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Z:\아이디어경진대회\데이터\"/>
    </mc:Choice>
  </mc:AlternateContent>
  <xr:revisionPtr revIDLastSave="0" documentId="13_ncr:1_{13C54A81-FF2D-40E2-9D15-308C15723109}" xr6:coauthVersionLast="36" xr6:coauthVersionMax="45" xr10:uidLastSave="{00000000-0000-0000-0000-000000000000}"/>
  <bookViews>
    <workbookView xWindow="-105" yWindow="-105" windowWidth="23250" windowHeight="12570" tabRatio="821" activeTab="1" xr2:uid="{00000000-000D-0000-FFFF-FFFF00000000}"/>
  </bookViews>
  <sheets>
    <sheet name="코드목록(공통코드)" sheetId="46" r:id="rId1"/>
    <sheet name="코드정의서(공통코드)" sheetId="43" r:id="rId2"/>
  </sheets>
  <definedNames>
    <definedName name="_xlnm._FilterDatabase" localSheetId="0" hidden="1">'코드목록(공통코드)'!$A$2:$K$212</definedName>
    <definedName name="_xlnm._FilterDatabase" localSheetId="1" hidden="1">'코드정의서(공통코드)'!$A$1:$Q$3244</definedName>
    <definedName name="_xlnm.Print_Area" localSheetId="1">'코드정의서(공통코드)'!$A$1:$H$399</definedName>
    <definedName name="_xlnm.Print_Titles" localSheetId="1">'코드정의서(공통코드)'!#REF!</definedName>
    <definedName name="산출물명">#REF!</definedName>
    <definedName name="프로젝트명">#REF!</definedName>
    <definedName name="프로젝트약자">#REF!</definedName>
  </definedNames>
  <calcPr calcId="191029"/>
</workbook>
</file>

<file path=xl/calcChain.xml><?xml version="1.0" encoding="utf-8"?>
<calcChain xmlns="http://schemas.openxmlformats.org/spreadsheetml/2006/main">
  <c r="B2646" i="43" l="1"/>
  <c r="H2646" i="43" s="1"/>
  <c r="B2656" i="43"/>
  <c r="H2656" i="43" s="1"/>
  <c r="B2655" i="43"/>
  <c r="H2655" i="43" s="1"/>
  <c r="B2654" i="43"/>
  <c r="H2654" i="43" s="1"/>
  <c r="B2653" i="43"/>
  <c r="H2653" i="43" s="1"/>
  <c r="B2652" i="43"/>
  <c r="H2652" i="43" s="1"/>
  <c r="B2651" i="43"/>
  <c r="H2651" i="43" s="1"/>
  <c r="B2650" i="43"/>
  <c r="H2650" i="43" s="1"/>
  <c r="B2649" i="43"/>
  <c r="H2649" i="43" s="1"/>
  <c r="B2648" i="43"/>
  <c r="H2648" i="43" s="1"/>
  <c r="B2647" i="43"/>
  <c r="H2647" i="43" s="1"/>
  <c r="B2645" i="43"/>
  <c r="H2645" i="43" s="1"/>
  <c r="B2644" i="43"/>
  <c r="H2644" i="43" s="1"/>
  <c r="B2643" i="43"/>
  <c r="H2643" i="43" s="1"/>
  <c r="B129" i="43" l="1"/>
  <c r="H129" i="43" s="1"/>
  <c r="J129" i="43"/>
  <c r="B3241" i="43" l="1"/>
  <c r="H3241" i="43" s="1"/>
  <c r="B3240" i="43"/>
  <c r="H3240" i="43" s="1"/>
  <c r="B3239" i="43"/>
  <c r="H3239" i="43" s="1"/>
  <c r="B3238" i="43"/>
  <c r="H3238" i="43" s="1"/>
  <c r="B3237" i="43"/>
  <c r="H3237" i="43" s="1"/>
  <c r="B3236" i="43"/>
  <c r="H3236" i="43" s="1"/>
  <c r="B3235" i="43"/>
  <c r="H3235" i="43" s="1"/>
  <c r="B3234" i="43"/>
  <c r="H3234" i="43" s="1"/>
  <c r="B3233" i="43"/>
  <c r="H3233" i="43" s="1"/>
  <c r="B3232" i="43"/>
  <c r="H3232" i="43" s="1"/>
  <c r="B3231" i="43"/>
  <c r="H3231" i="43" s="1"/>
  <c r="B3230" i="43"/>
  <c r="H3230" i="43" s="1"/>
  <c r="B3229" i="43"/>
  <c r="H3229" i="43" s="1"/>
  <c r="B3228" i="43"/>
  <c r="H3228" i="43" s="1"/>
  <c r="B3227" i="43"/>
  <c r="H3227" i="43" s="1"/>
  <c r="B3226" i="43"/>
  <c r="H3226" i="43" s="1"/>
  <c r="B3225" i="43"/>
  <c r="H3225" i="43" s="1"/>
  <c r="B3224" i="43"/>
  <c r="H3224" i="43" s="1"/>
  <c r="B3223" i="43"/>
  <c r="H3223" i="43" s="1"/>
  <c r="B3222" i="43"/>
  <c r="H3222" i="43" s="1"/>
  <c r="B3221" i="43"/>
  <c r="H3221" i="43" s="1"/>
  <c r="B3220" i="43"/>
  <c r="H3220" i="43" s="1"/>
  <c r="B3219" i="43"/>
  <c r="H3219" i="43" s="1"/>
  <c r="B3218" i="43"/>
  <c r="H3218" i="43" s="1"/>
  <c r="B3217" i="43"/>
  <c r="H3217" i="43" s="1"/>
  <c r="B3216" i="43"/>
  <c r="H3216" i="43" s="1"/>
  <c r="B3215" i="43"/>
  <c r="H3215" i="43" s="1"/>
  <c r="B3214" i="43"/>
  <c r="H3214" i="43" s="1"/>
  <c r="B3213" i="43"/>
  <c r="H3213" i="43" s="1"/>
  <c r="B3212" i="43"/>
  <c r="H3212" i="43" s="1"/>
  <c r="B3211" i="43"/>
  <c r="H3211" i="43" s="1"/>
  <c r="B3210" i="43"/>
  <c r="H3210" i="43" s="1"/>
  <c r="B3209" i="43"/>
  <c r="H3209" i="43" s="1"/>
  <c r="B3208" i="43"/>
  <c r="H3208" i="43" s="1"/>
  <c r="B3207" i="43"/>
  <c r="H3207" i="43" s="1"/>
  <c r="B3206" i="43"/>
  <c r="H3206" i="43" s="1"/>
  <c r="B3205" i="43"/>
  <c r="H3205" i="43" s="1"/>
  <c r="B3204" i="43"/>
  <c r="H3204" i="43" s="1"/>
  <c r="B3203" i="43"/>
  <c r="H3203" i="43" s="1"/>
  <c r="B3202" i="43"/>
  <c r="H3202" i="43" s="1"/>
  <c r="B3201" i="43"/>
  <c r="H3201" i="43" s="1"/>
  <c r="B3200" i="43"/>
  <c r="H3200" i="43" s="1"/>
  <c r="B3199" i="43"/>
  <c r="H3199" i="43" s="1"/>
  <c r="B3198" i="43"/>
  <c r="H3198" i="43" s="1"/>
  <c r="B3197" i="43"/>
  <c r="H3197" i="43" s="1"/>
  <c r="B3196" i="43"/>
  <c r="H3196" i="43" s="1"/>
  <c r="B3195" i="43"/>
  <c r="H3195" i="43" s="1"/>
  <c r="B3101" i="43" l="1"/>
  <c r="B3100" i="43"/>
  <c r="B3099" i="43"/>
  <c r="B3098" i="43"/>
  <c r="B3097" i="43"/>
  <c r="B3096" i="43"/>
  <c r="B3095" i="43"/>
  <c r="B3094" i="43"/>
  <c r="B3093" i="43"/>
  <c r="B3092" i="43"/>
  <c r="B3091" i="43"/>
  <c r="B3090" i="43"/>
  <c r="B3108" i="43"/>
  <c r="B3107" i="43"/>
  <c r="B3106" i="43"/>
  <c r="B3105" i="43"/>
  <c r="B3174" i="43"/>
  <c r="B3173" i="43"/>
  <c r="B3172" i="43"/>
  <c r="B3171" i="43"/>
  <c r="B3026" i="43"/>
  <c r="B3025" i="43"/>
  <c r="B3024" i="43"/>
  <c r="B3023" i="43"/>
  <c r="B3022" i="43"/>
  <c r="B3021" i="43"/>
  <c r="B3020" i="43"/>
  <c r="B3019" i="43"/>
  <c r="B3018" i="43"/>
  <c r="B3017" i="43"/>
  <c r="B3016" i="43"/>
  <c r="B3015" i="43"/>
  <c r="B3014" i="43"/>
  <c r="B3013" i="43"/>
  <c r="B3012" i="43"/>
  <c r="B3011" i="43"/>
  <c r="B3010" i="43"/>
  <c r="B3009" i="43"/>
  <c r="B3008" i="43"/>
  <c r="B3007" i="43"/>
  <c r="B3006" i="43"/>
  <c r="B3005" i="43"/>
  <c r="B3004" i="43"/>
  <c r="B3003" i="43"/>
  <c r="B3002" i="43"/>
  <c r="B3087" i="43"/>
  <c r="B3027" i="43" l="1"/>
  <c r="B3028" i="43"/>
  <c r="B3029" i="43"/>
  <c r="B3030" i="43"/>
  <c r="B3031" i="43"/>
  <c r="B3032" i="43"/>
  <c r="B3033" i="43"/>
  <c r="B3034" i="43"/>
  <c r="B3035" i="43"/>
  <c r="B3036" i="43"/>
  <c r="B3037" i="43"/>
  <c r="B3038" i="43"/>
  <c r="B3039" i="43"/>
  <c r="B3040" i="43"/>
  <c r="B3041" i="43"/>
  <c r="B3042" i="43"/>
  <c r="B3043" i="43"/>
  <c r="B3044" i="43"/>
  <c r="B3045" i="43"/>
  <c r="B3046" i="43"/>
  <c r="B3077" i="43"/>
  <c r="B3078" i="43"/>
  <c r="B3079" i="43"/>
  <c r="B3080" i="43"/>
  <c r="B3081" i="43"/>
  <c r="B3082" i="43"/>
  <c r="B3083" i="43"/>
  <c r="B3047" i="43"/>
  <c r="B3048" i="43"/>
  <c r="B3049" i="43"/>
  <c r="B3050" i="43"/>
  <c r="B3051" i="43"/>
  <c r="B3052" i="43"/>
  <c r="B3053" i="43"/>
  <c r="B3054" i="43"/>
  <c r="B3055" i="43"/>
  <c r="B3056" i="43"/>
  <c r="B3057" i="43"/>
  <c r="B3058" i="43"/>
  <c r="B3059" i="43"/>
  <c r="B3060" i="43"/>
  <c r="B3061" i="43"/>
  <c r="B3062" i="43"/>
  <c r="B3063" i="43"/>
  <c r="B3064" i="43"/>
  <c r="B3065" i="43"/>
  <c r="B3066" i="43"/>
  <c r="B3067" i="43"/>
  <c r="B3068" i="43"/>
  <c r="B3069" i="43"/>
  <c r="B3070" i="43"/>
  <c r="B3071" i="43"/>
  <c r="B3072" i="43"/>
  <c r="B3073" i="43"/>
  <c r="B3074" i="43"/>
  <c r="B3075" i="43"/>
  <c r="B3076" i="43"/>
  <c r="B3084" i="43"/>
  <c r="B3085" i="43"/>
  <c r="B3086" i="43"/>
  <c r="B3088" i="43"/>
  <c r="B3089" i="43"/>
  <c r="B3102" i="43"/>
  <c r="B3103" i="43"/>
  <c r="B3104" i="43"/>
  <c r="B3109" i="43"/>
  <c r="B3110" i="43"/>
  <c r="B3111" i="43"/>
  <c r="B3112" i="43"/>
  <c r="B3113" i="43"/>
  <c r="B3114" i="43"/>
  <c r="B3115" i="43"/>
  <c r="B3116" i="43"/>
  <c r="B3117" i="43"/>
  <c r="B3118" i="43"/>
  <c r="B3119" i="43"/>
  <c r="B3120" i="43"/>
  <c r="B3121" i="43"/>
  <c r="B3122" i="43"/>
  <c r="B3123" i="43"/>
  <c r="B3124" i="43"/>
  <c r="B3125" i="43"/>
  <c r="B3126" i="43"/>
  <c r="B3127" i="43"/>
  <c r="B3128" i="43"/>
  <c r="B3129" i="43"/>
  <c r="B3130" i="43"/>
  <c r="B3131" i="43"/>
  <c r="B3132" i="43"/>
  <c r="B3133" i="43"/>
  <c r="B3134" i="43"/>
  <c r="B3135" i="43"/>
  <c r="B3136" i="43"/>
  <c r="B3137" i="43"/>
  <c r="B3138" i="43"/>
  <c r="B3139" i="43"/>
  <c r="B3140" i="43"/>
  <c r="B3141" i="43"/>
  <c r="B3142" i="43"/>
  <c r="B3143" i="43"/>
  <c r="B3144" i="43"/>
  <c r="B3145" i="43"/>
  <c r="B3146" i="43"/>
  <c r="B3147" i="43"/>
  <c r="B3148" i="43"/>
  <c r="B3149" i="43"/>
  <c r="B3150" i="43"/>
  <c r="B3151" i="43"/>
  <c r="B3152" i="43"/>
  <c r="B3153" i="43"/>
  <c r="B3154" i="43"/>
  <c r="B3155" i="43"/>
  <c r="B3156" i="43"/>
  <c r="B3157" i="43"/>
  <c r="B3158" i="43"/>
  <c r="B3159" i="43"/>
  <c r="B3160" i="43"/>
  <c r="B3161" i="43"/>
  <c r="B3162" i="43"/>
  <c r="B3163" i="43"/>
  <c r="B3164" i="43"/>
  <c r="B3165" i="43"/>
  <c r="B3166" i="43"/>
  <c r="B3167" i="43"/>
  <c r="B3168" i="43"/>
  <c r="B3169" i="43"/>
  <c r="B3170" i="43"/>
  <c r="B3175" i="43"/>
  <c r="B3176" i="43"/>
  <c r="B3177" i="43"/>
  <c r="B3178" i="43"/>
  <c r="B3179" i="43"/>
  <c r="B3180" i="43"/>
  <c r="B3181" i="43"/>
  <c r="B3182" i="43"/>
  <c r="B3183" i="43"/>
  <c r="B3184" i="43"/>
  <c r="B3185" i="43"/>
  <c r="B3186" i="43"/>
  <c r="B3187" i="43"/>
  <c r="B3188" i="43"/>
  <c r="B3189" i="43"/>
  <c r="B3190" i="43"/>
  <c r="B3191" i="43"/>
  <c r="B3192" i="43"/>
  <c r="B3193" i="43"/>
  <c r="B3194" i="43"/>
  <c r="B3242" i="43"/>
  <c r="B3243" i="43"/>
  <c r="B3244" i="43"/>
  <c r="B2" i="43" l="1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B81" i="43"/>
  <c r="B82" i="43"/>
  <c r="B83" i="43"/>
  <c r="B84" i="43"/>
  <c r="B85" i="43"/>
  <c r="B86" i="43"/>
  <c r="B87" i="43"/>
  <c r="B88" i="43"/>
  <c r="B89" i="43"/>
  <c r="B90" i="43"/>
  <c r="B91" i="43"/>
  <c r="B92" i="43"/>
  <c r="B93" i="43"/>
  <c r="B94" i="43"/>
  <c r="B95" i="43"/>
  <c r="B96" i="43"/>
  <c r="B97" i="43"/>
  <c r="B98" i="43"/>
  <c r="B99" i="43"/>
  <c r="B100" i="43"/>
  <c r="B101" i="43"/>
  <c r="B102" i="43"/>
  <c r="B103" i="43"/>
  <c r="B104" i="43"/>
  <c r="B105" i="43"/>
  <c r="B106" i="43"/>
  <c r="B107" i="43"/>
  <c r="B108" i="43"/>
  <c r="B109" i="43"/>
  <c r="B110" i="43"/>
  <c r="B111" i="43"/>
  <c r="B112" i="43"/>
  <c r="B113" i="43"/>
  <c r="B114" i="43"/>
  <c r="B115" i="43"/>
  <c r="B116" i="43"/>
  <c r="B117" i="43"/>
  <c r="B118" i="43"/>
  <c r="B119" i="43"/>
  <c r="B120" i="43"/>
  <c r="B121" i="43"/>
  <c r="B122" i="43"/>
  <c r="B123" i="43"/>
  <c r="B124" i="43"/>
  <c r="B125" i="43"/>
  <c r="B126" i="43"/>
  <c r="B127" i="43"/>
  <c r="B128" i="43"/>
  <c r="B130" i="43"/>
  <c r="B131" i="43"/>
  <c r="B132" i="43"/>
  <c r="B133" i="43"/>
  <c r="B134" i="43"/>
  <c r="B135" i="43"/>
  <c r="B136" i="43"/>
  <c r="B137" i="43"/>
  <c r="B138" i="43"/>
  <c r="B139" i="43"/>
  <c r="B140" i="43"/>
  <c r="B141" i="43"/>
  <c r="B142" i="43"/>
  <c r="B143" i="43"/>
  <c r="B144" i="43"/>
  <c r="B145" i="43"/>
  <c r="B146" i="43"/>
  <c r="B147" i="43"/>
  <c r="B148" i="43"/>
  <c r="B149" i="43"/>
  <c r="B150" i="43"/>
  <c r="B151" i="43"/>
  <c r="B152" i="43"/>
  <c r="B153" i="43"/>
  <c r="B154" i="43"/>
  <c r="B155" i="43"/>
  <c r="B156" i="43"/>
  <c r="B157" i="43"/>
  <c r="B158" i="43"/>
  <c r="B159" i="43"/>
  <c r="B160" i="43"/>
  <c r="B161" i="43"/>
  <c r="B162" i="43"/>
  <c r="B163" i="43"/>
  <c r="B164" i="43"/>
  <c r="B165" i="43"/>
  <c r="B166" i="43"/>
  <c r="B167" i="43"/>
  <c r="B168" i="43"/>
  <c r="B169" i="43"/>
  <c r="B170" i="43"/>
  <c r="B171" i="43"/>
  <c r="B172" i="43"/>
  <c r="B173" i="43"/>
  <c r="B174" i="43"/>
  <c r="B175" i="43"/>
  <c r="B176" i="43"/>
  <c r="B177" i="43"/>
  <c r="B178" i="43"/>
  <c r="B179" i="43"/>
  <c r="B180" i="43"/>
  <c r="B181" i="43"/>
  <c r="B182" i="43"/>
  <c r="B183" i="43"/>
  <c r="B184" i="43"/>
  <c r="B185" i="43"/>
  <c r="B186" i="43"/>
  <c r="B187" i="43"/>
  <c r="B188" i="43"/>
  <c r="B189" i="43"/>
  <c r="B190" i="43"/>
  <c r="B191" i="43"/>
  <c r="B192" i="43"/>
  <c r="B193" i="43"/>
  <c r="B194" i="43"/>
  <c r="B195" i="43"/>
  <c r="B196" i="43"/>
  <c r="B197" i="43"/>
  <c r="B198" i="43"/>
  <c r="B199" i="43"/>
  <c r="B200" i="43"/>
  <c r="B201" i="43"/>
  <c r="B202" i="43"/>
  <c r="B203" i="43"/>
  <c r="B204" i="43"/>
  <c r="B205" i="43"/>
  <c r="B206" i="43"/>
  <c r="B207" i="43"/>
  <c r="B208" i="43"/>
  <c r="B209" i="43"/>
  <c r="B210" i="43"/>
  <c r="B211" i="43"/>
  <c r="B212" i="43"/>
  <c r="B213" i="43"/>
  <c r="B214" i="43"/>
  <c r="B215" i="43"/>
  <c r="B216" i="43"/>
  <c r="B217" i="43"/>
  <c r="B218" i="43"/>
  <c r="B219" i="43"/>
  <c r="B220" i="43"/>
  <c r="B221" i="43"/>
  <c r="B222" i="43"/>
  <c r="B223" i="43"/>
  <c r="B224" i="43"/>
  <c r="B225" i="43"/>
  <c r="B226" i="43"/>
  <c r="B227" i="43"/>
  <c r="B228" i="43"/>
  <c r="B229" i="43"/>
  <c r="B230" i="43"/>
  <c r="B231" i="43"/>
  <c r="B232" i="43"/>
  <c r="B233" i="43"/>
  <c r="B234" i="43"/>
  <c r="B235" i="43"/>
  <c r="B236" i="43"/>
  <c r="B237" i="43"/>
  <c r="B238" i="43"/>
  <c r="B239" i="43"/>
  <c r="B240" i="43"/>
  <c r="B241" i="43"/>
  <c r="B242" i="43"/>
  <c r="B243" i="43"/>
  <c r="B244" i="43"/>
  <c r="B245" i="43"/>
  <c r="B246" i="43"/>
  <c r="B247" i="43"/>
  <c r="B248" i="43"/>
  <c r="B249" i="43"/>
  <c r="B250" i="43"/>
  <c r="B251" i="43"/>
  <c r="B252" i="43"/>
  <c r="B253" i="43"/>
  <c r="B254" i="43"/>
  <c r="B255" i="43"/>
  <c r="B256" i="43"/>
  <c r="B257" i="43"/>
  <c r="B258" i="43"/>
  <c r="B259" i="43"/>
  <c r="B260" i="43"/>
  <c r="B261" i="43"/>
  <c r="B262" i="43"/>
  <c r="B263" i="43"/>
  <c r="B264" i="43"/>
  <c r="B265" i="43"/>
  <c r="B266" i="43"/>
  <c r="B267" i="43"/>
  <c r="B268" i="43"/>
  <c r="B269" i="43"/>
  <c r="B270" i="43"/>
  <c r="B271" i="43"/>
  <c r="B272" i="43"/>
  <c r="B273" i="43"/>
  <c r="B274" i="43"/>
  <c r="B275" i="43"/>
  <c r="B276" i="43"/>
  <c r="B277" i="43"/>
  <c r="B278" i="43"/>
  <c r="B279" i="43"/>
  <c r="B280" i="43"/>
  <c r="B281" i="43"/>
  <c r="B282" i="43"/>
  <c r="B283" i="43"/>
  <c r="B284" i="43"/>
  <c r="B285" i="43"/>
  <c r="B286" i="43"/>
  <c r="B287" i="43"/>
  <c r="B288" i="43"/>
  <c r="B289" i="43"/>
  <c r="B290" i="43"/>
  <c r="B291" i="43"/>
  <c r="B292" i="43"/>
  <c r="B293" i="43"/>
  <c r="B294" i="43"/>
  <c r="B295" i="43"/>
  <c r="B296" i="43"/>
  <c r="B297" i="43"/>
  <c r="B298" i="43"/>
  <c r="B299" i="43"/>
  <c r="B300" i="43"/>
  <c r="B301" i="43"/>
  <c r="B302" i="43"/>
  <c r="B303" i="43"/>
  <c r="B304" i="43"/>
  <c r="B305" i="43"/>
  <c r="B306" i="43"/>
  <c r="B307" i="43"/>
  <c r="B308" i="43"/>
  <c r="B309" i="43"/>
  <c r="B310" i="43"/>
  <c r="B311" i="43"/>
  <c r="B312" i="43"/>
  <c r="B313" i="43"/>
  <c r="B314" i="43"/>
  <c r="B315" i="43"/>
  <c r="B316" i="43"/>
  <c r="B317" i="43"/>
  <c r="B318" i="43"/>
  <c r="B319" i="43"/>
  <c r="B320" i="43"/>
  <c r="B321" i="43"/>
  <c r="B322" i="43"/>
  <c r="B323" i="43"/>
  <c r="B324" i="43"/>
  <c r="B325" i="43"/>
  <c r="B326" i="43"/>
  <c r="B327" i="43"/>
  <c r="B328" i="43"/>
  <c r="B329" i="43"/>
  <c r="B330" i="43"/>
  <c r="B331" i="43"/>
  <c r="B332" i="43"/>
  <c r="B333" i="43"/>
  <c r="B334" i="43"/>
  <c r="B335" i="43"/>
  <c r="B336" i="43"/>
  <c r="B337" i="43"/>
  <c r="B338" i="43"/>
  <c r="B339" i="43"/>
  <c r="B340" i="43"/>
  <c r="B341" i="43"/>
  <c r="B342" i="43"/>
  <c r="B343" i="43"/>
  <c r="B344" i="43"/>
  <c r="B345" i="43"/>
  <c r="B346" i="43"/>
  <c r="B347" i="43"/>
  <c r="B348" i="43"/>
  <c r="B349" i="43"/>
  <c r="B350" i="43"/>
  <c r="B351" i="43"/>
  <c r="B352" i="43"/>
  <c r="B353" i="43"/>
  <c r="B354" i="43"/>
  <c r="B355" i="43"/>
  <c r="B356" i="43"/>
  <c r="B357" i="43"/>
  <c r="B358" i="43"/>
  <c r="B359" i="43"/>
  <c r="B360" i="43"/>
  <c r="B361" i="43"/>
  <c r="B362" i="43"/>
  <c r="B363" i="43"/>
  <c r="B364" i="43"/>
  <c r="B365" i="43"/>
  <c r="B366" i="43"/>
  <c r="B367" i="43"/>
  <c r="B368" i="43"/>
  <c r="B369" i="43"/>
  <c r="B370" i="43"/>
  <c r="B371" i="43"/>
  <c r="B372" i="43"/>
  <c r="B373" i="43"/>
  <c r="B374" i="43"/>
  <c r="B375" i="43"/>
  <c r="B376" i="43"/>
  <c r="B377" i="43"/>
  <c r="B378" i="43"/>
  <c r="B379" i="43"/>
  <c r="B380" i="43"/>
  <c r="B381" i="43"/>
  <c r="B382" i="43"/>
  <c r="B383" i="43"/>
  <c r="B384" i="43"/>
  <c r="B385" i="43"/>
  <c r="B386" i="43"/>
  <c r="B387" i="43"/>
  <c r="B388" i="43"/>
  <c r="B389" i="43"/>
  <c r="B390" i="43"/>
  <c r="B391" i="43"/>
  <c r="B392" i="43"/>
  <c r="B393" i="43"/>
  <c r="B394" i="43"/>
  <c r="B395" i="43"/>
  <c r="B396" i="43"/>
  <c r="B397" i="43"/>
  <c r="B398" i="43"/>
  <c r="B399" i="43"/>
  <c r="B400" i="43"/>
  <c r="B401" i="43"/>
  <c r="B402" i="43"/>
  <c r="B403" i="43"/>
  <c r="B404" i="43"/>
  <c r="B405" i="43"/>
  <c r="B406" i="43"/>
  <c r="B407" i="43"/>
  <c r="B408" i="43"/>
  <c r="B409" i="43"/>
  <c r="B410" i="43"/>
  <c r="B411" i="43"/>
  <c r="B412" i="43"/>
  <c r="B413" i="43"/>
  <c r="B414" i="43"/>
  <c r="B415" i="43"/>
  <c r="B416" i="43"/>
  <c r="B417" i="43"/>
  <c r="B418" i="43"/>
  <c r="B419" i="43"/>
  <c r="B420" i="43"/>
  <c r="B421" i="43"/>
  <c r="B422" i="43"/>
  <c r="B423" i="43"/>
  <c r="B424" i="43"/>
  <c r="B425" i="43"/>
  <c r="B426" i="43"/>
  <c r="B427" i="43"/>
  <c r="B428" i="43"/>
  <c r="B429" i="43"/>
  <c r="B430" i="43"/>
  <c r="B431" i="43"/>
  <c r="B432" i="43"/>
  <c r="B433" i="43"/>
  <c r="B434" i="43"/>
  <c r="B435" i="43"/>
  <c r="B436" i="43"/>
  <c r="B437" i="43"/>
  <c r="B438" i="43"/>
  <c r="B439" i="43"/>
  <c r="B440" i="43"/>
  <c r="B441" i="43"/>
  <c r="B442" i="43"/>
  <c r="B443" i="43"/>
  <c r="B444" i="43"/>
  <c r="B445" i="43"/>
  <c r="B446" i="43"/>
  <c r="B447" i="43"/>
  <c r="B448" i="43"/>
  <c r="B449" i="43"/>
  <c r="B450" i="43"/>
  <c r="B451" i="43"/>
  <c r="B452" i="43"/>
  <c r="B453" i="43"/>
  <c r="B454" i="43"/>
  <c r="B455" i="43"/>
  <c r="B456" i="43"/>
  <c r="B457" i="43"/>
  <c r="B458" i="43"/>
  <c r="B459" i="43"/>
  <c r="B460" i="43"/>
  <c r="B461" i="43"/>
  <c r="B462" i="43"/>
  <c r="B463" i="43"/>
  <c r="B464" i="43"/>
  <c r="B465" i="43"/>
  <c r="B466" i="43"/>
  <c r="B467" i="43"/>
  <c r="B468" i="43"/>
  <c r="B469" i="43"/>
  <c r="B470" i="43"/>
  <c r="B471" i="43"/>
  <c r="B472" i="43"/>
  <c r="B473" i="43"/>
  <c r="B474" i="43"/>
  <c r="B475" i="43"/>
  <c r="B476" i="43"/>
  <c r="B477" i="43"/>
  <c r="B478" i="43"/>
  <c r="B479" i="43"/>
  <c r="B480" i="43"/>
  <c r="B481" i="43"/>
  <c r="B482" i="43"/>
  <c r="B483" i="43"/>
  <c r="B484" i="43"/>
  <c r="B485" i="43"/>
  <c r="B486" i="43"/>
  <c r="B487" i="43"/>
  <c r="B488" i="43"/>
  <c r="B489" i="43"/>
  <c r="B490" i="43"/>
  <c r="B491" i="43"/>
  <c r="B492" i="43"/>
  <c r="B493" i="43"/>
  <c r="B494" i="43"/>
  <c r="B495" i="43"/>
  <c r="B496" i="43"/>
  <c r="B497" i="43"/>
  <c r="B498" i="43"/>
  <c r="B499" i="43"/>
  <c r="B500" i="43"/>
  <c r="B501" i="43"/>
  <c r="B502" i="43"/>
  <c r="B503" i="43"/>
  <c r="B504" i="43"/>
  <c r="B505" i="43"/>
  <c r="B506" i="43"/>
  <c r="B507" i="43"/>
  <c r="B508" i="43"/>
  <c r="B509" i="43"/>
  <c r="B510" i="43"/>
  <c r="B511" i="43"/>
  <c r="B512" i="43"/>
  <c r="B513" i="43"/>
  <c r="B514" i="43"/>
  <c r="B515" i="43"/>
  <c r="B516" i="43"/>
  <c r="B517" i="43"/>
  <c r="B518" i="43"/>
  <c r="B519" i="43"/>
  <c r="B520" i="43"/>
  <c r="B521" i="43"/>
  <c r="B522" i="43"/>
  <c r="B523" i="43"/>
  <c r="B524" i="43"/>
  <c r="B525" i="43"/>
  <c r="B526" i="43"/>
  <c r="B527" i="43"/>
  <c r="B528" i="43"/>
  <c r="B529" i="43"/>
  <c r="B530" i="43"/>
  <c r="B531" i="43"/>
  <c r="B532" i="43"/>
  <c r="B533" i="43"/>
  <c r="B534" i="43"/>
  <c r="B535" i="43"/>
  <c r="B536" i="43"/>
  <c r="B537" i="43"/>
  <c r="B538" i="43"/>
  <c r="B539" i="43"/>
  <c r="B540" i="43"/>
  <c r="B541" i="43"/>
  <c r="B542" i="43"/>
  <c r="B543" i="43"/>
  <c r="B544" i="43"/>
  <c r="B545" i="43"/>
  <c r="B546" i="43"/>
  <c r="B547" i="43"/>
  <c r="B548" i="43"/>
  <c r="B549" i="43"/>
  <c r="B550" i="43"/>
  <c r="B551" i="43"/>
  <c r="B552" i="43"/>
  <c r="B553" i="43"/>
  <c r="B554" i="43"/>
  <c r="B555" i="43"/>
  <c r="B556" i="43"/>
  <c r="B557" i="43"/>
  <c r="B558" i="43"/>
  <c r="B559" i="43"/>
  <c r="B560" i="43"/>
  <c r="B561" i="43"/>
  <c r="B562" i="43"/>
  <c r="B563" i="43"/>
  <c r="B564" i="43"/>
  <c r="B565" i="43"/>
  <c r="B566" i="43"/>
  <c r="B567" i="43"/>
  <c r="B568" i="43"/>
  <c r="B569" i="43"/>
  <c r="B570" i="43"/>
  <c r="B571" i="43"/>
  <c r="B572" i="43"/>
  <c r="B573" i="43"/>
  <c r="B574" i="43"/>
  <c r="B575" i="43"/>
  <c r="B576" i="43"/>
  <c r="B577" i="43"/>
  <c r="B578" i="43"/>
  <c r="B579" i="43"/>
  <c r="B580" i="43"/>
  <c r="B581" i="43"/>
  <c r="B582" i="43"/>
  <c r="B583" i="43"/>
  <c r="B584" i="43"/>
  <c r="B585" i="43"/>
  <c r="B586" i="43"/>
  <c r="B587" i="43"/>
  <c r="B588" i="43"/>
  <c r="B589" i="43"/>
  <c r="B590" i="43"/>
  <c r="B591" i="43"/>
  <c r="B592" i="43"/>
  <c r="B593" i="43"/>
  <c r="B594" i="43"/>
  <c r="B595" i="43"/>
  <c r="B596" i="43"/>
  <c r="B597" i="43"/>
  <c r="B598" i="43"/>
  <c r="B599" i="43"/>
  <c r="B600" i="43"/>
  <c r="B601" i="43"/>
  <c r="B602" i="43"/>
  <c r="B603" i="43"/>
  <c r="B604" i="43"/>
  <c r="B605" i="43"/>
  <c r="B606" i="43"/>
  <c r="B607" i="43"/>
  <c r="B608" i="43"/>
  <c r="B609" i="43"/>
  <c r="B610" i="43"/>
  <c r="B611" i="43"/>
  <c r="B612" i="43"/>
  <c r="B613" i="43"/>
  <c r="B614" i="43"/>
  <c r="B615" i="43"/>
  <c r="B616" i="43"/>
  <c r="B617" i="43"/>
  <c r="B618" i="43"/>
  <c r="B619" i="43"/>
  <c r="B620" i="43"/>
  <c r="B621" i="43"/>
  <c r="B622" i="43"/>
  <c r="B623" i="43"/>
  <c r="B624" i="43"/>
  <c r="B625" i="43"/>
  <c r="B626" i="43"/>
  <c r="B627" i="43"/>
  <c r="B628" i="43"/>
  <c r="B629" i="43"/>
  <c r="B630" i="43"/>
  <c r="B631" i="43"/>
  <c r="B632" i="43"/>
  <c r="B633" i="43"/>
  <c r="B634" i="43"/>
  <c r="B635" i="43"/>
  <c r="B636" i="43"/>
  <c r="B637" i="43"/>
  <c r="B638" i="43"/>
  <c r="B639" i="43"/>
  <c r="B640" i="43"/>
  <c r="B641" i="43"/>
  <c r="B642" i="43"/>
  <c r="B643" i="43"/>
  <c r="B644" i="43"/>
  <c r="B645" i="43"/>
  <c r="B646" i="43"/>
  <c r="B647" i="43"/>
  <c r="B648" i="43"/>
  <c r="B649" i="43"/>
  <c r="B650" i="43"/>
  <c r="B651" i="43"/>
  <c r="B652" i="43"/>
  <c r="B653" i="43"/>
  <c r="B654" i="43"/>
  <c r="B655" i="43"/>
  <c r="B656" i="43"/>
  <c r="B657" i="43"/>
  <c r="B658" i="43"/>
  <c r="B659" i="43"/>
  <c r="B660" i="43"/>
  <c r="B661" i="43"/>
  <c r="B662" i="43"/>
  <c r="B663" i="43"/>
  <c r="B664" i="43"/>
  <c r="B665" i="43"/>
  <c r="B666" i="43"/>
  <c r="B667" i="43"/>
  <c r="B668" i="43"/>
  <c r="B669" i="43"/>
  <c r="B670" i="43"/>
  <c r="B671" i="43"/>
  <c r="B672" i="43"/>
  <c r="B673" i="43"/>
  <c r="B674" i="43"/>
  <c r="B675" i="43"/>
  <c r="B676" i="43"/>
  <c r="B677" i="43"/>
  <c r="B678" i="43"/>
  <c r="B679" i="43"/>
  <c r="B680" i="43"/>
  <c r="B681" i="43"/>
  <c r="B682" i="43"/>
  <c r="B683" i="43"/>
  <c r="B684" i="43"/>
  <c r="B685" i="43"/>
  <c r="B686" i="43"/>
  <c r="B687" i="43"/>
  <c r="B688" i="43"/>
  <c r="B689" i="43"/>
  <c r="B690" i="43"/>
  <c r="B691" i="43"/>
  <c r="B692" i="43"/>
  <c r="B693" i="43"/>
  <c r="B694" i="43"/>
  <c r="B695" i="43"/>
  <c r="B696" i="43"/>
  <c r="B697" i="43"/>
  <c r="B698" i="43"/>
  <c r="B699" i="43"/>
  <c r="B700" i="43"/>
  <c r="B701" i="43"/>
  <c r="B702" i="43"/>
  <c r="B703" i="43"/>
  <c r="B704" i="43"/>
  <c r="B705" i="43"/>
  <c r="B706" i="43"/>
  <c r="B707" i="43"/>
  <c r="B708" i="43"/>
  <c r="B709" i="43"/>
  <c r="B710" i="43"/>
  <c r="B711" i="43"/>
  <c r="B712" i="43"/>
  <c r="B713" i="43"/>
  <c r="B714" i="43"/>
  <c r="B715" i="43"/>
  <c r="B716" i="43"/>
  <c r="B717" i="43"/>
  <c r="B718" i="43"/>
  <c r="B719" i="43"/>
  <c r="B720" i="43"/>
  <c r="B721" i="43"/>
  <c r="B722" i="43"/>
  <c r="B723" i="43"/>
  <c r="B724" i="43"/>
  <c r="B725" i="43"/>
  <c r="B726" i="43"/>
  <c r="B727" i="43"/>
  <c r="B728" i="43"/>
  <c r="B729" i="43"/>
  <c r="B730" i="43"/>
  <c r="B731" i="43"/>
  <c r="B732" i="43"/>
  <c r="B733" i="43"/>
  <c r="B734" i="43"/>
  <c r="B735" i="43"/>
  <c r="B736" i="43"/>
  <c r="B737" i="43"/>
  <c r="B738" i="43"/>
  <c r="B739" i="43"/>
  <c r="B740" i="43"/>
  <c r="B741" i="43"/>
  <c r="B742" i="43"/>
  <c r="B743" i="43"/>
  <c r="B744" i="43"/>
  <c r="B745" i="43"/>
  <c r="B746" i="43"/>
  <c r="B747" i="43"/>
  <c r="B748" i="43"/>
  <c r="B749" i="43"/>
  <c r="B750" i="43"/>
  <c r="B751" i="43"/>
  <c r="B752" i="43"/>
  <c r="B753" i="43"/>
  <c r="B754" i="43"/>
  <c r="B755" i="43"/>
  <c r="B756" i="43"/>
  <c r="B757" i="43"/>
  <c r="B758" i="43"/>
  <c r="B759" i="43"/>
  <c r="B760" i="43"/>
  <c r="B761" i="43"/>
  <c r="B762" i="43"/>
  <c r="B763" i="43"/>
  <c r="B764" i="43"/>
  <c r="B765" i="43"/>
  <c r="B766" i="43"/>
  <c r="B767" i="43"/>
  <c r="B768" i="43"/>
  <c r="B769" i="43"/>
  <c r="B770" i="43"/>
  <c r="B771" i="43"/>
  <c r="B772" i="43"/>
  <c r="B773" i="43"/>
  <c r="B774" i="43"/>
  <c r="B775" i="43"/>
  <c r="B776" i="43"/>
  <c r="B777" i="43"/>
  <c r="B778" i="43"/>
  <c r="B779" i="43"/>
  <c r="B780" i="43"/>
  <c r="B781" i="43"/>
  <c r="B782" i="43"/>
  <c r="B783" i="43"/>
  <c r="B784" i="43"/>
  <c r="B785" i="43"/>
  <c r="B786" i="43"/>
  <c r="B787" i="43"/>
  <c r="B788" i="43"/>
  <c r="B789" i="43"/>
  <c r="B790" i="43"/>
  <c r="B791" i="43"/>
  <c r="B792" i="43"/>
  <c r="B793" i="43"/>
  <c r="B794" i="43"/>
  <c r="B795" i="43"/>
  <c r="B796" i="43"/>
  <c r="B797" i="43"/>
  <c r="B798" i="43"/>
  <c r="B799" i="43"/>
  <c r="B800" i="43"/>
  <c r="B801" i="43"/>
  <c r="B802" i="43"/>
  <c r="B803" i="43"/>
  <c r="B804" i="43"/>
  <c r="B805" i="43"/>
  <c r="B806" i="43"/>
  <c r="B807" i="43"/>
  <c r="B808" i="43"/>
  <c r="B809" i="43"/>
  <c r="B810" i="43"/>
  <c r="B811" i="43"/>
  <c r="B812" i="43"/>
  <c r="B813" i="43"/>
  <c r="B814" i="43"/>
  <c r="B815" i="43"/>
  <c r="B816" i="43"/>
  <c r="B817" i="43"/>
  <c r="B818" i="43"/>
  <c r="B819" i="43"/>
  <c r="B820" i="43"/>
  <c r="B821" i="43"/>
  <c r="B822" i="43"/>
  <c r="B823" i="43"/>
  <c r="B824" i="43"/>
  <c r="B825" i="43"/>
  <c r="B826" i="43"/>
  <c r="B827" i="43"/>
  <c r="B828" i="43"/>
  <c r="B829" i="43"/>
  <c r="B830" i="43"/>
  <c r="B831" i="43"/>
  <c r="B832" i="43"/>
  <c r="B833" i="43"/>
  <c r="B834" i="43"/>
  <c r="B835" i="43"/>
  <c r="B836" i="43"/>
  <c r="B837" i="43"/>
  <c r="B838" i="43"/>
  <c r="B839" i="43"/>
  <c r="B840" i="43"/>
  <c r="B841" i="43"/>
  <c r="B842" i="43"/>
  <c r="B843" i="43"/>
  <c r="B844" i="43"/>
  <c r="B845" i="43"/>
  <c r="B846" i="43"/>
  <c r="B847" i="43"/>
  <c r="B848" i="43"/>
  <c r="B849" i="43"/>
  <c r="B850" i="43"/>
  <c r="B851" i="43"/>
  <c r="B852" i="43"/>
  <c r="B853" i="43"/>
  <c r="B854" i="43"/>
  <c r="B855" i="43"/>
  <c r="B856" i="43"/>
  <c r="B857" i="43"/>
  <c r="B858" i="43"/>
  <c r="B859" i="43"/>
  <c r="B860" i="43"/>
  <c r="B861" i="43"/>
  <c r="B862" i="43"/>
  <c r="B863" i="43"/>
  <c r="B864" i="43"/>
  <c r="B865" i="43"/>
  <c r="B866" i="43"/>
  <c r="B867" i="43"/>
  <c r="B868" i="43"/>
  <c r="B869" i="43"/>
  <c r="B870" i="43"/>
  <c r="B871" i="43"/>
  <c r="B872" i="43"/>
  <c r="B873" i="43"/>
  <c r="B874" i="43"/>
  <c r="B875" i="43"/>
  <c r="B876" i="43"/>
  <c r="B877" i="43"/>
  <c r="B878" i="43"/>
  <c r="B879" i="43"/>
  <c r="B880" i="43"/>
  <c r="B881" i="43"/>
  <c r="B882" i="43"/>
  <c r="B883" i="43"/>
  <c r="B884" i="43"/>
  <c r="B885" i="43"/>
  <c r="B886" i="43"/>
  <c r="B887" i="43"/>
  <c r="B888" i="43"/>
  <c r="B889" i="43"/>
  <c r="B890" i="43"/>
  <c r="B891" i="43"/>
  <c r="B892" i="43"/>
  <c r="B893" i="43"/>
  <c r="B894" i="43"/>
  <c r="B895" i="43"/>
  <c r="B896" i="43"/>
  <c r="B897" i="43"/>
  <c r="B898" i="43"/>
  <c r="B899" i="43"/>
  <c r="B900" i="43"/>
  <c r="B901" i="43"/>
  <c r="B902" i="43"/>
  <c r="B903" i="43"/>
  <c r="B904" i="43"/>
  <c r="B905" i="43"/>
  <c r="B906" i="43"/>
  <c r="B907" i="43"/>
  <c r="B908" i="43"/>
  <c r="B909" i="43"/>
  <c r="B910" i="43"/>
  <c r="B911" i="43"/>
  <c r="B912" i="43"/>
  <c r="B913" i="43"/>
  <c r="B914" i="43"/>
  <c r="B915" i="43"/>
  <c r="B916" i="43"/>
  <c r="B917" i="43"/>
  <c r="B918" i="43"/>
  <c r="B919" i="43"/>
  <c r="B920" i="43"/>
  <c r="B921" i="43"/>
  <c r="B922" i="43"/>
  <c r="B923" i="43"/>
  <c r="B924" i="43"/>
  <c r="B925" i="43"/>
  <c r="B926" i="43"/>
  <c r="B927" i="43"/>
  <c r="B928" i="43"/>
  <c r="B929" i="43"/>
  <c r="B930" i="43"/>
  <c r="B931" i="43"/>
  <c r="B932" i="43"/>
  <c r="B933" i="43"/>
  <c r="B934" i="43"/>
  <c r="B935" i="43"/>
  <c r="B936" i="43"/>
  <c r="B937" i="43"/>
  <c r="B938" i="43"/>
  <c r="B939" i="43"/>
  <c r="B940" i="43"/>
  <c r="B941" i="43"/>
  <c r="B942" i="43"/>
  <c r="B943" i="43"/>
  <c r="B944" i="43"/>
  <c r="B945" i="43"/>
  <c r="B946" i="43"/>
  <c r="B947" i="43"/>
  <c r="B948" i="43"/>
  <c r="B949" i="43"/>
  <c r="B950" i="43"/>
  <c r="B951" i="43"/>
  <c r="B952" i="43"/>
  <c r="B953" i="43"/>
  <c r="B954" i="43"/>
  <c r="B955" i="43"/>
  <c r="B956" i="43"/>
  <c r="B957" i="43"/>
  <c r="B958" i="43"/>
  <c r="B959" i="43"/>
  <c r="B960" i="43"/>
  <c r="B961" i="43"/>
  <c r="B962" i="43"/>
  <c r="B963" i="43"/>
  <c r="B964" i="43"/>
  <c r="B965" i="43"/>
  <c r="B966" i="43"/>
  <c r="B967" i="43"/>
  <c r="B968" i="43"/>
  <c r="B969" i="43"/>
  <c r="B970" i="43"/>
  <c r="B971" i="43"/>
  <c r="B972" i="43"/>
  <c r="B973" i="43"/>
  <c r="B974" i="43"/>
  <c r="B975" i="43"/>
  <c r="B976" i="43"/>
  <c r="B977" i="43"/>
  <c r="B978" i="43"/>
  <c r="B979" i="43"/>
  <c r="B980" i="43"/>
  <c r="B981" i="43"/>
  <c r="B982" i="43"/>
  <c r="B983" i="43"/>
  <c r="B984" i="43"/>
  <c r="B985" i="43"/>
  <c r="B986" i="43"/>
  <c r="B987" i="43"/>
  <c r="B988" i="43"/>
  <c r="B989" i="43"/>
  <c r="B990" i="43"/>
  <c r="B991" i="43"/>
  <c r="B992" i="43"/>
  <c r="B993" i="43"/>
  <c r="B994" i="43"/>
  <c r="B995" i="43"/>
  <c r="B996" i="43"/>
  <c r="B997" i="43"/>
  <c r="B998" i="43"/>
  <c r="B999" i="43"/>
  <c r="B1000" i="43"/>
  <c r="B1001" i="43"/>
  <c r="B1002" i="43"/>
  <c r="B1003" i="43"/>
  <c r="B1004" i="43"/>
  <c r="B1005" i="43"/>
  <c r="B1006" i="43"/>
  <c r="B1007" i="43"/>
  <c r="B1008" i="43"/>
  <c r="B1009" i="43"/>
  <c r="B1010" i="43"/>
  <c r="B1011" i="43"/>
  <c r="B1012" i="43"/>
  <c r="B1013" i="43"/>
  <c r="B1014" i="43"/>
  <c r="B1015" i="43"/>
  <c r="B1016" i="43"/>
  <c r="B1017" i="43"/>
  <c r="B1018" i="43"/>
  <c r="B1019" i="43"/>
  <c r="B1020" i="43"/>
  <c r="B1021" i="43"/>
  <c r="B1022" i="43"/>
  <c r="B1023" i="43"/>
  <c r="B1024" i="43"/>
  <c r="B1025" i="43"/>
  <c r="B1026" i="43"/>
  <c r="B1027" i="43"/>
  <c r="B1028" i="43"/>
  <c r="B1029" i="43"/>
  <c r="B1030" i="43"/>
  <c r="B1031" i="43"/>
  <c r="B1032" i="43"/>
  <c r="B1033" i="43"/>
  <c r="B1034" i="43"/>
  <c r="B1035" i="43"/>
  <c r="B1036" i="43"/>
  <c r="B1037" i="43"/>
  <c r="B1038" i="43"/>
  <c r="B1039" i="43"/>
  <c r="B1040" i="43"/>
  <c r="B1041" i="43"/>
  <c r="B1042" i="43"/>
  <c r="B1043" i="43"/>
  <c r="B1044" i="43"/>
  <c r="B1045" i="43"/>
  <c r="B1046" i="43"/>
  <c r="B1047" i="43"/>
  <c r="B1048" i="43"/>
  <c r="B1049" i="43"/>
  <c r="B1050" i="43"/>
  <c r="B1051" i="43"/>
  <c r="B1052" i="43"/>
  <c r="B1053" i="43"/>
  <c r="B1054" i="43"/>
  <c r="B1055" i="43"/>
  <c r="B1056" i="43"/>
  <c r="B1057" i="43"/>
  <c r="B1058" i="43"/>
  <c r="B1059" i="43"/>
  <c r="B1060" i="43"/>
  <c r="B1061" i="43"/>
  <c r="B1062" i="43"/>
  <c r="B1063" i="43"/>
  <c r="B1064" i="43"/>
  <c r="B1065" i="43"/>
  <c r="B1066" i="43"/>
  <c r="B1067" i="43"/>
  <c r="B1068" i="43"/>
  <c r="B1069" i="43"/>
  <c r="B1070" i="43"/>
  <c r="B1071" i="43"/>
  <c r="B1072" i="43"/>
  <c r="B1073" i="43"/>
  <c r="B1074" i="43"/>
  <c r="B1075" i="43"/>
  <c r="B1076" i="43"/>
  <c r="B1077" i="43"/>
  <c r="B1078" i="43"/>
  <c r="B1079" i="43"/>
  <c r="B1080" i="43"/>
  <c r="B1081" i="43"/>
  <c r="B1082" i="43"/>
  <c r="B1083" i="43"/>
  <c r="B1084" i="43"/>
  <c r="B1085" i="43"/>
  <c r="B1086" i="43"/>
  <c r="B1087" i="43"/>
  <c r="B1088" i="43"/>
  <c r="B1089" i="43"/>
  <c r="B1090" i="43"/>
  <c r="B1091" i="43"/>
  <c r="B1092" i="43"/>
  <c r="B1093" i="43"/>
  <c r="B1094" i="43"/>
  <c r="B1095" i="43"/>
  <c r="B1096" i="43"/>
  <c r="B1097" i="43"/>
  <c r="B1098" i="43"/>
  <c r="B1099" i="43"/>
  <c r="B1100" i="43"/>
  <c r="B1101" i="43"/>
  <c r="B1102" i="43"/>
  <c r="B1103" i="43"/>
  <c r="B1104" i="43"/>
  <c r="B1105" i="43"/>
  <c r="B1106" i="43"/>
  <c r="B1107" i="43"/>
  <c r="B1108" i="43"/>
  <c r="B1109" i="43"/>
  <c r="B1110" i="43"/>
  <c r="B1111" i="43"/>
  <c r="B1112" i="43"/>
  <c r="B1113" i="43"/>
  <c r="B1114" i="43"/>
  <c r="B1115" i="43"/>
  <c r="B1116" i="43"/>
  <c r="B1117" i="43"/>
  <c r="B1118" i="43"/>
  <c r="B1119" i="43"/>
  <c r="B1120" i="43"/>
  <c r="B1121" i="43"/>
  <c r="B1122" i="43"/>
  <c r="B1123" i="43"/>
  <c r="B1124" i="43"/>
  <c r="B1125" i="43"/>
  <c r="B1126" i="43"/>
  <c r="B1127" i="43"/>
  <c r="B1128" i="43"/>
  <c r="B1129" i="43"/>
  <c r="B1130" i="43"/>
  <c r="B1131" i="43"/>
  <c r="B1132" i="43"/>
  <c r="B1133" i="43"/>
  <c r="B1134" i="43"/>
  <c r="B1135" i="43"/>
  <c r="B1136" i="43"/>
  <c r="B1137" i="43"/>
  <c r="B1138" i="43"/>
  <c r="B1139" i="43"/>
  <c r="B1140" i="43"/>
  <c r="B1141" i="43"/>
  <c r="B1142" i="43"/>
  <c r="B1143" i="43"/>
  <c r="B1144" i="43"/>
  <c r="B1145" i="43"/>
  <c r="B1146" i="43"/>
  <c r="B1147" i="43"/>
  <c r="B1148" i="43"/>
  <c r="B1149" i="43"/>
  <c r="B1150" i="43"/>
  <c r="B1151" i="43"/>
  <c r="B1152" i="43"/>
  <c r="B1153" i="43"/>
  <c r="B1154" i="43"/>
  <c r="B1155" i="43"/>
  <c r="B1156" i="43"/>
  <c r="B1157" i="43"/>
  <c r="B1158" i="43"/>
  <c r="B1159" i="43"/>
  <c r="B1160" i="43"/>
  <c r="B1161" i="43"/>
  <c r="B1162" i="43"/>
  <c r="B1163" i="43"/>
  <c r="B1164" i="43"/>
  <c r="B1165" i="43"/>
  <c r="B1166" i="43"/>
  <c r="B1167" i="43"/>
  <c r="B1168" i="43"/>
  <c r="B1169" i="43"/>
  <c r="B1170" i="43"/>
  <c r="B1171" i="43"/>
  <c r="B1172" i="43"/>
  <c r="B1173" i="43"/>
  <c r="B1174" i="43"/>
  <c r="B1175" i="43"/>
  <c r="B1176" i="43"/>
  <c r="B1177" i="43"/>
  <c r="B1178" i="43"/>
  <c r="B1179" i="43"/>
  <c r="B1180" i="43"/>
  <c r="B1181" i="43"/>
  <c r="B1182" i="43"/>
  <c r="B1183" i="43"/>
  <c r="B1184" i="43"/>
  <c r="B1185" i="43"/>
  <c r="B1186" i="43"/>
  <c r="B1187" i="43"/>
  <c r="B1188" i="43"/>
  <c r="B1189" i="43"/>
  <c r="B1190" i="43"/>
  <c r="B1191" i="43"/>
  <c r="B1192" i="43"/>
  <c r="B1193" i="43"/>
  <c r="B1194" i="43"/>
  <c r="B1195" i="43"/>
  <c r="B1196" i="43"/>
  <c r="B1197" i="43"/>
  <c r="B1198" i="43"/>
  <c r="B1199" i="43"/>
  <c r="B1200" i="43"/>
  <c r="B1201" i="43"/>
  <c r="B1202" i="43"/>
  <c r="B1203" i="43"/>
  <c r="B1204" i="43"/>
  <c r="B1205" i="43"/>
  <c r="B1206" i="43"/>
  <c r="B1207" i="43"/>
  <c r="B1208" i="43"/>
  <c r="B1209" i="43"/>
  <c r="B1210" i="43"/>
  <c r="B1211" i="43"/>
  <c r="B1212" i="43"/>
  <c r="B1213" i="43"/>
  <c r="B1214" i="43"/>
  <c r="B1215" i="43"/>
  <c r="B1216" i="43"/>
  <c r="B1217" i="43"/>
  <c r="B1218" i="43"/>
  <c r="B1219" i="43"/>
  <c r="B1220" i="43"/>
  <c r="B1221" i="43"/>
  <c r="B1222" i="43"/>
  <c r="B1223" i="43"/>
  <c r="B1224" i="43"/>
  <c r="B1225" i="43"/>
  <c r="B1226" i="43"/>
  <c r="B1227" i="43"/>
  <c r="B1228" i="43"/>
  <c r="B1229" i="43"/>
  <c r="B1230" i="43"/>
  <c r="B1231" i="43"/>
  <c r="B1232" i="43"/>
  <c r="B1233" i="43"/>
  <c r="B1234" i="43"/>
  <c r="B1235" i="43"/>
  <c r="B1236" i="43"/>
  <c r="B1237" i="43"/>
  <c r="B1238" i="43"/>
  <c r="B1239" i="43"/>
  <c r="B1240" i="43"/>
  <c r="B1241" i="43"/>
  <c r="B1242" i="43"/>
  <c r="B1243" i="43"/>
  <c r="B1244" i="43"/>
  <c r="B1245" i="43"/>
  <c r="B1246" i="43"/>
  <c r="B1247" i="43"/>
  <c r="B1248" i="43"/>
  <c r="B1249" i="43"/>
  <c r="B1250" i="43"/>
  <c r="B1251" i="43"/>
  <c r="B1252" i="43"/>
  <c r="B1253" i="43"/>
  <c r="B1254" i="43"/>
  <c r="B1255" i="43"/>
  <c r="B1256" i="43"/>
  <c r="B1257" i="43"/>
  <c r="B1258" i="43"/>
  <c r="B1259" i="43"/>
  <c r="B1260" i="43"/>
  <c r="B1261" i="43"/>
  <c r="B1262" i="43"/>
  <c r="B1263" i="43"/>
  <c r="B1264" i="43"/>
  <c r="B1265" i="43"/>
  <c r="B1266" i="43"/>
  <c r="B1267" i="43"/>
  <c r="B1268" i="43"/>
  <c r="B1269" i="43"/>
  <c r="B1270" i="43"/>
  <c r="B1271" i="43"/>
  <c r="B1272" i="43"/>
  <c r="B1273" i="43"/>
  <c r="B1274" i="43"/>
  <c r="B1275" i="43"/>
  <c r="B1276" i="43"/>
  <c r="B1277" i="43"/>
  <c r="B1278" i="43"/>
  <c r="B1279" i="43"/>
  <c r="B1280" i="43"/>
  <c r="B1281" i="43"/>
  <c r="B1282" i="43"/>
  <c r="B1283" i="43"/>
  <c r="B1284" i="43"/>
  <c r="B1285" i="43"/>
  <c r="B1286" i="43"/>
  <c r="B1287" i="43"/>
  <c r="B1288" i="43"/>
  <c r="B1289" i="43"/>
  <c r="B1290" i="43"/>
  <c r="B1291" i="43"/>
  <c r="B1292" i="43"/>
  <c r="B1293" i="43"/>
  <c r="B1294" i="43"/>
  <c r="B1295" i="43"/>
  <c r="B1296" i="43"/>
  <c r="B1297" i="43"/>
  <c r="B1298" i="43"/>
  <c r="B1299" i="43"/>
  <c r="B1300" i="43"/>
  <c r="B1301" i="43"/>
  <c r="B1302" i="43"/>
  <c r="B1303" i="43"/>
  <c r="B1304" i="43"/>
  <c r="B1305" i="43"/>
  <c r="B1306" i="43"/>
  <c r="B1307" i="43"/>
  <c r="B1308" i="43"/>
  <c r="B1309" i="43"/>
  <c r="B1310" i="43"/>
  <c r="B1311" i="43"/>
  <c r="B1312" i="43"/>
  <c r="B1313" i="43"/>
  <c r="B1314" i="43"/>
  <c r="B1315" i="43"/>
  <c r="B1316" i="43"/>
  <c r="B1317" i="43"/>
  <c r="B1318" i="43"/>
  <c r="B1319" i="43"/>
  <c r="B1320" i="43"/>
  <c r="B1321" i="43"/>
  <c r="B1322" i="43"/>
  <c r="B1323" i="43"/>
  <c r="B1324" i="43"/>
  <c r="B1325" i="43"/>
  <c r="B1326" i="43"/>
  <c r="B1327" i="43"/>
  <c r="B1328" i="43"/>
  <c r="B1329" i="43"/>
  <c r="B1330" i="43"/>
  <c r="B1331" i="43"/>
  <c r="B1332" i="43"/>
  <c r="B1333" i="43"/>
  <c r="B1334" i="43"/>
  <c r="B1335" i="43"/>
  <c r="B1336" i="43"/>
  <c r="B1337" i="43"/>
  <c r="B1338" i="43"/>
  <c r="B1339" i="43"/>
  <c r="B1340" i="43"/>
  <c r="B1341" i="43"/>
  <c r="B1342" i="43"/>
  <c r="B1343" i="43"/>
  <c r="B1344" i="43"/>
  <c r="B1345" i="43"/>
  <c r="B1346" i="43"/>
  <c r="B1347" i="43"/>
  <c r="B1348" i="43"/>
  <c r="B1349" i="43"/>
  <c r="B1350" i="43"/>
  <c r="B1351" i="43"/>
  <c r="B1352" i="43"/>
  <c r="B1353" i="43"/>
  <c r="B1354" i="43"/>
  <c r="B1355" i="43"/>
  <c r="B1356" i="43"/>
  <c r="B1357" i="43"/>
  <c r="B1358" i="43"/>
  <c r="B1359" i="43"/>
  <c r="B1360" i="43"/>
  <c r="B1361" i="43"/>
  <c r="B1362" i="43"/>
  <c r="B1363" i="43"/>
  <c r="B1364" i="43"/>
  <c r="B1365" i="43"/>
  <c r="B1366" i="43"/>
  <c r="B1367" i="43"/>
  <c r="B1368" i="43"/>
  <c r="B1369" i="43"/>
  <c r="B1370" i="43"/>
  <c r="B1371" i="43"/>
  <c r="B1372" i="43"/>
  <c r="B1373" i="43"/>
  <c r="B1374" i="43"/>
  <c r="B1375" i="43"/>
  <c r="B1376" i="43"/>
  <c r="B1377" i="43"/>
  <c r="B1378" i="43"/>
  <c r="B1379" i="43"/>
  <c r="B1380" i="43"/>
  <c r="B1381" i="43"/>
  <c r="B1382" i="43"/>
  <c r="B1383" i="43"/>
  <c r="B1384" i="43"/>
  <c r="B1385" i="43"/>
  <c r="B1386" i="43"/>
  <c r="B1387" i="43"/>
  <c r="B1388" i="43"/>
  <c r="B1389" i="43"/>
  <c r="B1390" i="43"/>
  <c r="B1391" i="43"/>
  <c r="B1392" i="43"/>
  <c r="B1393" i="43"/>
  <c r="B1394" i="43"/>
  <c r="B1395" i="43"/>
  <c r="B1396" i="43"/>
  <c r="B1397" i="43"/>
  <c r="B1398" i="43"/>
  <c r="B1399" i="43"/>
  <c r="B1400" i="43"/>
  <c r="B1401" i="43"/>
  <c r="B1402" i="43"/>
  <c r="B1403" i="43"/>
  <c r="B1404" i="43"/>
  <c r="B1405" i="43"/>
  <c r="B1406" i="43"/>
  <c r="B1407" i="43"/>
  <c r="B1408" i="43"/>
  <c r="B1409" i="43"/>
  <c r="B1410" i="43"/>
  <c r="B1411" i="43"/>
  <c r="B1412" i="43"/>
  <c r="B1413" i="43"/>
  <c r="B1414" i="43"/>
  <c r="B1415" i="43"/>
  <c r="B1416" i="43"/>
  <c r="B1417" i="43"/>
  <c r="B1418" i="43"/>
  <c r="B1419" i="43"/>
  <c r="B1420" i="43"/>
  <c r="B1421" i="43"/>
  <c r="B1422" i="43"/>
  <c r="B1423" i="43"/>
  <c r="B1424" i="43"/>
  <c r="B1425" i="43"/>
  <c r="B1426" i="43"/>
  <c r="B1427" i="43"/>
  <c r="B1428" i="43"/>
  <c r="B1429" i="43"/>
  <c r="B1430" i="43"/>
  <c r="B1431" i="43"/>
  <c r="B1432" i="43"/>
  <c r="B1433" i="43"/>
  <c r="B1434" i="43"/>
  <c r="B1435" i="43"/>
  <c r="B1436" i="43"/>
  <c r="B1437" i="43"/>
  <c r="B1438" i="43"/>
  <c r="B1439" i="43"/>
  <c r="B1440" i="43"/>
  <c r="B1441" i="43"/>
  <c r="B1442" i="43"/>
  <c r="B1443" i="43"/>
  <c r="B1444" i="43"/>
  <c r="B1445" i="43"/>
  <c r="B1446" i="43"/>
  <c r="B1447" i="43"/>
  <c r="B1448" i="43"/>
  <c r="B1449" i="43"/>
  <c r="B1450" i="43"/>
  <c r="B1451" i="43"/>
  <c r="B1452" i="43"/>
  <c r="B1453" i="43"/>
  <c r="B1454" i="43"/>
  <c r="B1455" i="43"/>
  <c r="B1456" i="43"/>
  <c r="B1457" i="43"/>
  <c r="B1458" i="43"/>
  <c r="B1459" i="43"/>
  <c r="B1460" i="43"/>
  <c r="B1461" i="43"/>
  <c r="B1462" i="43"/>
  <c r="B1463" i="43"/>
  <c r="B1464" i="43"/>
  <c r="B1465" i="43"/>
  <c r="B1466" i="43"/>
  <c r="B1467" i="43"/>
  <c r="B1468" i="43"/>
  <c r="B1469" i="43"/>
  <c r="B1470" i="43"/>
  <c r="B1471" i="43"/>
  <c r="B1472" i="43"/>
  <c r="B1473" i="43"/>
  <c r="B1474" i="43"/>
  <c r="B1475" i="43"/>
  <c r="B1476" i="43"/>
  <c r="B1477" i="43"/>
  <c r="B1478" i="43"/>
  <c r="B1479" i="43"/>
  <c r="B1480" i="43"/>
  <c r="B1481" i="43"/>
  <c r="B1482" i="43"/>
  <c r="B1483" i="43"/>
  <c r="B1484" i="43"/>
  <c r="B1485" i="43"/>
  <c r="B1486" i="43"/>
  <c r="B1487" i="43"/>
  <c r="B1488" i="43"/>
  <c r="B1489" i="43"/>
  <c r="B1490" i="43"/>
  <c r="B1491" i="43"/>
  <c r="B1492" i="43"/>
  <c r="B1493" i="43"/>
  <c r="B1494" i="43"/>
  <c r="B1495" i="43"/>
  <c r="B1496" i="43"/>
  <c r="B1497" i="43"/>
  <c r="B1498" i="43"/>
  <c r="B1499" i="43"/>
  <c r="B1500" i="43"/>
  <c r="B1501" i="43"/>
  <c r="B1502" i="43"/>
  <c r="B1503" i="43"/>
  <c r="B1504" i="43"/>
  <c r="B1505" i="43"/>
  <c r="B1506" i="43"/>
  <c r="B1507" i="43"/>
  <c r="B1508" i="43"/>
  <c r="B1509" i="43"/>
  <c r="B1510" i="43"/>
  <c r="B1511" i="43"/>
  <c r="B1512" i="43"/>
  <c r="B1513" i="43"/>
  <c r="B1514" i="43"/>
  <c r="B1515" i="43"/>
  <c r="B1516" i="43"/>
  <c r="B1517" i="43"/>
  <c r="B1518" i="43"/>
  <c r="B1519" i="43"/>
  <c r="B1520" i="43"/>
  <c r="B1521" i="43"/>
  <c r="B1522" i="43"/>
  <c r="B1523" i="43"/>
  <c r="B1524" i="43"/>
  <c r="B1525" i="43"/>
  <c r="B1526" i="43"/>
  <c r="B1527" i="43"/>
  <c r="B1528" i="43"/>
  <c r="B1529" i="43"/>
  <c r="B1530" i="43"/>
  <c r="B1531" i="43"/>
  <c r="B1532" i="43"/>
  <c r="B1533" i="43"/>
  <c r="B1534" i="43"/>
  <c r="B1535" i="43"/>
  <c r="B1536" i="43"/>
  <c r="B1537" i="43"/>
  <c r="B1538" i="43"/>
  <c r="B1539" i="43"/>
  <c r="B1540" i="43"/>
  <c r="B1541" i="43"/>
  <c r="B1542" i="43"/>
  <c r="B1543" i="43"/>
  <c r="B1544" i="43"/>
  <c r="B1545" i="43"/>
  <c r="B1546" i="43"/>
  <c r="B1547" i="43"/>
  <c r="B1548" i="43"/>
  <c r="B1549" i="43"/>
  <c r="B1550" i="43"/>
  <c r="B1551" i="43"/>
  <c r="B1552" i="43"/>
  <c r="B1553" i="43"/>
  <c r="B1554" i="43"/>
  <c r="B1555" i="43"/>
  <c r="B1556" i="43"/>
  <c r="B1557" i="43"/>
  <c r="B1558" i="43"/>
  <c r="B1559" i="43"/>
  <c r="B1560" i="43"/>
  <c r="B1561" i="43"/>
  <c r="B1562" i="43"/>
  <c r="B1563" i="43"/>
  <c r="B1564" i="43"/>
  <c r="B1565" i="43"/>
  <c r="B1566" i="43"/>
  <c r="B1567" i="43"/>
  <c r="B1568" i="43"/>
  <c r="B1569" i="43"/>
  <c r="B1570" i="43"/>
  <c r="B1571" i="43"/>
  <c r="B1572" i="43"/>
  <c r="B1573" i="43"/>
  <c r="B1574" i="43"/>
  <c r="B1575" i="43"/>
  <c r="B1576" i="43"/>
  <c r="B1577" i="43"/>
  <c r="B1578" i="43"/>
  <c r="B1579" i="43"/>
  <c r="B1580" i="43"/>
  <c r="B1581" i="43"/>
  <c r="B1582" i="43"/>
  <c r="B1583" i="43"/>
  <c r="B1584" i="43"/>
  <c r="B1585" i="43"/>
  <c r="B1586" i="43"/>
  <c r="B1587" i="43"/>
  <c r="B1588" i="43"/>
  <c r="B1589" i="43"/>
  <c r="B1590" i="43"/>
  <c r="B1591" i="43"/>
  <c r="B1592" i="43"/>
  <c r="B1593" i="43"/>
  <c r="B1594" i="43"/>
  <c r="B1595" i="43"/>
  <c r="B1596" i="43"/>
  <c r="B1597" i="43"/>
  <c r="B1598" i="43"/>
  <c r="B1599" i="43"/>
  <c r="B1600" i="43"/>
  <c r="B1601" i="43"/>
  <c r="B1602" i="43"/>
  <c r="B1603" i="43"/>
  <c r="B1604" i="43"/>
  <c r="B1605" i="43"/>
  <c r="B1606" i="43"/>
  <c r="B1607" i="43"/>
  <c r="B1608" i="43"/>
  <c r="B1609" i="43"/>
  <c r="B1610" i="43"/>
  <c r="B1611" i="43"/>
  <c r="B1612" i="43"/>
  <c r="B1613" i="43"/>
  <c r="B1614" i="43"/>
  <c r="B1615" i="43"/>
  <c r="B1616" i="43"/>
  <c r="B1617" i="43"/>
  <c r="B1618" i="43"/>
  <c r="B1619" i="43"/>
  <c r="B1620" i="43"/>
  <c r="B1621" i="43"/>
  <c r="B1622" i="43"/>
  <c r="B1623" i="43"/>
  <c r="B1624" i="43"/>
  <c r="B1625" i="43"/>
  <c r="B1626" i="43"/>
  <c r="B1627" i="43"/>
  <c r="B1628" i="43"/>
  <c r="B1629" i="43"/>
  <c r="B1630" i="43"/>
  <c r="B1631" i="43"/>
  <c r="B1632" i="43"/>
  <c r="B1633" i="43"/>
  <c r="B1634" i="43"/>
  <c r="B1635" i="43"/>
  <c r="B1636" i="43"/>
  <c r="B1637" i="43"/>
  <c r="B1638" i="43"/>
  <c r="B1639" i="43"/>
  <c r="B1640" i="43"/>
  <c r="B1641" i="43"/>
  <c r="B1642" i="43"/>
  <c r="B1643" i="43"/>
  <c r="B1644" i="43"/>
  <c r="B1645" i="43"/>
  <c r="B1646" i="43"/>
  <c r="B1647" i="43"/>
  <c r="B1648" i="43"/>
  <c r="B1649" i="43"/>
  <c r="B1650" i="43"/>
  <c r="B1651" i="43"/>
  <c r="B1652" i="43"/>
  <c r="B1653" i="43"/>
  <c r="B1654" i="43"/>
  <c r="B1655" i="43"/>
  <c r="B1656" i="43"/>
  <c r="B1657" i="43"/>
  <c r="B1658" i="43"/>
  <c r="B1659" i="43"/>
  <c r="B1660" i="43"/>
  <c r="B1661" i="43"/>
  <c r="B1662" i="43"/>
  <c r="B1663" i="43"/>
  <c r="B1664" i="43"/>
  <c r="B1665" i="43"/>
  <c r="B1666" i="43"/>
  <c r="B1667" i="43"/>
  <c r="B1668" i="43"/>
  <c r="B1669" i="43"/>
  <c r="B1670" i="43"/>
  <c r="B1671" i="43"/>
  <c r="B1672" i="43"/>
  <c r="B1673" i="43"/>
  <c r="B1674" i="43"/>
  <c r="B1675" i="43"/>
  <c r="B1676" i="43"/>
  <c r="B1677" i="43"/>
  <c r="B1678" i="43"/>
  <c r="B1679" i="43"/>
  <c r="B1680" i="43"/>
  <c r="B1681" i="43"/>
  <c r="B1682" i="43"/>
  <c r="B1683" i="43"/>
  <c r="B1684" i="43"/>
  <c r="B1685" i="43"/>
  <c r="B1686" i="43"/>
  <c r="B1687" i="43"/>
  <c r="B1688" i="43"/>
  <c r="B1689" i="43"/>
  <c r="B1690" i="43"/>
  <c r="B1691" i="43"/>
  <c r="B1692" i="43"/>
  <c r="B1693" i="43"/>
  <c r="B1694" i="43"/>
  <c r="B1695" i="43"/>
  <c r="B1696" i="43"/>
  <c r="B1697" i="43"/>
  <c r="B1698" i="43"/>
  <c r="B1699" i="43"/>
  <c r="B1700" i="43"/>
  <c r="B1701" i="43"/>
  <c r="B1702" i="43"/>
  <c r="B1703" i="43"/>
  <c r="B1704" i="43"/>
  <c r="B1705" i="43"/>
  <c r="B1706" i="43"/>
  <c r="B1707" i="43"/>
  <c r="B1708" i="43"/>
  <c r="B1709" i="43"/>
  <c r="B1710" i="43"/>
  <c r="B1711" i="43"/>
  <c r="B1712" i="43"/>
  <c r="B1713" i="43"/>
  <c r="B1714" i="43"/>
  <c r="B1715" i="43"/>
  <c r="B1716" i="43"/>
  <c r="B1717" i="43"/>
  <c r="B1718" i="43"/>
  <c r="B1719" i="43"/>
  <c r="B1720" i="43"/>
  <c r="B1721" i="43"/>
  <c r="B1722" i="43"/>
  <c r="B1723" i="43"/>
  <c r="B1724" i="43"/>
  <c r="B1725" i="43"/>
  <c r="B1726" i="43"/>
  <c r="B1727" i="43"/>
  <c r="B1728" i="43"/>
  <c r="B1729" i="43"/>
  <c r="B1730" i="43"/>
  <c r="B1731" i="43"/>
  <c r="B1732" i="43"/>
  <c r="B1733" i="43"/>
  <c r="B1734" i="43"/>
  <c r="B1735" i="43"/>
  <c r="B1736" i="43"/>
  <c r="B1737" i="43"/>
  <c r="B1738" i="43"/>
  <c r="B1739" i="43"/>
  <c r="B1740" i="43"/>
  <c r="B1741" i="43"/>
  <c r="B1742" i="43"/>
  <c r="B1743" i="43"/>
  <c r="B1744" i="43"/>
  <c r="B1745" i="43"/>
  <c r="B1746" i="43"/>
  <c r="B1747" i="43"/>
  <c r="B1748" i="43"/>
  <c r="B1749" i="43"/>
  <c r="B1750" i="43"/>
  <c r="B1751" i="43"/>
  <c r="B1752" i="43"/>
  <c r="B1753" i="43"/>
  <c r="B1754" i="43"/>
  <c r="B1755" i="43"/>
  <c r="B1756" i="43"/>
  <c r="B1757" i="43"/>
  <c r="B1758" i="43"/>
  <c r="B1759" i="43"/>
  <c r="B1760" i="43"/>
  <c r="B1761" i="43"/>
  <c r="B1762" i="43"/>
  <c r="B1763" i="43"/>
  <c r="B1764" i="43"/>
  <c r="B1765" i="43"/>
  <c r="B1766" i="43"/>
  <c r="B1767" i="43"/>
  <c r="B1768" i="43"/>
  <c r="B1769" i="43"/>
  <c r="B1770" i="43"/>
  <c r="B1771" i="43"/>
  <c r="B1772" i="43"/>
  <c r="B1773" i="43"/>
  <c r="B1774" i="43"/>
  <c r="B1775" i="43"/>
  <c r="B1776" i="43"/>
  <c r="B1777" i="43"/>
  <c r="B1778" i="43"/>
  <c r="B1779" i="43"/>
  <c r="B1780" i="43"/>
  <c r="B1781" i="43"/>
  <c r="B1782" i="43"/>
  <c r="B1783" i="43"/>
  <c r="B1784" i="43"/>
  <c r="B1785" i="43"/>
  <c r="B1786" i="43"/>
  <c r="B1787" i="43"/>
  <c r="B1788" i="43"/>
  <c r="B1789" i="43"/>
  <c r="B1790" i="43"/>
  <c r="B1791" i="43"/>
  <c r="B1792" i="43"/>
  <c r="B1793" i="43"/>
  <c r="B1794" i="43"/>
  <c r="B1795" i="43"/>
  <c r="B1796" i="43"/>
  <c r="B1797" i="43"/>
  <c r="B1798" i="43"/>
  <c r="B1799" i="43"/>
  <c r="B1800" i="43"/>
  <c r="B1801" i="43"/>
  <c r="B1802" i="43"/>
  <c r="B1803" i="43"/>
  <c r="B1804" i="43"/>
  <c r="B1805" i="43"/>
  <c r="B1806" i="43"/>
  <c r="B1807" i="43"/>
  <c r="B1808" i="43"/>
  <c r="B1809" i="43"/>
  <c r="B1810" i="43"/>
  <c r="B1811" i="43"/>
  <c r="B1812" i="43"/>
  <c r="B1813" i="43"/>
  <c r="B1814" i="43"/>
  <c r="B1815" i="43"/>
  <c r="B1816" i="43"/>
  <c r="B1817" i="43"/>
  <c r="B1818" i="43"/>
  <c r="B1819" i="43"/>
  <c r="B1820" i="43"/>
  <c r="B1821" i="43"/>
  <c r="B1822" i="43"/>
  <c r="B1823" i="43"/>
  <c r="B1824" i="43"/>
  <c r="B1825" i="43"/>
  <c r="B1826" i="43"/>
  <c r="B1827" i="43"/>
  <c r="B1828" i="43"/>
  <c r="B1829" i="43"/>
  <c r="B1830" i="43"/>
  <c r="B1831" i="43"/>
  <c r="B1832" i="43"/>
  <c r="B1833" i="43"/>
  <c r="B1834" i="43"/>
  <c r="B1835" i="43"/>
  <c r="B1836" i="43"/>
  <c r="B1837" i="43"/>
  <c r="B1838" i="43"/>
  <c r="B1839" i="43"/>
  <c r="B1840" i="43"/>
  <c r="B1841" i="43"/>
  <c r="B1842" i="43"/>
  <c r="B1843" i="43"/>
  <c r="B1844" i="43"/>
  <c r="B1845" i="43"/>
  <c r="B1846" i="43"/>
  <c r="B1847" i="43"/>
  <c r="B1848" i="43"/>
  <c r="B1849" i="43"/>
  <c r="B1850" i="43"/>
  <c r="B1851" i="43"/>
  <c r="B1852" i="43"/>
  <c r="B1853" i="43"/>
  <c r="B1854" i="43"/>
  <c r="B1855" i="43"/>
  <c r="B1856" i="43"/>
  <c r="B1857" i="43"/>
  <c r="B1858" i="43"/>
  <c r="B1859" i="43"/>
  <c r="B1860" i="43"/>
  <c r="B1861" i="43"/>
  <c r="B1862" i="43"/>
  <c r="B1863" i="43"/>
  <c r="B1864" i="43"/>
  <c r="B1865" i="43"/>
  <c r="B1866" i="43"/>
  <c r="B1867" i="43"/>
  <c r="B1868" i="43"/>
  <c r="B1869" i="43"/>
  <c r="B1870" i="43"/>
  <c r="B1871" i="43"/>
  <c r="B1872" i="43"/>
  <c r="B1873" i="43"/>
  <c r="B1874" i="43"/>
  <c r="B1875" i="43"/>
  <c r="B1876" i="43"/>
  <c r="B1877" i="43"/>
  <c r="B1878" i="43"/>
  <c r="B1879" i="43"/>
  <c r="B1880" i="43"/>
  <c r="B1881" i="43"/>
  <c r="B1882" i="43"/>
  <c r="B1883" i="43"/>
  <c r="B1884" i="43"/>
  <c r="B1885" i="43"/>
  <c r="B1886" i="43"/>
  <c r="B1887" i="43"/>
  <c r="B1888" i="43"/>
  <c r="B1889" i="43"/>
  <c r="B1890" i="43"/>
  <c r="B1891" i="43"/>
  <c r="B1892" i="43"/>
  <c r="B1893" i="43"/>
  <c r="B1894" i="43"/>
  <c r="B1895" i="43"/>
  <c r="B1896" i="43"/>
  <c r="B1897" i="43"/>
  <c r="B1898" i="43"/>
  <c r="B1899" i="43"/>
  <c r="B1900" i="43"/>
  <c r="B1901" i="43"/>
  <c r="B1902" i="43"/>
  <c r="B1903" i="43"/>
  <c r="B1904" i="43"/>
  <c r="B1905" i="43"/>
  <c r="B1906" i="43"/>
  <c r="B1907" i="43"/>
  <c r="B1908" i="43"/>
  <c r="B1909" i="43"/>
  <c r="B1910" i="43"/>
  <c r="B1911" i="43"/>
  <c r="B1912" i="43"/>
  <c r="B1913" i="43"/>
  <c r="B1914" i="43"/>
  <c r="B1915" i="43"/>
  <c r="B1916" i="43"/>
  <c r="B1917" i="43"/>
  <c r="B1918" i="43"/>
  <c r="B1919" i="43"/>
  <c r="B1920" i="43"/>
  <c r="B1921" i="43"/>
  <c r="B1922" i="43"/>
  <c r="B1923" i="43"/>
  <c r="B1924" i="43"/>
  <c r="B1925" i="43"/>
  <c r="B1926" i="43"/>
  <c r="B1927" i="43"/>
  <c r="B1928" i="43"/>
  <c r="B1929" i="43"/>
  <c r="B1930" i="43"/>
  <c r="B1931" i="43"/>
  <c r="B1932" i="43"/>
  <c r="B1933" i="43"/>
  <c r="B1934" i="43"/>
  <c r="B1935" i="43"/>
  <c r="B1936" i="43"/>
  <c r="B1937" i="43"/>
  <c r="B1938" i="43"/>
  <c r="B1939" i="43"/>
  <c r="B1940" i="43"/>
  <c r="B1941" i="43"/>
  <c r="B1942" i="43"/>
  <c r="B1943" i="43"/>
  <c r="B1944" i="43"/>
  <c r="B1945" i="43"/>
  <c r="B1946" i="43"/>
  <c r="B1947" i="43"/>
  <c r="B1948" i="43"/>
  <c r="B1949" i="43"/>
  <c r="B1950" i="43"/>
  <c r="B1951" i="43"/>
  <c r="B1952" i="43"/>
  <c r="B1953" i="43"/>
  <c r="B1954" i="43"/>
  <c r="B1955" i="43"/>
  <c r="B1956" i="43"/>
  <c r="B1957" i="43"/>
  <c r="B1958" i="43"/>
  <c r="B1959" i="43"/>
  <c r="B1960" i="43"/>
  <c r="B1961" i="43"/>
  <c r="B1962" i="43"/>
  <c r="B1963" i="43"/>
  <c r="B1964" i="43"/>
  <c r="B1965" i="43"/>
  <c r="B1966" i="43"/>
  <c r="B1967" i="43"/>
  <c r="B1968" i="43"/>
  <c r="B1969" i="43"/>
  <c r="B1970" i="43"/>
  <c r="B1971" i="43"/>
  <c r="B1972" i="43"/>
  <c r="B1973" i="43"/>
  <c r="B1974" i="43"/>
  <c r="B1975" i="43"/>
  <c r="B1976" i="43"/>
  <c r="B1977" i="43"/>
  <c r="B1978" i="43"/>
  <c r="B1979" i="43"/>
  <c r="B1980" i="43"/>
  <c r="B1981" i="43"/>
  <c r="B1982" i="43"/>
  <c r="B1983" i="43"/>
  <c r="B1984" i="43"/>
  <c r="B1985" i="43"/>
  <c r="B1986" i="43"/>
  <c r="B1987" i="43"/>
  <c r="B1988" i="43"/>
  <c r="B1989" i="43"/>
  <c r="B1990" i="43"/>
  <c r="B1991" i="43"/>
  <c r="B1992" i="43"/>
  <c r="B1993" i="43"/>
  <c r="B1994" i="43"/>
  <c r="B1995" i="43"/>
  <c r="B1996" i="43"/>
  <c r="B1997" i="43"/>
  <c r="B1998" i="43"/>
  <c r="B1999" i="43"/>
  <c r="B2000" i="43"/>
  <c r="B2001" i="43"/>
  <c r="B2002" i="43"/>
  <c r="B2003" i="43"/>
  <c r="B2004" i="43"/>
  <c r="B2005" i="43"/>
  <c r="B2006" i="43"/>
  <c r="B2007" i="43"/>
  <c r="B2008" i="43"/>
  <c r="B2009" i="43"/>
  <c r="B2010" i="43"/>
  <c r="B2011" i="43"/>
  <c r="B2012" i="43"/>
  <c r="B2013" i="43"/>
  <c r="B2014" i="43"/>
  <c r="B2015" i="43"/>
  <c r="B2016" i="43"/>
  <c r="B2017" i="43"/>
  <c r="B2018" i="43"/>
  <c r="B2019" i="43"/>
  <c r="B2020" i="43"/>
  <c r="B2021" i="43"/>
  <c r="B2022" i="43"/>
  <c r="B2023" i="43"/>
  <c r="B2024" i="43"/>
  <c r="B2025" i="43"/>
  <c r="B2026" i="43"/>
  <c r="B2027" i="43"/>
  <c r="B2028" i="43"/>
  <c r="B2029" i="43"/>
  <c r="B2030" i="43"/>
  <c r="B2031" i="43"/>
  <c r="B2032" i="43"/>
  <c r="B2033" i="43"/>
  <c r="B2034" i="43"/>
  <c r="B2035" i="43"/>
  <c r="B2036" i="43"/>
  <c r="B2037" i="43"/>
  <c r="B2038" i="43"/>
  <c r="B2039" i="43"/>
  <c r="B2040" i="43"/>
  <c r="B2041" i="43"/>
  <c r="B2042" i="43"/>
  <c r="B2043" i="43"/>
  <c r="B2044" i="43"/>
  <c r="B2045" i="43"/>
  <c r="B2046" i="43"/>
  <c r="B2047" i="43"/>
  <c r="B2048" i="43"/>
  <c r="B2049" i="43"/>
  <c r="B2050" i="43"/>
  <c r="B2051" i="43"/>
  <c r="B2052" i="43"/>
  <c r="B2053" i="43"/>
  <c r="B2054" i="43"/>
  <c r="B2055" i="43"/>
  <c r="B2056" i="43"/>
  <c r="B2057" i="43"/>
  <c r="B2058" i="43"/>
  <c r="B2059" i="43"/>
  <c r="B2060" i="43"/>
  <c r="B2061" i="43"/>
  <c r="B2062" i="43"/>
  <c r="B2063" i="43"/>
  <c r="B2064" i="43"/>
  <c r="B2065" i="43"/>
  <c r="B2066" i="43"/>
  <c r="B2067" i="43"/>
  <c r="B2068" i="43"/>
  <c r="B2069" i="43"/>
  <c r="B2070" i="43"/>
  <c r="B2071" i="43"/>
  <c r="B2072" i="43"/>
  <c r="B2073" i="43"/>
  <c r="B2074" i="43"/>
  <c r="B2075" i="43"/>
  <c r="B2076" i="43"/>
  <c r="B2077" i="43"/>
  <c r="B2078" i="43"/>
  <c r="B2079" i="43"/>
  <c r="B2080" i="43"/>
  <c r="B2081" i="43"/>
  <c r="B2082" i="43"/>
  <c r="B2083" i="43"/>
  <c r="B2084" i="43"/>
  <c r="B2085" i="43"/>
  <c r="B2086" i="43"/>
  <c r="B2087" i="43"/>
  <c r="B2088" i="43"/>
  <c r="B2089" i="43"/>
  <c r="B2090" i="43"/>
  <c r="B2091" i="43"/>
  <c r="B2092" i="43"/>
  <c r="B2093" i="43"/>
  <c r="B2094" i="43"/>
  <c r="B2095" i="43"/>
  <c r="B2096" i="43"/>
  <c r="B2097" i="43"/>
  <c r="B2098" i="43"/>
  <c r="B2099" i="43"/>
  <c r="B2100" i="43"/>
  <c r="B2101" i="43"/>
  <c r="B2102" i="43"/>
  <c r="B2103" i="43"/>
  <c r="B2104" i="43"/>
  <c r="B2105" i="43"/>
  <c r="B2106" i="43"/>
  <c r="B2107" i="43"/>
  <c r="B2108" i="43"/>
  <c r="B2109" i="43"/>
  <c r="B2110" i="43"/>
  <c r="B2111" i="43"/>
  <c r="B2112" i="43"/>
  <c r="B2113" i="43"/>
  <c r="B2114" i="43"/>
  <c r="B2115" i="43"/>
  <c r="B2116" i="43"/>
  <c r="B2117" i="43"/>
  <c r="B2118" i="43"/>
  <c r="B2119" i="43"/>
  <c r="B2120" i="43"/>
  <c r="B2121" i="43"/>
  <c r="B2122" i="43"/>
  <c r="B2123" i="43"/>
  <c r="B2124" i="43"/>
  <c r="B2125" i="43"/>
  <c r="B2126" i="43"/>
  <c r="B2127" i="43"/>
  <c r="B2128" i="43"/>
  <c r="B2129" i="43"/>
  <c r="B2130" i="43"/>
  <c r="B2131" i="43"/>
  <c r="B2132" i="43"/>
  <c r="B2133" i="43"/>
  <c r="B2134" i="43"/>
  <c r="B2135" i="43"/>
  <c r="B2136" i="43"/>
  <c r="B2137" i="43"/>
  <c r="B2138" i="43"/>
  <c r="B2139" i="43"/>
  <c r="B2140" i="43"/>
  <c r="B2141" i="43"/>
  <c r="B2142" i="43"/>
  <c r="B2143" i="43"/>
  <c r="B2144" i="43"/>
  <c r="B2145" i="43"/>
  <c r="B2146" i="43"/>
  <c r="B2147" i="43"/>
  <c r="B2148" i="43"/>
  <c r="B2149" i="43"/>
  <c r="B2150" i="43"/>
  <c r="B2151" i="43"/>
  <c r="B2152" i="43"/>
  <c r="B2153" i="43"/>
  <c r="B2154" i="43"/>
  <c r="B2155" i="43"/>
  <c r="B2156" i="43"/>
  <c r="B2157" i="43"/>
  <c r="B2158" i="43"/>
  <c r="B2159" i="43"/>
  <c r="B2160" i="43"/>
  <c r="B2161" i="43"/>
  <c r="B2162" i="43"/>
  <c r="B2163" i="43"/>
  <c r="B2164" i="43"/>
  <c r="B2165" i="43"/>
  <c r="B2166" i="43"/>
  <c r="B2167" i="43"/>
  <c r="B2168" i="43"/>
  <c r="B2169" i="43"/>
  <c r="B2170" i="43"/>
  <c r="B2171" i="43"/>
  <c r="B2172" i="43"/>
  <c r="B2173" i="43"/>
  <c r="B2174" i="43"/>
  <c r="B2175" i="43"/>
  <c r="B2176" i="43"/>
  <c r="B2177" i="43"/>
  <c r="B2178" i="43"/>
  <c r="B2179" i="43"/>
  <c r="B2180" i="43"/>
  <c r="B2181" i="43"/>
  <c r="B2182" i="43"/>
  <c r="B2183" i="43"/>
  <c r="B2184" i="43"/>
  <c r="B2185" i="43"/>
  <c r="B2186" i="43"/>
  <c r="B2187" i="43"/>
  <c r="B2188" i="43"/>
  <c r="B2189" i="43"/>
  <c r="B2190" i="43"/>
  <c r="B2191" i="43"/>
  <c r="B2192" i="43"/>
  <c r="B2193" i="43"/>
  <c r="B2194" i="43"/>
  <c r="B2195" i="43"/>
  <c r="B2196" i="43"/>
  <c r="B2197" i="43"/>
  <c r="B2198" i="43"/>
  <c r="B2199" i="43"/>
  <c r="B2200" i="43"/>
  <c r="B2201" i="43"/>
  <c r="B2202" i="43"/>
  <c r="B2203" i="43"/>
  <c r="B2204" i="43"/>
  <c r="B2205" i="43"/>
  <c r="B2206" i="43"/>
  <c r="B2207" i="43"/>
  <c r="B2208" i="43"/>
  <c r="B2209" i="43"/>
  <c r="B2210" i="43"/>
  <c r="B2211" i="43"/>
  <c r="B2212" i="43"/>
  <c r="B2213" i="43"/>
  <c r="B2214" i="43"/>
  <c r="B2215" i="43"/>
  <c r="B2216" i="43"/>
  <c r="B2217" i="43"/>
  <c r="B2218" i="43"/>
  <c r="B2219" i="43"/>
  <c r="B2220" i="43"/>
  <c r="B2221" i="43"/>
  <c r="B2222" i="43"/>
  <c r="B2223" i="43"/>
  <c r="B2224" i="43"/>
  <c r="B2225" i="43"/>
  <c r="B2226" i="43"/>
  <c r="B2227" i="43"/>
  <c r="B2228" i="43"/>
  <c r="B2229" i="43"/>
  <c r="B2230" i="43"/>
  <c r="B2231" i="43"/>
  <c r="B2232" i="43"/>
  <c r="B2233" i="43"/>
  <c r="B2234" i="43"/>
  <c r="B2235" i="43"/>
  <c r="B2236" i="43"/>
  <c r="B2237" i="43"/>
  <c r="B2238" i="43"/>
  <c r="B2239" i="43"/>
  <c r="B2240" i="43"/>
  <c r="B2241" i="43"/>
  <c r="B2242" i="43"/>
  <c r="B2243" i="43"/>
  <c r="B2244" i="43"/>
  <c r="B2245" i="43"/>
  <c r="B2246" i="43"/>
  <c r="B2247" i="43"/>
  <c r="B2248" i="43"/>
  <c r="B2249" i="43"/>
  <c r="B2250" i="43"/>
  <c r="B2251" i="43"/>
  <c r="B2252" i="43"/>
  <c r="B2253" i="43"/>
  <c r="B2254" i="43"/>
  <c r="B2255" i="43"/>
  <c r="B2256" i="43"/>
  <c r="B2257" i="43"/>
  <c r="B2258" i="43"/>
  <c r="B2259" i="43"/>
  <c r="B2260" i="43"/>
  <c r="B2261" i="43"/>
  <c r="B2262" i="43"/>
  <c r="B2263" i="43"/>
  <c r="B2264" i="43"/>
  <c r="B2265" i="43"/>
  <c r="B2266" i="43"/>
  <c r="B2267" i="43"/>
  <c r="B2268" i="43"/>
  <c r="B2269" i="43"/>
  <c r="B2270" i="43"/>
  <c r="B2271" i="43"/>
  <c r="B2272" i="43"/>
  <c r="B2273" i="43"/>
  <c r="B2274" i="43"/>
  <c r="B2275" i="43"/>
  <c r="B2276" i="43"/>
  <c r="B2277" i="43"/>
  <c r="B2278" i="43"/>
  <c r="B2279" i="43"/>
  <c r="B2280" i="43"/>
  <c r="B2281" i="43"/>
  <c r="B2282" i="43"/>
  <c r="B2283" i="43"/>
  <c r="B2284" i="43"/>
  <c r="B2285" i="43"/>
  <c r="B2286" i="43"/>
  <c r="B2287" i="43"/>
  <c r="B2288" i="43"/>
  <c r="B2289" i="43"/>
  <c r="B2290" i="43"/>
  <c r="B2291" i="43"/>
  <c r="B2292" i="43"/>
  <c r="B2293" i="43"/>
  <c r="B2294" i="43"/>
  <c r="B2295" i="43"/>
  <c r="B2296" i="43"/>
  <c r="B2297" i="43"/>
  <c r="B2298" i="43"/>
  <c r="B2299" i="43"/>
  <c r="B2300" i="43"/>
  <c r="B2301" i="43"/>
  <c r="B2302" i="43"/>
  <c r="B2303" i="43"/>
  <c r="B2304" i="43"/>
  <c r="B2305" i="43"/>
  <c r="B2306" i="43"/>
  <c r="B2307" i="43"/>
  <c r="B2308" i="43"/>
  <c r="B2309" i="43"/>
  <c r="B2310" i="43"/>
  <c r="B2311" i="43"/>
  <c r="B2312" i="43"/>
  <c r="B2313" i="43"/>
  <c r="B2314" i="43"/>
  <c r="B2315" i="43"/>
  <c r="B2316" i="43"/>
  <c r="B2317" i="43"/>
  <c r="B2318" i="43"/>
  <c r="B2319" i="43"/>
  <c r="B2320" i="43"/>
  <c r="B2321" i="43"/>
  <c r="B2322" i="43"/>
  <c r="B2323" i="43"/>
  <c r="B2324" i="43"/>
  <c r="B2325" i="43"/>
  <c r="B2326" i="43"/>
  <c r="B2327" i="43"/>
  <c r="B2328" i="43"/>
  <c r="B2329" i="43"/>
  <c r="B2330" i="43"/>
  <c r="B2331" i="43"/>
  <c r="B2332" i="43"/>
  <c r="B2333" i="43"/>
  <c r="B2334" i="43"/>
  <c r="B2335" i="43"/>
  <c r="B2336" i="43"/>
  <c r="B2337" i="43"/>
  <c r="B2338" i="43"/>
  <c r="B2339" i="43"/>
  <c r="B2340" i="43"/>
  <c r="B2341" i="43"/>
  <c r="B2342" i="43"/>
  <c r="B2343" i="43"/>
  <c r="B2344" i="43"/>
  <c r="B2345" i="43"/>
  <c r="B2346" i="43"/>
  <c r="B2347" i="43"/>
  <c r="B2348" i="43"/>
  <c r="B2349" i="43"/>
  <c r="B2350" i="43"/>
  <c r="B2351" i="43"/>
  <c r="B2352" i="43"/>
  <c r="B2353" i="43"/>
  <c r="B2354" i="43"/>
  <c r="B2355" i="43"/>
  <c r="B2356" i="43"/>
  <c r="B2357" i="43"/>
  <c r="B2358" i="43"/>
  <c r="B2359" i="43"/>
  <c r="B2360" i="43"/>
  <c r="B2361" i="43"/>
  <c r="B2362" i="43"/>
  <c r="B2363" i="43"/>
  <c r="B2364" i="43"/>
  <c r="B2365" i="43"/>
  <c r="B2366" i="43"/>
  <c r="B2367" i="43"/>
  <c r="B2368" i="43"/>
  <c r="B2369" i="43"/>
  <c r="B2370" i="43"/>
  <c r="B2371" i="43"/>
  <c r="B2372" i="43"/>
  <c r="B2373" i="43"/>
  <c r="B2374" i="43"/>
  <c r="B2375" i="43"/>
  <c r="B2376" i="43"/>
  <c r="B2377" i="43"/>
  <c r="B2378" i="43"/>
  <c r="B2379" i="43"/>
  <c r="B2380" i="43"/>
  <c r="B2381" i="43"/>
  <c r="B2382" i="43"/>
  <c r="B2383" i="43"/>
  <c r="B2384" i="43"/>
  <c r="B2385" i="43"/>
  <c r="B2386" i="43"/>
  <c r="B2387" i="43"/>
  <c r="B2388" i="43"/>
  <c r="B2389" i="43"/>
  <c r="B2390" i="43"/>
  <c r="B2391" i="43"/>
  <c r="B2392" i="43"/>
  <c r="B2393" i="43"/>
  <c r="B2394" i="43"/>
  <c r="B2395" i="43"/>
  <c r="B2396" i="43"/>
  <c r="B2397" i="43"/>
  <c r="B2398" i="43"/>
  <c r="B2399" i="43"/>
  <c r="B2400" i="43"/>
  <c r="B2401" i="43"/>
  <c r="B2402" i="43"/>
  <c r="B2403" i="43"/>
  <c r="B2404" i="43"/>
  <c r="B2405" i="43"/>
  <c r="B2406" i="43"/>
  <c r="B2407" i="43"/>
  <c r="B2408" i="43"/>
  <c r="B2409" i="43"/>
  <c r="B2410" i="43"/>
  <c r="B2411" i="43"/>
  <c r="B2412" i="43"/>
  <c r="B2413" i="43"/>
  <c r="B2414" i="43"/>
  <c r="B2415" i="43"/>
  <c r="B2416" i="43"/>
  <c r="B2417" i="43"/>
  <c r="B2418" i="43"/>
  <c r="B2419" i="43"/>
  <c r="B2420" i="43"/>
  <c r="B2421" i="43"/>
  <c r="B2422" i="43"/>
  <c r="B2423" i="43"/>
  <c r="B2424" i="43"/>
  <c r="B2425" i="43"/>
  <c r="B2426" i="43"/>
  <c r="B2427" i="43"/>
  <c r="B2428" i="43"/>
  <c r="B2429" i="43"/>
  <c r="B2430" i="43"/>
  <c r="B2431" i="43"/>
  <c r="B2432" i="43"/>
  <c r="B2433" i="43"/>
  <c r="B2434" i="43"/>
  <c r="B2435" i="43"/>
  <c r="B2436" i="43"/>
  <c r="B2437" i="43"/>
  <c r="B2438" i="43"/>
  <c r="B2439" i="43"/>
  <c r="B2440" i="43"/>
  <c r="B2441" i="43"/>
  <c r="B2442" i="43"/>
  <c r="B2443" i="43"/>
  <c r="B2444" i="43"/>
  <c r="B2445" i="43"/>
  <c r="B2446" i="43"/>
  <c r="B2447" i="43"/>
  <c r="B2448" i="43"/>
  <c r="B2449" i="43"/>
  <c r="B2450" i="43"/>
  <c r="B2451" i="43"/>
  <c r="B2452" i="43"/>
  <c r="B2453" i="43"/>
  <c r="B2454" i="43"/>
  <c r="B2455" i="43"/>
  <c r="B2456" i="43"/>
  <c r="B2457" i="43"/>
  <c r="B2458" i="43"/>
  <c r="B2459" i="43"/>
  <c r="B2460" i="43"/>
  <c r="B2461" i="43"/>
  <c r="B2462" i="43"/>
  <c r="B2463" i="43"/>
  <c r="B2464" i="43"/>
  <c r="B2465" i="43"/>
  <c r="B2466" i="43"/>
  <c r="B2467" i="43"/>
  <c r="B2468" i="43"/>
  <c r="B2469" i="43"/>
  <c r="B2470" i="43"/>
  <c r="B2471" i="43"/>
  <c r="B2472" i="43"/>
  <c r="B2473" i="43"/>
  <c r="B2474" i="43"/>
  <c r="B2475" i="43"/>
  <c r="B2476" i="43"/>
  <c r="B2477" i="43"/>
  <c r="B2478" i="43"/>
  <c r="B2479" i="43"/>
  <c r="B2480" i="43"/>
  <c r="B2481" i="43"/>
  <c r="B2482" i="43"/>
  <c r="B2483" i="43"/>
  <c r="B2484" i="43"/>
  <c r="B2485" i="43"/>
  <c r="B2486" i="43"/>
  <c r="B2487" i="43"/>
  <c r="B2488" i="43"/>
  <c r="B2489" i="43"/>
  <c r="B2490" i="43"/>
  <c r="B2491" i="43"/>
  <c r="B2492" i="43"/>
  <c r="B2493" i="43"/>
  <c r="B2494" i="43"/>
  <c r="B2495" i="43"/>
  <c r="B2496" i="43"/>
  <c r="B2497" i="43"/>
  <c r="B2498" i="43"/>
  <c r="B2499" i="43"/>
  <c r="B2500" i="43"/>
  <c r="B2501" i="43"/>
  <c r="B2502" i="43"/>
  <c r="B2503" i="43"/>
  <c r="B2504" i="43"/>
  <c r="B2505" i="43"/>
  <c r="B2506" i="43"/>
  <c r="B2507" i="43"/>
  <c r="B2508" i="43"/>
  <c r="B2509" i="43"/>
  <c r="B2510" i="43"/>
  <c r="B2511" i="43"/>
  <c r="B2512" i="43"/>
  <c r="B2513" i="43"/>
  <c r="B2514" i="43"/>
  <c r="B2515" i="43"/>
  <c r="B2516" i="43"/>
  <c r="B2517" i="43"/>
  <c r="B2518" i="43"/>
  <c r="B2519" i="43"/>
  <c r="B2520" i="43"/>
  <c r="B2521" i="43"/>
  <c r="B2522" i="43"/>
  <c r="B2523" i="43"/>
  <c r="B2524" i="43"/>
  <c r="B2525" i="43"/>
  <c r="B2526" i="43"/>
  <c r="B2527" i="43"/>
  <c r="B2528" i="43"/>
  <c r="B2529" i="43"/>
  <c r="B2530" i="43"/>
  <c r="B2531" i="43"/>
  <c r="B2532" i="43"/>
  <c r="B2533" i="43"/>
  <c r="B2534" i="43"/>
  <c r="B2535" i="43"/>
  <c r="B2536" i="43"/>
  <c r="B2537" i="43"/>
  <c r="B2538" i="43"/>
  <c r="B2539" i="43"/>
  <c r="B2540" i="43"/>
  <c r="B2541" i="43"/>
  <c r="B2542" i="43"/>
  <c r="B2543" i="43"/>
  <c r="B2544" i="43"/>
  <c r="B2545" i="43"/>
  <c r="B2546" i="43"/>
  <c r="B2547" i="43"/>
  <c r="B2548" i="43"/>
  <c r="B2549" i="43"/>
  <c r="B2550" i="43"/>
  <c r="B2551" i="43"/>
  <c r="B2552" i="43"/>
  <c r="B2553" i="43"/>
  <c r="B2554" i="43"/>
  <c r="B2555" i="43"/>
  <c r="B2556" i="43"/>
  <c r="B2557" i="43"/>
  <c r="B2558" i="43"/>
  <c r="B2559" i="43"/>
  <c r="B2560" i="43"/>
  <c r="B2561" i="43"/>
  <c r="B2562" i="43"/>
  <c r="B2563" i="43"/>
  <c r="B2564" i="43"/>
  <c r="B2565" i="43"/>
  <c r="B2566" i="43"/>
  <c r="B2567" i="43"/>
  <c r="B2568" i="43"/>
  <c r="B2569" i="43"/>
  <c r="B2570" i="43"/>
  <c r="B2571" i="43"/>
  <c r="B2572" i="43"/>
  <c r="B2573" i="43"/>
  <c r="B2574" i="43"/>
  <c r="B2575" i="43"/>
  <c r="B2576" i="43"/>
  <c r="B2577" i="43"/>
  <c r="B2578" i="43"/>
  <c r="B2579" i="43"/>
  <c r="B2580" i="43"/>
  <c r="B2581" i="43"/>
  <c r="B2582" i="43"/>
  <c r="B2583" i="43"/>
  <c r="B2584" i="43"/>
  <c r="B2585" i="43"/>
  <c r="B2586" i="43"/>
  <c r="B2587" i="43"/>
  <c r="B2588" i="43"/>
  <c r="B2589" i="43"/>
  <c r="B2590" i="43"/>
  <c r="B2591" i="43"/>
  <c r="B2592" i="43"/>
  <c r="B2593" i="43"/>
  <c r="B2594" i="43"/>
  <c r="B2595" i="43"/>
  <c r="B2596" i="43"/>
  <c r="B2597" i="43"/>
  <c r="B2598" i="43"/>
  <c r="B2599" i="43"/>
  <c r="B2600" i="43"/>
  <c r="B2601" i="43"/>
  <c r="B2602" i="43"/>
  <c r="B2603" i="43"/>
  <c r="B2604" i="43"/>
  <c r="B2605" i="43"/>
  <c r="B2606" i="43"/>
  <c r="B2607" i="43"/>
  <c r="B2608" i="43"/>
  <c r="B2609" i="43"/>
  <c r="B2610" i="43"/>
  <c r="B2611" i="43"/>
  <c r="B2612" i="43"/>
  <c r="B2613" i="43"/>
  <c r="B2614" i="43"/>
  <c r="B2615" i="43"/>
  <c r="B2616" i="43"/>
  <c r="B2617" i="43"/>
  <c r="B2618" i="43"/>
  <c r="B2619" i="43"/>
  <c r="B2620" i="43"/>
  <c r="B2621" i="43"/>
  <c r="B2622" i="43"/>
  <c r="B2623" i="43"/>
  <c r="B2624" i="43"/>
  <c r="B2625" i="43"/>
  <c r="B2626" i="43"/>
  <c r="B2627" i="43"/>
  <c r="B2628" i="43"/>
  <c r="B2629" i="43"/>
  <c r="B2630" i="43"/>
  <c r="B2631" i="43"/>
  <c r="B2632" i="43"/>
  <c r="B2633" i="43"/>
  <c r="B2634" i="43"/>
  <c r="B2635" i="43"/>
  <c r="B2636" i="43"/>
  <c r="B2637" i="43"/>
  <c r="B2638" i="43"/>
  <c r="B2639" i="43"/>
  <c r="B2640" i="43"/>
  <c r="B2641" i="43"/>
  <c r="B2642" i="43"/>
  <c r="B2657" i="43"/>
  <c r="B2658" i="43"/>
  <c r="B2659" i="43"/>
  <c r="B2660" i="43"/>
  <c r="B2661" i="43"/>
  <c r="B2662" i="43"/>
  <c r="B2663" i="43"/>
  <c r="B2664" i="43"/>
  <c r="B2665" i="43"/>
  <c r="B2666" i="43"/>
  <c r="B2667" i="43"/>
  <c r="B2668" i="43"/>
  <c r="B2669" i="43"/>
  <c r="B2670" i="43"/>
  <c r="B2671" i="43"/>
  <c r="B2672" i="43"/>
  <c r="B2673" i="43"/>
  <c r="B2674" i="43"/>
  <c r="B2675" i="43"/>
  <c r="B2676" i="43"/>
  <c r="B2677" i="43"/>
  <c r="B2678" i="43"/>
  <c r="B2679" i="43"/>
  <c r="B2680" i="43"/>
  <c r="B2681" i="43"/>
  <c r="B2682" i="43"/>
  <c r="B2683" i="43"/>
  <c r="B2684" i="43"/>
  <c r="B2685" i="43"/>
  <c r="B2686" i="43"/>
  <c r="B2687" i="43"/>
  <c r="B2688" i="43"/>
  <c r="B2689" i="43"/>
  <c r="B2690" i="43"/>
  <c r="B2691" i="43"/>
  <c r="B2692" i="43"/>
  <c r="B2693" i="43"/>
  <c r="B2694" i="43"/>
  <c r="B2695" i="43"/>
  <c r="B2696" i="43"/>
  <c r="B2697" i="43"/>
  <c r="B2698" i="43"/>
  <c r="B2699" i="43"/>
  <c r="B2700" i="43"/>
  <c r="B2701" i="43"/>
  <c r="B2702" i="43"/>
  <c r="B2703" i="43"/>
  <c r="B2704" i="43"/>
  <c r="B2705" i="43"/>
  <c r="B2706" i="43"/>
  <c r="B2707" i="43"/>
  <c r="B2708" i="43"/>
  <c r="B2709" i="43"/>
  <c r="B2710" i="43"/>
  <c r="B2711" i="43"/>
  <c r="B2712" i="43"/>
  <c r="B2713" i="43"/>
  <c r="B2714" i="43"/>
  <c r="B2715" i="43"/>
  <c r="B2716" i="43"/>
  <c r="B2717" i="43"/>
  <c r="B2718" i="43"/>
  <c r="B2719" i="43"/>
  <c r="B2720" i="43"/>
  <c r="B2721" i="43"/>
  <c r="B2722" i="43"/>
  <c r="B2723" i="43"/>
  <c r="B2724" i="43"/>
  <c r="B2725" i="43"/>
  <c r="B2726" i="43"/>
  <c r="B2727" i="43"/>
  <c r="B2728" i="43"/>
  <c r="B2729" i="43"/>
  <c r="B2730" i="43"/>
  <c r="B2731" i="43"/>
  <c r="B2732" i="43"/>
  <c r="B2733" i="43"/>
  <c r="B2734" i="43"/>
  <c r="B2735" i="43"/>
  <c r="B2736" i="43"/>
  <c r="B2737" i="43"/>
  <c r="B2738" i="43"/>
  <c r="B2739" i="43"/>
  <c r="B2740" i="43"/>
  <c r="B2741" i="43"/>
  <c r="B2742" i="43"/>
  <c r="B2743" i="43"/>
  <c r="B2744" i="43"/>
  <c r="B2745" i="43"/>
  <c r="B2746" i="43"/>
  <c r="B2747" i="43"/>
  <c r="B2748" i="43"/>
  <c r="B2749" i="43"/>
  <c r="B2750" i="43"/>
  <c r="B2751" i="43"/>
  <c r="B2752" i="43"/>
  <c r="B2753" i="43"/>
  <c r="B2754" i="43"/>
  <c r="B2755" i="43"/>
  <c r="B2756" i="43"/>
  <c r="B2757" i="43"/>
  <c r="B2758" i="43"/>
  <c r="B2759" i="43"/>
  <c r="B2760" i="43"/>
  <c r="B2761" i="43"/>
  <c r="B2762" i="43"/>
  <c r="B2763" i="43"/>
  <c r="B2764" i="43"/>
  <c r="B2765" i="43"/>
  <c r="B2766" i="43"/>
  <c r="B2767" i="43"/>
  <c r="B2768" i="43"/>
  <c r="B2769" i="43"/>
  <c r="B2770" i="43"/>
  <c r="B2771" i="43"/>
  <c r="B2772" i="43"/>
  <c r="B2773" i="43"/>
  <c r="B2774" i="43"/>
  <c r="B2775" i="43"/>
  <c r="B2776" i="43"/>
  <c r="B2777" i="43"/>
  <c r="B2778" i="43"/>
  <c r="B2779" i="43"/>
  <c r="B2780" i="43"/>
  <c r="B2781" i="43"/>
  <c r="B2782" i="43"/>
  <c r="B2783" i="43"/>
  <c r="B2784" i="43"/>
  <c r="B2785" i="43"/>
  <c r="B2786" i="43"/>
  <c r="B2787" i="43"/>
  <c r="B2788" i="43"/>
  <c r="B2789" i="43"/>
  <c r="B2790" i="43"/>
  <c r="B2791" i="43"/>
  <c r="B2792" i="43"/>
  <c r="B2793" i="43"/>
  <c r="B2794" i="43"/>
  <c r="B2795" i="43"/>
  <c r="B2796" i="43"/>
  <c r="B2797" i="43"/>
  <c r="B2798" i="43"/>
  <c r="B2799" i="43"/>
  <c r="B2800" i="43"/>
  <c r="B2801" i="43"/>
  <c r="B2802" i="43"/>
  <c r="B2803" i="43"/>
  <c r="B2804" i="43"/>
  <c r="B2805" i="43"/>
  <c r="B2806" i="43"/>
  <c r="B2807" i="43"/>
  <c r="B2808" i="43"/>
  <c r="B2809" i="43"/>
  <c r="B2810" i="43"/>
  <c r="B2811" i="43"/>
  <c r="B2812" i="43"/>
  <c r="B2813" i="43"/>
  <c r="B2814" i="43"/>
  <c r="B2815" i="43"/>
  <c r="B2816" i="43"/>
  <c r="B2817" i="43"/>
  <c r="B2818" i="43"/>
  <c r="B2819" i="43"/>
  <c r="B2820" i="43"/>
  <c r="B2821" i="43"/>
  <c r="B2822" i="43"/>
  <c r="B2823" i="43"/>
  <c r="B2824" i="43"/>
  <c r="B2825" i="43"/>
  <c r="B2826" i="43"/>
  <c r="B2827" i="43"/>
  <c r="B2828" i="43"/>
  <c r="B2829" i="43"/>
  <c r="B2830" i="43"/>
  <c r="B2831" i="43"/>
  <c r="B2832" i="43"/>
  <c r="B2833" i="43"/>
  <c r="B2834" i="43"/>
  <c r="B2835" i="43"/>
  <c r="B2836" i="43"/>
  <c r="B2837" i="43"/>
  <c r="B2838" i="43"/>
  <c r="B2839" i="43"/>
  <c r="B2840" i="43"/>
  <c r="B2841" i="43"/>
  <c r="B2842" i="43"/>
  <c r="B2843" i="43"/>
  <c r="B2844" i="43"/>
  <c r="B2845" i="43"/>
  <c r="B2846" i="43"/>
  <c r="B2847" i="43"/>
  <c r="B2848" i="43"/>
  <c r="B2849" i="43"/>
  <c r="B2850" i="43"/>
  <c r="B2851" i="43"/>
  <c r="B2852" i="43"/>
  <c r="B2853" i="43"/>
  <c r="B2854" i="43"/>
  <c r="B2855" i="43"/>
  <c r="B2856" i="43"/>
  <c r="B2857" i="43"/>
  <c r="B2858" i="43"/>
  <c r="B2859" i="43"/>
  <c r="B2860" i="43"/>
  <c r="B2861" i="43"/>
  <c r="B2862" i="43"/>
  <c r="B2863" i="43"/>
  <c r="B2864" i="43"/>
  <c r="B2865" i="43"/>
  <c r="B2866" i="43"/>
  <c r="B2867" i="43"/>
  <c r="B2868" i="43"/>
  <c r="B2869" i="43"/>
  <c r="B2870" i="43"/>
  <c r="B2871" i="43"/>
  <c r="B2872" i="43"/>
  <c r="B2873" i="43"/>
  <c r="B2874" i="43"/>
  <c r="B2875" i="43"/>
  <c r="B2876" i="43"/>
  <c r="B2877" i="43"/>
  <c r="B2878" i="43"/>
  <c r="B2879" i="43"/>
  <c r="B2880" i="43"/>
  <c r="B2881" i="43"/>
  <c r="B2882" i="43"/>
  <c r="B2883" i="43"/>
  <c r="B2884" i="43"/>
  <c r="B2885" i="43"/>
  <c r="B2886" i="43"/>
  <c r="B2887" i="43"/>
  <c r="B2888" i="43"/>
  <c r="B2889" i="43"/>
  <c r="B2890" i="43"/>
  <c r="B2891" i="43"/>
  <c r="B2892" i="43"/>
  <c r="B2893" i="43"/>
  <c r="B2894" i="43"/>
  <c r="B2895" i="43"/>
  <c r="B2896" i="43"/>
  <c r="B2897" i="43"/>
  <c r="B2898" i="43"/>
  <c r="B2899" i="43"/>
  <c r="B2900" i="43"/>
  <c r="B2901" i="43"/>
  <c r="B2902" i="43"/>
  <c r="B2903" i="43"/>
  <c r="B2904" i="43"/>
  <c r="B2905" i="43"/>
  <c r="B2906" i="43"/>
  <c r="B2907" i="43"/>
  <c r="B2908" i="43"/>
  <c r="B2909" i="43"/>
  <c r="B2910" i="43"/>
  <c r="B2911" i="43"/>
  <c r="B2912" i="43"/>
  <c r="B2913" i="43"/>
  <c r="B2914" i="43"/>
  <c r="B2915" i="43"/>
  <c r="B2916" i="43"/>
  <c r="B2917" i="43"/>
  <c r="B2918" i="43"/>
  <c r="B2919" i="43"/>
  <c r="B2920" i="43"/>
  <c r="B2921" i="43"/>
  <c r="B2922" i="43"/>
  <c r="B2923" i="43"/>
  <c r="B2924" i="43"/>
  <c r="B2925" i="43"/>
  <c r="B2926" i="43"/>
  <c r="B2927" i="43"/>
  <c r="B2928" i="43"/>
  <c r="B2929" i="43"/>
  <c r="B2930" i="43"/>
  <c r="B2931" i="43"/>
  <c r="B2932" i="43"/>
  <c r="B2933" i="43"/>
  <c r="B2934" i="43"/>
  <c r="B2935" i="43"/>
  <c r="B2936" i="43"/>
  <c r="B2937" i="43"/>
  <c r="B2938" i="43"/>
  <c r="B2939" i="43"/>
  <c r="B2940" i="43"/>
  <c r="B2941" i="43"/>
  <c r="B2942" i="43"/>
  <c r="B2943" i="43"/>
  <c r="B2944" i="43"/>
  <c r="B2945" i="43"/>
  <c r="B2946" i="43"/>
  <c r="B2947" i="43"/>
  <c r="B2948" i="43"/>
  <c r="B2949" i="43"/>
  <c r="B2950" i="43"/>
  <c r="B2951" i="43"/>
  <c r="B2952" i="43"/>
  <c r="B2953" i="43"/>
  <c r="B2954" i="43"/>
  <c r="B2955" i="43"/>
  <c r="B2956" i="43"/>
  <c r="B2957" i="43"/>
  <c r="B2958" i="43"/>
  <c r="B2959" i="43"/>
  <c r="B2960" i="43"/>
  <c r="B2961" i="43"/>
  <c r="B2962" i="43"/>
  <c r="B2963" i="43"/>
  <c r="B2964" i="43"/>
  <c r="B2965" i="43"/>
  <c r="B2966" i="43"/>
  <c r="B2967" i="43"/>
  <c r="B2968" i="43"/>
  <c r="B2969" i="43"/>
  <c r="B2970" i="43"/>
  <c r="B2971" i="43"/>
  <c r="B2972" i="43"/>
  <c r="B2973" i="43"/>
  <c r="B2974" i="43"/>
  <c r="B2975" i="43"/>
  <c r="B2976" i="43"/>
  <c r="B2977" i="43"/>
  <c r="B2978" i="43"/>
  <c r="B2979" i="43"/>
  <c r="B2980" i="43"/>
  <c r="B2981" i="43"/>
  <c r="B2982" i="43"/>
  <c r="B2983" i="43"/>
  <c r="B2984" i="43"/>
  <c r="B2985" i="43"/>
  <c r="B2986" i="43"/>
  <c r="B2987" i="43"/>
  <c r="B2988" i="43"/>
  <c r="B2989" i="43"/>
  <c r="B2990" i="43"/>
  <c r="B2991" i="43"/>
  <c r="B2992" i="43"/>
  <c r="B2993" i="43"/>
  <c r="B2994" i="43"/>
  <c r="B2995" i="43"/>
  <c r="B2996" i="43"/>
  <c r="B2997" i="43"/>
  <c r="B2998" i="43"/>
  <c r="B2999" i="43"/>
  <c r="B3000" i="43"/>
  <c r="B3001" i="43"/>
  <c r="H3138" i="43" l="1"/>
  <c r="H3137" i="43"/>
  <c r="H3139" i="43"/>
  <c r="H3136" i="43"/>
  <c r="H3056" i="43" l="1"/>
  <c r="H3057" i="43"/>
  <c r="H3058" i="43"/>
  <c r="H3059" i="43"/>
  <c r="H3060" i="43"/>
  <c r="H3061" i="43"/>
  <c r="H3062" i="43"/>
  <c r="H3063" i="43"/>
  <c r="H3064" i="43"/>
  <c r="H3065" i="43"/>
  <c r="H3066" i="43"/>
  <c r="H3067" i="43"/>
  <c r="H3068" i="43"/>
  <c r="H3069" i="43"/>
  <c r="H3070" i="43"/>
  <c r="H3071" i="43"/>
  <c r="H3072" i="43"/>
  <c r="H3073" i="43"/>
  <c r="H3074" i="43"/>
  <c r="H3075" i="43"/>
  <c r="H3076" i="43"/>
  <c r="H3077" i="43"/>
  <c r="H3078" i="43"/>
  <c r="H3079" i="43"/>
  <c r="H3080" i="43"/>
  <c r="H3081" i="43"/>
  <c r="H3082" i="43"/>
  <c r="H3083" i="43"/>
  <c r="H3084" i="43"/>
  <c r="H3085" i="43"/>
  <c r="H3027" i="43"/>
  <c r="H3028" i="43"/>
  <c r="H3029" i="43"/>
  <c r="H3086" i="43"/>
  <c r="H3087" i="43"/>
  <c r="H3088" i="43"/>
  <c r="H3089" i="43"/>
  <c r="H3102" i="43"/>
  <c r="H3103" i="43"/>
  <c r="H3104" i="43"/>
  <c r="H3109" i="43"/>
  <c r="H3110" i="43"/>
  <c r="H3111" i="43"/>
  <c r="H3112" i="43"/>
  <c r="H3113" i="43"/>
  <c r="H3114" i="43"/>
  <c r="H3115" i="43"/>
  <c r="H3116" i="43"/>
  <c r="H3117" i="43"/>
  <c r="H3118" i="43"/>
  <c r="H3119" i="43"/>
  <c r="H3120" i="43"/>
  <c r="H3121" i="43"/>
  <c r="H3122" i="43"/>
  <c r="H3123" i="43"/>
  <c r="H3124" i="43"/>
  <c r="H3125" i="43"/>
  <c r="H3126" i="43"/>
  <c r="H3127" i="43"/>
  <c r="H3128" i="43"/>
  <c r="H3129" i="43"/>
  <c r="H3130" i="43"/>
  <c r="H3131" i="43"/>
  <c r="H3132" i="43"/>
  <c r="H3133" i="43"/>
  <c r="H3134" i="43"/>
  <c r="H3135" i="43"/>
  <c r="H3140" i="43"/>
  <c r="H3141" i="43"/>
  <c r="H3142" i="43"/>
  <c r="H3143" i="43"/>
  <c r="H3144" i="43"/>
  <c r="H3145" i="43"/>
  <c r="H3146" i="43"/>
  <c r="H3147" i="43"/>
  <c r="H3148" i="43"/>
  <c r="H3149" i="43"/>
  <c r="H3150" i="43"/>
  <c r="H3151" i="43"/>
  <c r="H3152" i="43"/>
  <c r="H3153" i="43"/>
  <c r="H3154" i="43"/>
  <c r="H3155" i="43"/>
  <c r="H3156" i="43"/>
  <c r="H3157" i="43"/>
  <c r="H3158" i="43"/>
  <c r="H3159" i="43"/>
  <c r="H3160" i="43"/>
  <c r="H3161" i="43"/>
  <c r="H3162" i="43"/>
  <c r="H3163" i="43"/>
  <c r="H3164" i="43"/>
  <c r="H3165" i="43"/>
  <c r="H3166" i="43"/>
  <c r="H3167" i="43"/>
  <c r="H3168" i="43"/>
  <c r="H3169" i="43"/>
  <c r="H3170" i="43"/>
  <c r="H3175" i="43"/>
  <c r="H3176" i="43"/>
  <c r="H3177" i="43"/>
  <c r="H3178" i="43"/>
  <c r="H3179" i="43"/>
  <c r="H3180" i="43"/>
  <c r="H3181" i="43"/>
  <c r="H3182" i="43"/>
  <c r="H3183" i="43"/>
  <c r="H3184" i="43"/>
  <c r="H3185" i="43"/>
  <c r="H3186" i="43"/>
  <c r="H3187" i="43"/>
  <c r="H3188" i="43"/>
  <c r="H3189" i="43"/>
  <c r="H3190" i="43"/>
  <c r="H3191" i="43"/>
  <c r="H3192" i="43"/>
  <c r="H3193" i="43"/>
  <c r="H3194" i="43"/>
  <c r="H3047" i="43"/>
  <c r="H3048" i="43"/>
  <c r="H3049" i="43"/>
  <c r="H3050" i="43"/>
  <c r="H3051" i="43"/>
  <c r="H3052" i="43"/>
  <c r="H3053" i="43"/>
  <c r="H3054" i="43"/>
  <c r="H3055" i="43"/>
  <c r="H3242" i="43"/>
  <c r="H3243" i="43"/>
  <c r="H3244" i="43"/>
  <c r="H2708" i="43" l="1"/>
  <c r="H2707" i="43"/>
  <c r="H2706" i="43"/>
  <c r="H2705" i="43"/>
  <c r="H2710" i="43"/>
  <c r="H2709" i="43"/>
  <c r="H2704" i="43"/>
  <c r="H2702" i="43"/>
  <c r="H2703" i="43"/>
  <c r="H2701" i="43"/>
  <c r="H2711" i="43"/>
  <c r="H2712" i="43" l="1"/>
  <c r="H2713" i="43"/>
  <c r="H2714" i="43"/>
  <c r="H2715" i="43"/>
  <c r="H2716" i="43"/>
  <c r="H2717" i="43"/>
  <c r="H2718" i="43"/>
  <c r="H2719" i="43"/>
  <c r="H2720" i="43"/>
  <c r="H2721" i="43"/>
  <c r="H2722" i="43"/>
  <c r="H2723" i="43"/>
  <c r="H3001" i="43" l="1"/>
  <c r="H3000" i="43"/>
  <c r="H2799" i="43" l="1"/>
  <c r="H2798" i="43"/>
  <c r="H2797" i="43"/>
  <c r="H2796" i="43"/>
  <c r="H2795" i="43"/>
  <c r="H2794" i="43"/>
  <c r="H2793" i="43"/>
  <c r="H2792" i="43"/>
  <c r="H2791" i="43"/>
  <c r="H2790" i="43"/>
  <c r="H2789" i="43"/>
  <c r="H2788" i="43"/>
  <c r="H2787" i="43"/>
  <c r="H2786" i="43"/>
  <c r="H2785" i="43"/>
  <c r="H2784" i="43"/>
  <c r="H2783" i="43"/>
  <c r="H2782" i="43"/>
  <c r="H2781" i="43"/>
  <c r="H2780" i="43"/>
  <c r="H2779" i="43"/>
  <c r="H2778" i="43"/>
  <c r="H2777" i="43"/>
  <c r="H2776" i="43"/>
  <c r="H2775" i="43"/>
  <c r="H2774" i="43"/>
  <c r="H2773" i="43"/>
  <c r="H2772" i="43"/>
  <c r="H2771" i="43"/>
  <c r="H2770" i="43"/>
  <c r="H2769" i="43"/>
  <c r="H2768" i="43"/>
  <c r="H2767" i="43"/>
  <c r="H2766" i="43"/>
  <c r="H2765" i="43"/>
  <c r="H2764" i="43"/>
  <c r="H2763" i="43"/>
  <c r="H2762" i="43"/>
  <c r="H2761" i="43"/>
  <c r="H2760" i="43"/>
  <c r="H2759" i="43"/>
  <c r="H2758" i="43"/>
  <c r="H2757" i="43"/>
  <c r="H2756" i="43"/>
  <c r="H2755" i="43"/>
  <c r="H2754" i="43"/>
  <c r="H2753" i="43"/>
  <c r="H2752" i="43"/>
  <c r="H2751" i="43"/>
  <c r="H2750" i="43"/>
  <c r="H2749" i="43"/>
  <c r="H2748" i="43"/>
  <c r="H2747" i="43"/>
  <c r="H2746" i="43"/>
  <c r="H2745" i="43"/>
  <c r="H2744" i="43"/>
  <c r="H2743" i="43"/>
  <c r="H2742" i="43"/>
  <c r="H2741" i="43"/>
  <c r="H2740" i="43"/>
  <c r="H2739" i="43"/>
  <c r="H2738" i="43"/>
  <c r="H2737" i="43"/>
  <c r="H2736" i="43"/>
  <c r="H2735" i="43"/>
  <c r="H2734" i="43"/>
  <c r="H2733" i="43"/>
  <c r="H2732" i="43"/>
  <c r="H2731" i="43"/>
  <c r="H2730" i="43"/>
  <c r="H2729" i="43"/>
  <c r="H2728" i="43"/>
  <c r="H2727" i="43"/>
  <c r="H2726" i="43"/>
  <c r="H2725" i="43"/>
  <c r="H2724" i="43"/>
  <c r="H2887" i="43"/>
  <c r="H2886" i="43"/>
  <c r="H2885" i="43"/>
  <c r="H2884" i="43"/>
  <c r="H2883" i="43"/>
  <c r="H2882" i="43"/>
  <c r="H2881" i="43"/>
  <c r="H2880" i="43"/>
  <c r="H2879" i="43"/>
  <c r="H2878" i="43"/>
  <c r="H2877" i="43"/>
  <c r="H2876" i="43"/>
  <c r="H2875" i="43"/>
  <c r="H2874" i="43"/>
  <c r="H2873" i="43"/>
  <c r="H2872" i="43"/>
  <c r="H2871" i="43"/>
  <c r="H2870" i="43"/>
  <c r="H2869" i="43"/>
  <c r="H2868" i="43"/>
  <c r="H2867" i="43"/>
  <c r="H2866" i="43"/>
  <c r="H2865" i="43"/>
  <c r="H2864" i="43"/>
  <c r="H2863" i="43"/>
  <c r="H2862" i="43"/>
  <c r="H2861" i="43"/>
  <c r="H2860" i="43"/>
  <c r="H2859" i="43"/>
  <c r="H2858" i="43"/>
  <c r="H2857" i="43"/>
  <c r="H2856" i="43"/>
  <c r="H2855" i="43"/>
  <c r="H2854" i="43"/>
  <c r="H2853" i="43"/>
  <c r="H2852" i="43"/>
  <c r="H2851" i="43"/>
  <c r="H2850" i="43"/>
  <c r="H2849" i="43"/>
  <c r="H2848" i="43"/>
  <c r="H2847" i="43"/>
  <c r="H2846" i="43"/>
  <c r="H2845" i="43"/>
  <c r="H2844" i="43"/>
  <c r="H2843" i="43"/>
  <c r="H2842" i="43"/>
  <c r="H2841" i="43"/>
  <c r="H2840" i="43"/>
  <c r="H2839" i="43"/>
  <c r="H2838" i="43"/>
  <c r="H2837" i="43"/>
  <c r="H2836" i="43"/>
  <c r="H2835" i="43"/>
  <c r="H2834" i="43"/>
  <c r="H2833" i="43"/>
  <c r="H2832" i="43"/>
  <c r="H2831" i="43"/>
  <c r="H2830" i="43"/>
  <c r="H2829" i="43"/>
  <c r="H2828" i="43"/>
  <c r="H2827" i="43"/>
  <c r="H2826" i="43"/>
  <c r="H2825" i="43"/>
  <c r="H2824" i="43"/>
  <c r="H2823" i="43"/>
  <c r="H2822" i="43"/>
  <c r="H2821" i="43"/>
  <c r="H2820" i="43"/>
  <c r="H2819" i="43"/>
  <c r="H2818" i="43"/>
  <c r="H2817" i="43"/>
  <c r="H2816" i="43"/>
  <c r="H2815" i="43"/>
  <c r="H2814" i="43"/>
  <c r="H2813" i="43"/>
  <c r="H2812" i="43"/>
  <c r="H2811" i="43"/>
  <c r="H2810" i="43"/>
  <c r="H2809" i="43"/>
  <c r="H2808" i="43"/>
  <c r="H2807" i="43"/>
  <c r="H2806" i="43"/>
  <c r="H2805" i="43"/>
  <c r="H2804" i="43"/>
  <c r="H2803" i="43"/>
  <c r="H2802" i="43"/>
  <c r="H2801" i="43"/>
  <c r="H2800" i="43"/>
  <c r="H2920" i="43"/>
  <c r="H2919" i="43"/>
  <c r="H2918" i="43"/>
  <c r="H2917" i="43"/>
  <c r="H2916" i="43"/>
  <c r="H2915" i="43"/>
  <c r="H2914" i="43"/>
  <c r="H2913" i="43"/>
  <c r="H2912" i="43"/>
  <c r="H2911" i="43"/>
  <c r="H2910" i="43"/>
  <c r="H2909" i="43"/>
  <c r="H2908" i="43"/>
  <c r="H2907" i="43"/>
  <c r="H2906" i="43"/>
  <c r="H2905" i="43"/>
  <c r="H2904" i="43"/>
  <c r="H2903" i="43"/>
  <c r="H2902" i="43"/>
  <c r="H2901" i="43"/>
  <c r="H2900" i="43"/>
  <c r="H2899" i="43"/>
  <c r="H2898" i="43"/>
  <c r="H2897" i="43"/>
  <c r="H2896" i="43"/>
  <c r="H2895" i="43"/>
  <c r="H2894" i="43"/>
  <c r="H2893" i="43"/>
  <c r="H2892" i="43"/>
  <c r="H2891" i="43"/>
  <c r="H2890" i="43"/>
  <c r="H2889" i="43"/>
  <c r="H2888" i="43"/>
  <c r="H423" i="43" l="1"/>
  <c r="H408" i="43"/>
  <c r="H534" i="43" l="1"/>
  <c r="H535" i="43"/>
  <c r="H536" i="43"/>
  <c r="H537" i="43"/>
  <c r="H538" i="43"/>
  <c r="H539" i="43"/>
  <c r="H540" i="43"/>
  <c r="H541" i="43"/>
  <c r="H542" i="43"/>
  <c r="H543" i="43"/>
  <c r="H544" i="43"/>
  <c r="H545" i="43"/>
  <c r="H546" i="43"/>
  <c r="H547" i="43"/>
  <c r="H548" i="43"/>
  <c r="H549" i="43"/>
  <c r="H550" i="43"/>
  <c r="H551" i="43"/>
  <c r="H552" i="43"/>
  <c r="H553" i="43"/>
  <c r="H554" i="43"/>
  <c r="H555" i="43"/>
  <c r="H556" i="43"/>
  <c r="H557" i="43"/>
  <c r="H558" i="43"/>
  <c r="H559" i="43"/>
  <c r="H560" i="43"/>
  <c r="H561" i="43"/>
  <c r="H562" i="43"/>
  <c r="H563" i="43"/>
  <c r="H564" i="43"/>
  <c r="H565" i="43"/>
  <c r="H566" i="43"/>
  <c r="H567" i="43"/>
  <c r="H568" i="43"/>
  <c r="H569" i="43"/>
  <c r="H570" i="43"/>
  <c r="H571" i="43"/>
  <c r="H572" i="43"/>
  <c r="H573" i="43"/>
  <c r="H574" i="43"/>
  <c r="H575" i="43"/>
  <c r="H576" i="43"/>
  <c r="H577" i="43"/>
  <c r="H578" i="43"/>
  <c r="H579" i="43"/>
  <c r="H580" i="43"/>
  <c r="H581" i="43"/>
  <c r="H582" i="43"/>
  <c r="H583" i="43"/>
  <c r="H584" i="43"/>
  <c r="H585" i="43"/>
  <c r="H586" i="43"/>
  <c r="H587" i="43"/>
  <c r="H588" i="43"/>
  <c r="H589" i="43"/>
  <c r="H590" i="43"/>
  <c r="H591" i="43"/>
  <c r="H592" i="43"/>
  <c r="H593" i="43"/>
  <c r="H594" i="43"/>
  <c r="H595" i="43"/>
  <c r="H596" i="43"/>
  <c r="H597" i="43"/>
  <c r="H598" i="43"/>
  <c r="H599" i="43"/>
  <c r="H600" i="43"/>
  <c r="H601" i="43"/>
  <c r="H602" i="43"/>
  <c r="H603" i="43"/>
  <c r="H604" i="43"/>
  <c r="H605" i="43"/>
  <c r="H606" i="43"/>
  <c r="H607" i="43"/>
  <c r="H608" i="43"/>
  <c r="H609" i="43"/>
  <c r="H610" i="43"/>
  <c r="H611" i="43"/>
  <c r="H612" i="43"/>
  <c r="H613" i="43"/>
  <c r="H614" i="43"/>
  <c r="H615" i="43"/>
  <c r="H616" i="43"/>
  <c r="H617" i="43"/>
  <c r="H618" i="43"/>
  <c r="H619" i="43"/>
  <c r="H620" i="43"/>
  <c r="H621" i="43"/>
  <c r="H622" i="43"/>
  <c r="H623" i="43"/>
  <c r="H624" i="43"/>
  <c r="H625" i="43"/>
  <c r="H626" i="43"/>
  <c r="H627" i="43"/>
  <c r="H628" i="43"/>
  <c r="H629" i="43"/>
  <c r="H630" i="43"/>
  <c r="H631" i="43"/>
  <c r="H632" i="43"/>
  <c r="H633" i="43"/>
  <c r="H634" i="43"/>
  <c r="H635" i="43"/>
  <c r="H636" i="43"/>
  <c r="H637" i="43"/>
  <c r="H638" i="43"/>
  <c r="H639" i="43"/>
  <c r="H640" i="43"/>
  <c r="H641" i="43"/>
  <c r="H642" i="43"/>
  <c r="H643" i="43"/>
  <c r="H644" i="43"/>
  <c r="H645" i="43"/>
  <c r="H646" i="43"/>
  <c r="H647" i="43"/>
  <c r="H648" i="43"/>
  <c r="H649" i="43"/>
  <c r="H650" i="43"/>
  <c r="H651" i="43"/>
  <c r="H652" i="43"/>
  <c r="H653" i="43"/>
  <c r="H654" i="43"/>
  <c r="H655" i="43"/>
  <c r="H656" i="43"/>
  <c r="H657" i="43"/>
  <c r="H658" i="43"/>
  <c r="H659" i="43"/>
  <c r="H660" i="43"/>
  <c r="H661" i="43"/>
  <c r="H662" i="43"/>
  <c r="H663" i="43"/>
  <c r="H664" i="43"/>
  <c r="H665" i="43"/>
  <c r="H666" i="43"/>
  <c r="H667" i="43"/>
  <c r="H668" i="43"/>
  <c r="H669" i="43"/>
  <c r="H670" i="43"/>
  <c r="H671" i="43"/>
  <c r="H672" i="43"/>
  <c r="H673" i="43"/>
  <c r="H674" i="43"/>
  <c r="H675" i="43"/>
  <c r="H676" i="43"/>
  <c r="H677" i="43"/>
  <c r="H678" i="43"/>
  <c r="H679" i="43"/>
  <c r="H680" i="43"/>
  <c r="H681" i="43"/>
  <c r="H682" i="43"/>
  <c r="H683" i="43"/>
  <c r="H684" i="43"/>
  <c r="H685" i="43"/>
  <c r="H686" i="43"/>
  <c r="H687" i="43"/>
  <c r="H688" i="43"/>
  <c r="H689" i="43"/>
  <c r="H690" i="43"/>
  <c r="H691" i="43"/>
  <c r="H692" i="43"/>
  <c r="H693" i="43"/>
  <c r="H694" i="43"/>
  <c r="H695" i="43"/>
  <c r="H696" i="43"/>
  <c r="H697" i="43"/>
  <c r="H698" i="43"/>
  <c r="H699" i="43"/>
  <c r="H700" i="43"/>
  <c r="H701" i="43"/>
  <c r="H702" i="43"/>
  <c r="H703" i="43"/>
  <c r="H704" i="43"/>
  <c r="H705" i="43"/>
  <c r="H706" i="43"/>
  <c r="H707" i="43"/>
  <c r="H708" i="43"/>
  <c r="H709" i="43"/>
  <c r="H710" i="43"/>
  <c r="H711" i="43"/>
  <c r="H712" i="43"/>
  <c r="H713" i="43"/>
  <c r="H714" i="43"/>
  <c r="H715" i="43"/>
  <c r="H716" i="43"/>
  <c r="H717" i="43"/>
  <c r="H718" i="43"/>
  <c r="H719" i="43"/>
  <c r="H720" i="43"/>
  <c r="H721" i="43"/>
  <c r="H722" i="43"/>
  <c r="H723" i="43"/>
  <c r="H724" i="43"/>
  <c r="H725" i="43"/>
  <c r="H726" i="43"/>
  <c r="H727" i="43"/>
  <c r="H728" i="43"/>
  <c r="H729" i="43"/>
  <c r="H730" i="43"/>
  <c r="H731" i="43"/>
  <c r="H732" i="43"/>
  <c r="H733" i="43"/>
  <c r="H734" i="43"/>
  <c r="H735" i="43"/>
  <c r="H736" i="43"/>
  <c r="H737" i="43"/>
  <c r="H738" i="43"/>
  <c r="H739" i="43"/>
  <c r="H740" i="43"/>
  <c r="H741" i="43"/>
  <c r="H742" i="43"/>
  <c r="H743" i="43"/>
  <c r="H744" i="43"/>
  <c r="H745" i="43"/>
  <c r="H746" i="43"/>
  <c r="H747" i="43"/>
  <c r="H748" i="43"/>
  <c r="H749" i="43"/>
  <c r="H750" i="43"/>
  <c r="H751" i="43"/>
  <c r="H752" i="43"/>
  <c r="H753" i="43"/>
  <c r="H754" i="43"/>
  <c r="H755" i="43"/>
  <c r="H756" i="43"/>
  <c r="H757" i="43"/>
  <c r="H758" i="43"/>
  <c r="H759" i="43"/>
  <c r="H760" i="43"/>
  <c r="H761" i="43"/>
  <c r="H762" i="43"/>
  <c r="H763" i="43"/>
  <c r="H764" i="43"/>
  <c r="H765" i="43"/>
  <c r="H766" i="43"/>
  <c r="H767" i="43"/>
  <c r="H768" i="43"/>
  <c r="H769" i="43"/>
  <c r="H770" i="43"/>
  <c r="H771" i="43"/>
  <c r="H772" i="43"/>
  <c r="H773" i="43"/>
  <c r="H774" i="43"/>
  <c r="H775" i="43"/>
  <c r="H776" i="43"/>
  <c r="H777" i="43"/>
  <c r="H778" i="43"/>
  <c r="H779" i="43"/>
  <c r="H780" i="43"/>
  <c r="H781" i="43"/>
  <c r="H782" i="43"/>
  <c r="H783" i="43"/>
  <c r="H784" i="43"/>
  <c r="H785" i="43"/>
  <c r="H786" i="43"/>
  <c r="H787" i="43"/>
  <c r="H788" i="43"/>
  <c r="H789" i="43"/>
  <c r="H790" i="43"/>
  <c r="H791" i="43"/>
  <c r="H792" i="43"/>
  <c r="H793" i="43"/>
  <c r="H794" i="43"/>
  <c r="H795" i="43"/>
  <c r="H796" i="43"/>
  <c r="H797" i="43"/>
  <c r="H798" i="43"/>
  <c r="H799" i="43"/>
  <c r="H800" i="43"/>
  <c r="H801" i="43"/>
  <c r="H802" i="43"/>
  <c r="H803" i="43"/>
  <c r="H804" i="43"/>
  <c r="H805" i="43"/>
  <c r="H806" i="43"/>
  <c r="H807" i="43"/>
  <c r="H808" i="43"/>
  <c r="H809" i="43"/>
  <c r="H810" i="43"/>
  <c r="H811" i="43"/>
  <c r="H812" i="43"/>
  <c r="H813" i="43"/>
  <c r="H814" i="43"/>
  <c r="H815" i="43"/>
  <c r="H816" i="43"/>
  <c r="H817" i="43"/>
  <c r="H818" i="43"/>
  <c r="H819" i="43"/>
  <c r="H820" i="43"/>
  <c r="H821" i="43"/>
  <c r="H822" i="43"/>
  <c r="H823" i="43"/>
  <c r="H824" i="43"/>
  <c r="H825" i="43"/>
  <c r="H826" i="43"/>
  <c r="H827" i="43"/>
  <c r="H828" i="43"/>
  <c r="H829" i="43"/>
  <c r="H830" i="43"/>
  <c r="H831" i="43"/>
  <c r="H832" i="43"/>
  <c r="H833" i="43"/>
  <c r="H834" i="43"/>
  <c r="H835" i="43"/>
  <c r="H836" i="43"/>
  <c r="H837" i="43"/>
  <c r="H838" i="43"/>
  <c r="H839" i="43"/>
  <c r="H840" i="43"/>
  <c r="H841" i="43"/>
  <c r="H842" i="43"/>
  <c r="H843" i="43"/>
  <c r="H844" i="43"/>
  <c r="H845" i="43"/>
  <c r="H846" i="43"/>
  <c r="H847" i="43"/>
  <c r="H848" i="43"/>
  <c r="H849" i="43"/>
  <c r="H850" i="43"/>
  <c r="H851" i="43"/>
  <c r="H852" i="43"/>
  <c r="H853" i="43"/>
  <c r="H854" i="43"/>
  <c r="H855" i="43"/>
  <c r="H856" i="43"/>
  <c r="H857" i="43"/>
  <c r="H858" i="43"/>
  <c r="H859" i="43"/>
  <c r="H860" i="43"/>
  <c r="H861" i="43"/>
  <c r="H862" i="43"/>
  <c r="H863" i="43"/>
  <c r="H864" i="43"/>
  <c r="H865" i="43"/>
  <c r="H866" i="43"/>
  <c r="H867" i="43"/>
  <c r="H868" i="43"/>
  <c r="H869" i="43"/>
  <c r="H870" i="43"/>
  <c r="H871" i="43"/>
  <c r="H872" i="43"/>
  <c r="H873" i="43"/>
  <c r="H874" i="43"/>
  <c r="H875" i="43"/>
  <c r="H876" i="43"/>
  <c r="H877" i="43"/>
  <c r="H878" i="43"/>
  <c r="H879" i="43"/>
  <c r="H880" i="43"/>
  <c r="H881" i="43"/>
  <c r="H882" i="43"/>
  <c r="H883" i="43"/>
  <c r="H884" i="43"/>
  <c r="H885" i="43"/>
  <c r="H886" i="43"/>
  <c r="H887" i="43"/>
  <c r="H888" i="43"/>
  <c r="H889" i="43"/>
  <c r="H890" i="43"/>
  <c r="H891" i="43"/>
  <c r="H892" i="43"/>
  <c r="H893" i="43"/>
  <c r="H894" i="43"/>
  <c r="H895" i="43"/>
  <c r="H896" i="43"/>
  <c r="H897" i="43"/>
  <c r="H898" i="43"/>
  <c r="H899" i="43"/>
  <c r="H900" i="43"/>
  <c r="H901" i="43"/>
  <c r="H902" i="43"/>
  <c r="H903" i="43"/>
  <c r="H904" i="43"/>
  <c r="H905" i="43"/>
  <c r="H906" i="43"/>
  <c r="H907" i="43"/>
  <c r="H908" i="43"/>
  <c r="H909" i="43"/>
  <c r="H910" i="43"/>
  <c r="H911" i="43"/>
  <c r="H912" i="43"/>
  <c r="H913" i="43"/>
  <c r="H914" i="43"/>
  <c r="H915" i="43"/>
  <c r="H916" i="43"/>
  <c r="H917" i="43"/>
  <c r="H918" i="43"/>
  <c r="H919" i="43"/>
  <c r="H920" i="43"/>
  <c r="H921" i="43"/>
  <c r="H922" i="43"/>
  <c r="H923" i="43"/>
  <c r="H924" i="43"/>
  <c r="H925" i="43"/>
  <c r="H926" i="43"/>
  <c r="H927" i="43"/>
  <c r="H928" i="43"/>
  <c r="H929" i="43"/>
  <c r="H930" i="43"/>
  <c r="H931" i="43"/>
  <c r="H932" i="43"/>
  <c r="H933" i="43"/>
  <c r="H934" i="43"/>
  <c r="H935" i="43"/>
  <c r="H936" i="43"/>
  <c r="H937" i="43"/>
  <c r="H938" i="43"/>
  <c r="H939" i="43"/>
  <c r="H940" i="43"/>
  <c r="H941" i="43"/>
  <c r="H942" i="43"/>
  <c r="H943" i="43"/>
  <c r="H944" i="43"/>
  <c r="H945" i="43"/>
  <c r="H946" i="43"/>
  <c r="H947" i="43"/>
  <c r="H948" i="43"/>
  <c r="H949" i="43"/>
  <c r="H950" i="43"/>
  <c r="H951" i="43"/>
  <c r="H952" i="43"/>
  <c r="H953" i="43"/>
  <c r="H954" i="43"/>
  <c r="H955" i="43"/>
  <c r="H956" i="43"/>
  <c r="H957" i="43"/>
  <c r="H958" i="43"/>
  <c r="H959" i="43"/>
  <c r="H960" i="43"/>
  <c r="H961" i="43"/>
  <c r="H962" i="43"/>
  <c r="H963" i="43"/>
  <c r="H964" i="43"/>
  <c r="H965" i="43"/>
  <c r="H966" i="43"/>
  <c r="H967" i="43"/>
  <c r="H968" i="43"/>
  <c r="H969" i="43"/>
  <c r="H970" i="43"/>
  <c r="H971" i="43"/>
  <c r="H972" i="43"/>
  <c r="H973" i="43"/>
  <c r="H974" i="43"/>
  <c r="H975" i="43"/>
  <c r="H976" i="43"/>
  <c r="H977" i="43"/>
  <c r="H978" i="43"/>
  <c r="H979" i="43"/>
  <c r="H980" i="43"/>
  <c r="H981" i="43"/>
  <c r="H982" i="43"/>
  <c r="H983" i="43"/>
  <c r="H984" i="43"/>
  <c r="H985" i="43"/>
  <c r="H986" i="43"/>
  <c r="H987" i="43"/>
  <c r="H988" i="43"/>
  <c r="H989" i="43"/>
  <c r="H990" i="43"/>
  <c r="H991" i="43"/>
  <c r="H992" i="43"/>
  <c r="H993" i="43"/>
  <c r="H994" i="43"/>
  <c r="H995" i="43"/>
  <c r="H996" i="43"/>
  <c r="H997" i="43"/>
  <c r="H998" i="43"/>
  <c r="H999" i="43"/>
  <c r="H1000" i="43"/>
  <c r="H1001" i="43"/>
  <c r="H1002" i="43"/>
  <c r="H1003" i="43"/>
  <c r="H1004" i="43"/>
  <c r="H1005" i="43"/>
  <c r="H1006" i="43"/>
  <c r="H1007" i="43"/>
  <c r="H1008" i="43"/>
  <c r="H1009" i="43"/>
  <c r="H1010" i="43"/>
  <c r="H1011" i="43"/>
  <c r="H1012" i="43"/>
  <c r="H1013" i="43"/>
  <c r="H1014" i="43"/>
  <c r="H1015" i="43"/>
  <c r="H1016" i="43"/>
  <c r="H1017" i="43"/>
  <c r="H1018" i="43"/>
  <c r="H1019" i="43"/>
  <c r="H1020" i="43"/>
  <c r="H1021" i="43"/>
  <c r="H1022" i="43"/>
  <c r="H1023" i="43"/>
  <c r="H1024" i="43"/>
  <c r="H1025" i="43"/>
  <c r="H1026" i="43"/>
  <c r="H1027" i="43"/>
  <c r="H1028" i="43"/>
  <c r="H1029" i="43"/>
  <c r="H1030" i="43"/>
  <c r="H1031" i="43"/>
  <c r="H1032" i="43"/>
  <c r="H1033" i="43"/>
  <c r="H1034" i="43"/>
  <c r="H1035" i="43"/>
  <c r="H1036" i="43"/>
  <c r="H1037" i="43"/>
  <c r="H1038" i="43"/>
  <c r="H1039" i="43"/>
  <c r="H1040" i="43"/>
  <c r="H1041" i="43"/>
  <c r="H1042" i="43"/>
  <c r="H1043" i="43"/>
  <c r="H1044" i="43"/>
  <c r="H1045" i="43"/>
  <c r="H1046" i="43"/>
  <c r="H1047" i="43"/>
  <c r="H1048" i="43"/>
  <c r="H1049" i="43"/>
  <c r="H1050" i="43"/>
  <c r="H1051" i="43"/>
  <c r="H1052" i="43"/>
  <c r="H1053" i="43"/>
  <c r="H1054" i="43"/>
  <c r="H1055" i="43"/>
  <c r="H1056" i="43"/>
  <c r="H1057" i="43"/>
  <c r="H1058" i="43"/>
  <c r="H1059" i="43"/>
  <c r="H1060" i="43"/>
  <c r="H1061" i="43"/>
  <c r="H1062" i="43"/>
  <c r="H1063" i="43"/>
  <c r="H1064" i="43"/>
  <c r="H1065" i="43"/>
  <c r="H1066" i="43"/>
  <c r="H1067" i="43"/>
  <c r="H1068" i="43"/>
  <c r="H1069" i="43"/>
  <c r="H1070" i="43"/>
  <c r="H1071" i="43"/>
  <c r="H1072" i="43"/>
  <c r="H1073" i="43"/>
  <c r="H1074" i="43"/>
  <c r="H1075" i="43"/>
  <c r="H1076" i="43"/>
  <c r="H1077" i="43"/>
  <c r="H1078" i="43"/>
  <c r="H1079" i="43"/>
  <c r="H1080" i="43"/>
  <c r="H1081" i="43"/>
  <c r="H1082" i="43"/>
  <c r="H1083" i="43"/>
  <c r="H1084" i="43"/>
  <c r="H1085" i="43"/>
  <c r="H1086" i="43"/>
  <c r="H1087" i="43"/>
  <c r="H1088" i="43"/>
  <c r="H1089" i="43"/>
  <c r="H1090" i="43"/>
  <c r="H1091" i="43"/>
  <c r="H1092" i="43"/>
  <c r="H1093" i="43"/>
  <c r="H1094" i="43"/>
  <c r="H1095" i="43"/>
  <c r="H1096" i="43"/>
  <c r="H1097" i="43"/>
  <c r="H1098" i="43"/>
  <c r="H1099" i="43"/>
  <c r="H1100" i="43"/>
  <c r="H1101" i="43"/>
  <c r="H1102" i="43"/>
  <c r="H1103" i="43"/>
  <c r="H1104" i="43"/>
  <c r="H1105" i="43"/>
  <c r="H1106" i="43"/>
  <c r="H1107" i="43"/>
  <c r="H1108" i="43"/>
  <c r="H1109" i="43"/>
  <c r="H1110" i="43"/>
  <c r="H1111" i="43"/>
  <c r="H1112" i="43"/>
  <c r="H1113" i="43"/>
  <c r="H1114" i="43"/>
  <c r="H1115" i="43"/>
  <c r="H1116" i="43"/>
  <c r="H1117" i="43"/>
  <c r="H1118" i="43"/>
  <c r="H1119" i="43"/>
  <c r="H1120" i="43"/>
  <c r="H1121" i="43"/>
  <c r="H1122" i="43"/>
  <c r="H1123" i="43"/>
  <c r="H1124" i="43"/>
  <c r="H1125" i="43"/>
  <c r="H1126" i="43"/>
  <c r="H1127" i="43"/>
  <c r="H1128" i="43"/>
  <c r="H1129" i="43"/>
  <c r="H1130" i="43"/>
  <c r="H1131" i="43"/>
  <c r="H1132" i="43"/>
  <c r="H1133" i="43"/>
  <c r="H1134" i="43"/>
  <c r="H1135" i="43"/>
  <c r="H1136" i="43"/>
  <c r="H1137" i="43"/>
  <c r="H1138" i="43"/>
  <c r="H1139" i="43"/>
  <c r="H1140" i="43"/>
  <c r="H1141" i="43"/>
  <c r="H1142" i="43"/>
  <c r="H1143" i="43"/>
  <c r="H1144" i="43"/>
  <c r="H1145" i="43"/>
  <c r="H1146" i="43"/>
  <c r="H1147" i="43"/>
  <c r="H1148" i="43"/>
  <c r="H1149" i="43"/>
  <c r="H1150" i="43"/>
  <c r="H1151" i="43"/>
  <c r="H1152" i="43"/>
  <c r="H1153" i="43"/>
  <c r="H1154" i="43"/>
  <c r="H1155" i="43"/>
  <c r="H1156" i="43"/>
  <c r="H1157" i="43"/>
  <c r="H1158" i="43"/>
  <c r="H1159" i="43"/>
  <c r="H1160" i="43"/>
  <c r="H1161" i="43"/>
  <c r="H1162" i="43"/>
  <c r="H1163" i="43"/>
  <c r="H1164" i="43"/>
  <c r="H1165" i="43"/>
  <c r="H1166" i="43"/>
  <c r="H1167" i="43"/>
  <c r="H1168" i="43"/>
  <c r="H1169" i="43"/>
  <c r="H1170" i="43"/>
  <c r="H1171" i="43"/>
  <c r="H1172" i="43"/>
  <c r="H1173" i="43"/>
  <c r="H1174" i="43"/>
  <c r="H1175" i="43"/>
  <c r="H1176" i="43"/>
  <c r="H1177" i="43"/>
  <c r="H1178" i="43"/>
  <c r="H1179" i="43"/>
  <c r="H1180" i="43"/>
  <c r="H1181" i="43"/>
  <c r="H1182" i="43"/>
  <c r="H1183" i="43"/>
  <c r="H1184" i="43"/>
  <c r="H1185" i="43"/>
  <c r="H1186" i="43"/>
  <c r="H1187" i="43"/>
  <c r="H1188" i="43"/>
  <c r="H1189" i="43"/>
  <c r="H1190" i="43"/>
  <c r="H1191" i="43"/>
  <c r="H1192" i="43"/>
  <c r="H1193" i="43"/>
  <c r="H1194" i="43"/>
  <c r="H1195" i="43"/>
  <c r="H1196" i="43"/>
  <c r="H1197" i="43"/>
  <c r="H1198" i="43"/>
  <c r="H1199" i="43"/>
  <c r="H1200" i="43"/>
  <c r="H1201" i="43"/>
  <c r="H1202" i="43"/>
  <c r="H1203" i="43"/>
  <c r="H1204" i="43"/>
  <c r="H1205" i="43"/>
  <c r="H1206" i="43"/>
  <c r="H1207" i="43"/>
  <c r="H1208" i="43"/>
  <c r="H1209" i="43"/>
  <c r="H1210" i="43"/>
  <c r="H1211" i="43"/>
  <c r="H1212" i="43"/>
  <c r="H1213" i="43"/>
  <c r="H1214" i="43"/>
  <c r="H1215" i="43"/>
  <c r="H1216" i="43"/>
  <c r="H1217" i="43"/>
  <c r="H1218" i="43"/>
  <c r="H1219" i="43"/>
  <c r="H1220" i="43"/>
  <c r="H1221" i="43"/>
  <c r="H1222" i="43"/>
  <c r="H1223" i="43"/>
  <c r="H1224" i="43"/>
  <c r="H1225" i="43"/>
  <c r="H1226" i="43"/>
  <c r="H1227" i="43"/>
  <c r="H1228" i="43"/>
  <c r="H1229" i="43"/>
  <c r="H1230" i="43"/>
  <c r="H1231" i="43"/>
  <c r="H1232" i="43"/>
  <c r="H1233" i="43"/>
  <c r="H1234" i="43"/>
  <c r="H1235" i="43"/>
  <c r="H1236" i="43"/>
  <c r="H1237" i="43"/>
  <c r="H1238" i="43"/>
  <c r="H1239" i="43"/>
  <c r="H1240" i="43"/>
  <c r="H1241" i="43"/>
  <c r="H1242" i="43"/>
  <c r="H1243" i="43"/>
  <c r="H1244" i="43"/>
  <c r="H1245" i="43"/>
  <c r="H1246" i="43"/>
  <c r="H1247" i="43"/>
  <c r="H1248" i="43"/>
  <c r="H1249" i="43"/>
  <c r="H1250" i="43"/>
  <c r="H1251" i="43"/>
  <c r="H1252" i="43"/>
  <c r="H1253" i="43"/>
  <c r="H1254" i="43"/>
  <c r="H1255" i="43"/>
  <c r="H1256" i="43"/>
  <c r="H1257" i="43"/>
  <c r="H1258" i="43"/>
  <c r="H1259" i="43"/>
  <c r="H1260" i="43"/>
  <c r="H1261" i="43"/>
  <c r="H1262" i="43"/>
  <c r="H1263" i="43"/>
  <c r="H1264" i="43"/>
  <c r="H1265" i="43"/>
  <c r="H1266" i="43"/>
  <c r="H1267" i="43"/>
  <c r="H1268" i="43"/>
  <c r="H1269" i="43"/>
  <c r="H1270" i="43"/>
  <c r="H1271" i="43"/>
  <c r="H1272" i="43"/>
  <c r="H1273" i="43"/>
  <c r="H1274" i="43"/>
  <c r="H1275" i="43"/>
  <c r="H1276" i="43"/>
  <c r="H1277" i="43"/>
  <c r="H1278" i="43"/>
  <c r="H1279" i="43"/>
  <c r="H1280" i="43"/>
  <c r="H1281" i="43"/>
  <c r="H1282" i="43"/>
  <c r="H1283" i="43"/>
  <c r="H1284" i="43"/>
  <c r="H1285" i="43"/>
  <c r="H1286" i="43"/>
  <c r="H1287" i="43"/>
  <c r="H1288" i="43"/>
  <c r="H1289" i="43"/>
  <c r="H1290" i="43"/>
  <c r="H1291" i="43"/>
  <c r="H1292" i="43"/>
  <c r="H1293" i="43"/>
  <c r="H1294" i="43"/>
  <c r="H1295" i="43"/>
  <c r="H1296" i="43"/>
  <c r="H1297" i="43"/>
  <c r="H1298" i="43"/>
  <c r="H1299" i="43"/>
  <c r="H1300" i="43"/>
  <c r="H1301" i="43"/>
  <c r="H1302" i="43"/>
  <c r="H1303" i="43"/>
  <c r="H1304" i="43"/>
  <c r="H1305" i="43"/>
  <c r="H1306" i="43"/>
  <c r="H1307" i="43"/>
  <c r="H1308" i="43"/>
  <c r="H1309" i="43"/>
  <c r="H1310" i="43"/>
  <c r="H1311" i="43"/>
  <c r="H1312" i="43"/>
  <c r="H1313" i="43"/>
  <c r="H1314" i="43"/>
  <c r="H1315" i="43"/>
  <c r="H1316" i="43"/>
  <c r="H1317" i="43"/>
  <c r="H1318" i="43"/>
  <c r="H1319" i="43"/>
  <c r="H1320" i="43"/>
  <c r="H1321" i="43"/>
  <c r="H1322" i="43"/>
  <c r="H1323" i="43"/>
  <c r="H1324" i="43"/>
  <c r="H1325" i="43"/>
  <c r="H1326" i="43"/>
  <c r="H1327" i="43"/>
  <c r="H1328" i="43"/>
  <c r="H1329" i="43"/>
  <c r="H1330" i="43"/>
  <c r="H1331" i="43"/>
  <c r="H1332" i="43"/>
  <c r="H1333" i="43"/>
  <c r="H1334" i="43"/>
  <c r="H1335" i="43"/>
  <c r="H1336" i="43"/>
  <c r="H1337" i="43"/>
  <c r="H1338" i="43"/>
  <c r="H1339" i="43"/>
  <c r="H1340" i="43"/>
  <c r="H1341" i="43"/>
  <c r="H1342" i="43"/>
  <c r="H1343" i="43"/>
  <c r="H1344" i="43"/>
  <c r="H1345" i="43"/>
  <c r="H1346" i="43"/>
  <c r="H1347" i="43"/>
  <c r="H1348" i="43"/>
  <c r="H1349" i="43"/>
  <c r="H1350" i="43"/>
  <c r="H1351" i="43"/>
  <c r="H1352" i="43"/>
  <c r="H1353" i="43"/>
  <c r="H1354" i="43"/>
  <c r="H1355" i="43"/>
  <c r="H1356" i="43"/>
  <c r="H1357" i="43"/>
  <c r="H1358" i="43"/>
  <c r="H1359" i="43"/>
  <c r="H1360" i="43"/>
  <c r="H1361" i="43"/>
  <c r="H1362" i="43"/>
  <c r="H1363" i="43"/>
  <c r="H1364" i="43"/>
  <c r="H1365" i="43"/>
  <c r="H1366" i="43"/>
  <c r="H1367" i="43"/>
  <c r="H1368" i="43"/>
  <c r="H1369" i="43"/>
  <c r="H1370" i="43"/>
  <c r="H1371" i="43"/>
  <c r="H1372" i="43"/>
  <c r="H1373" i="43"/>
  <c r="H1374" i="43"/>
  <c r="H1375" i="43"/>
  <c r="H1376" i="43"/>
  <c r="H1377" i="43"/>
  <c r="H1378" i="43"/>
  <c r="H1379" i="43"/>
  <c r="H1380" i="43"/>
  <c r="H1381" i="43"/>
  <c r="H1382" i="43"/>
  <c r="H1383" i="43"/>
  <c r="H1384" i="43"/>
  <c r="H1385" i="43"/>
  <c r="H1386" i="43"/>
  <c r="H1387" i="43"/>
  <c r="H1388" i="43"/>
  <c r="H1389" i="43"/>
  <c r="H1390" i="43"/>
  <c r="H1391" i="43"/>
  <c r="H1392" i="43"/>
  <c r="H1393" i="43"/>
  <c r="H1394" i="43"/>
  <c r="H1395" i="43"/>
  <c r="H1396" i="43"/>
  <c r="H1397" i="43"/>
  <c r="H1398" i="43"/>
  <c r="H1399" i="43"/>
  <c r="H1400" i="43"/>
  <c r="H1401" i="43"/>
  <c r="H1402" i="43"/>
  <c r="H1403" i="43"/>
  <c r="H1404" i="43"/>
  <c r="H1405" i="43"/>
  <c r="H1406" i="43"/>
  <c r="H1407" i="43"/>
  <c r="H1408" i="43"/>
  <c r="H1409" i="43"/>
  <c r="H1410" i="43"/>
  <c r="H1411" i="43"/>
  <c r="H1412" i="43"/>
  <c r="H1413" i="43"/>
  <c r="H1414" i="43"/>
  <c r="H1415" i="43"/>
  <c r="H1416" i="43"/>
  <c r="H1417" i="43"/>
  <c r="H1418" i="43"/>
  <c r="H1419" i="43"/>
  <c r="H1420" i="43"/>
  <c r="H1421" i="43"/>
  <c r="H1422" i="43"/>
  <c r="H1423" i="43"/>
  <c r="H1424" i="43"/>
  <c r="H1425" i="43"/>
  <c r="H1426" i="43"/>
  <c r="H1427" i="43"/>
  <c r="H1428" i="43"/>
  <c r="H1429" i="43"/>
  <c r="H1430" i="43"/>
  <c r="H1431" i="43"/>
  <c r="H1432" i="43"/>
  <c r="H1433" i="43"/>
  <c r="H1434" i="43"/>
  <c r="H1435" i="43"/>
  <c r="H1436" i="43"/>
  <c r="H1437" i="43"/>
  <c r="H1438" i="43"/>
  <c r="H1439" i="43"/>
  <c r="H1440" i="43"/>
  <c r="H1441" i="43"/>
  <c r="H1442" i="43"/>
  <c r="H1443" i="43"/>
  <c r="H1444" i="43"/>
  <c r="H1445" i="43"/>
  <c r="H1446" i="43"/>
  <c r="H1447" i="43"/>
  <c r="H1448" i="43"/>
  <c r="H1449" i="43"/>
  <c r="H1450" i="43"/>
  <c r="H1451" i="43"/>
  <c r="H1452" i="43"/>
  <c r="H1453" i="43"/>
  <c r="H1454" i="43"/>
  <c r="H1455" i="43"/>
  <c r="H1456" i="43"/>
  <c r="H1457" i="43"/>
  <c r="H1458" i="43"/>
  <c r="H1459" i="43"/>
  <c r="H1460" i="43"/>
  <c r="H1461" i="43"/>
  <c r="H1462" i="43"/>
  <c r="H1463" i="43"/>
  <c r="H1464" i="43"/>
  <c r="H1465" i="43"/>
  <c r="H1466" i="43"/>
  <c r="H1467" i="43"/>
  <c r="H1468" i="43"/>
  <c r="H1469" i="43"/>
  <c r="H1470" i="43"/>
  <c r="H1471" i="43"/>
  <c r="H1472" i="43"/>
  <c r="H1473" i="43"/>
  <c r="H1474" i="43"/>
  <c r="H1475" i="43"/>
  <c r="H1476" i="43"/>
  <c r="H1477" i="43"/>
  <c r="H1478" i="43"/>
  <c r="H1479" i="43"/>
  <c r="H1480" i="43"/>
  <c r="H1481" i="43"/>
  <c r="H1482" i="43"/>
  <c r="H1483" i="43"/>
  <c r="H1484" i="43"/>
  <c r="H1485" i="43"/>
  <c r="H1486" i="43"/>
  <c r="H1487" i="43"/>
  <c r="H1488" i="43"/>
  <c r="H1489" i="43"/>
  <c r="H1490" i="43"/>
  <c r="H1491" i="43"/>
  <c r="H1492" i="43"/>
  <c r="H1493" i="43"/>
  <c r="H1494" i="43"/>
  <c r="H1495" i="43"/>
  <c r="H1496" i="43"/>
  <c r="H1497" i="43"/>
  <c r="H1498" i="43"/>
  <c r="H1499" i="43"/>
  <c r="H1500" i="43"/>
  <c r="H1501" i="43"/>
  <c r="H1502" i="43"/>
  <c r="H1503" i="43"/>
  <c r="H1504" i="43"/>
  <c r="H1505" i="43"/>
  <c r="H1506" i="43"/>
  <c r="H1507" i="43"/>
  <c r="H1508" i="43"/>
  <c r="H1509" i="43"/>
  <c r="H1510" i="43"/>
  <c r="H1511" i="43"/>
  <c r="H1512" i="43"/>
  <c r="H1513" i="43"/>
  <c r="H1514" i="43"/>
  <c r="H1515" i="43"/>
  <c r="H1516" i="43"/>
  <c r="H1517" i="43"/>
  <c r="H1518" i="43"/>
  <c r="H1519" i="43"/>
  <c r="H1520" i="43"/>
  <c r="H1521" i="43"/>
  <c r="H1522" i="43"/>
  <c r="H1523" i="43"/>
  <c r="H1524" i="43"/>
  <c r="H1525" i="43"/>
  <c r="H1526" i="43"/>
  <c r="H1527" i="43"/>
  <c r="H1528" i="43"/>
  <c r="H1529" i="43"/>
  <c r="H1530" i="43"/>
  <c r="H1531" i="43"/>
  <c r="H1532" i="43"/>
  <c r="H1533" i="43"/>
  <c r="H1534" i="43"/>
  <c r="H1535" i="43"/>
  <c r="H1536" i="43"/>
  <c r="H1537" i="43"/>
  <c r="H1538" i="43"/>
  <c r="H1539" i="43"/>
  <c r="H1540" i="43"/>
  <c r="H1541" i="43"/>
  <c r="H1542" i="43"/>
  <c r="H1543" i="43"/>
  <c r="H1544" i="43"/>
  <c r="H1545" i="43"/>
  <c r="H1546" i="43"/>
  <c r="H1547" i="43"/>
  <c r="H1548" i="43"/>
  <c r="H1549" i="43"/>
  <c r="H1550" i="43"/>
  <c r="H1551" i="43"/>
  <c r="H1552" i="43"/>
  <c r="H1553" i="43"/>
  <c r="H1554" i="43"/>
  <c r="H1555" i="43"/>
  <c r="H1556" i="43"/>
  <c r="H1557" i="43"/>
  <c r="H1558" i="43"/>
  <c r="H1559" i="43"/>
  <c r="H1560" i="43"/>
  <c r="H1561" i="43"/>
  <c r="H1562" i="43"/>
  <c r="H1563" i="43"/>
  <c r="H1564" i="43"/>
  <c r="H1565" i="43"/>
  <c r="H1566" i="43"/>
  <c r="H1567" i="43"/>
  <c r="H1568" i="43"/>
  <c r="H1569" i="43"/>
  <c r="H1570" i="43"/>
  <c r="H1571" i="43"/>
  <c r="H1572" i="43"/>
  <c r="H1573" i="43"/>
  <c r="H1574" i="43"/>
  <c r="H1575" i="43"/>
  <c r="H1576" i="43"/>
  <c r="H1577" i="43"/>
  <c r="H1578" i="43"/>
  <c r="H1579" i="43"/>
  <c r="H1580" i="43"/>
  <c r="H1581" i="43"/>
  <c r="H1582" i="43"/>
  <c r="H1583" i="43"/>
  <c r="H1584" i="43"/>
  <c r="H1585" i="43"/>
  <c r="H1586" i="43"/>
  <c r="H1587" i="43"/>
  <c r="H1588" i="43"/>
  <c r="H1589" i="43"/>
  <c r="H1590" i="43"/>
  <c r="H1591" i="43"/>
  <c r="H1592" i="43"/>
  <c r="H1593" i="43"/>
  <c r="H1594" i="43"/>
  <c r="H1595" i="43"/>
  <c r="H1596" i="43"/>
  <c r="H1597" i="43"/>
  <c r="H1598" i="43"/>
  <c r="H1599" i="43"/>
  <c r="H1600" i="43"/>
  <c r="H1601" i="43"/>
  <c r="H1602" i="43"/>
  <c r="H1603" i="43"/>
  <c r="H1604" i="43"/>
  <c r="H1605" i="43"/>
  <c r="H1606" i="43"/>
  <c r="H1607" i="43"/>
  <c r="H1608" i="43"/>
  <c r="H1609" i="43"/>
  <c r="H1610" i="43"/>
  <c r="H1611" i="43"/>
  <c r="H1612" i="43"/>
  <c r="H1613" i="43"/>
  <c r="H1614" i="43"/>
  <c r="H1615" i="43"/>
  <c r="H1616" i="43"/>
  <c r="H1617" i="43"/>
  <c r="H1618" i="43"/>
  <c r="H1619" i="43"/>
  <c r="H1620" i="43"/>
  <c r="H1621" i="43"/>
  <c r="H1622" i="43"/>
  <c r="H1623" i="43"/>
  <c r="H1624" i="43"/>
  <c r="H1625" i="43"/>
  <c r="H1626" i="43"/>
  <c r="H1627" i="43"/>
  <c r="H1628" i="43"/>
  <c r="H1629" i="43"/>
  <c r="H1630" i="43"/>
  <c r="H1631" i="43"/>
  <c r="H1632" i="43"/>
  <c r="H1633" i="43"/>
  <c r="H1634" i="43"/>
  <c r="H1635" i="43"/>
  <c r="H1636" i="43"/>
  <c r="H1637" i="43"/>
  <c r="H1638" i="43"/>
  <c r="H1639" i="43"/>
  <c r="H1640" i="43"/>
  <c r="H1641" i="43"/>
  <c r="H1642" i="43"/>
  <c r="H1643" i="43"/>
  <c r="H1644" i="43"/>
  <c r="H1645" i="43"/>
  <c r="H1646" i="43"/>
  <c r="H1647" i="43"/>
  <c r="H1648" i="43"/>
  <c r="H1649" i="43"/>
  <c r="H1650" i="43"/>
  <c r="H1651" i="43"/>
  <c r="H1652" i="43"/>
  <c r="H1653" i="43"/>
  <c r="H1654" i="43"/>
  <c r="H1655" i="43"/>
  <c r="H1656" i="43"/>
  <c r="H1657" i="43"/>
  <c r="H1658" i="43"/>
  <c r="H1659" i="43"/>
  <c r="H1660" i="43"/>
  <c r="H1661" i="43"/>
  <c r="H1662" i="43"/>
  <c r="H1663" i="43"/>
  <c r="H1664" i="43"/>
  <c r="H1665" i="43"/>
  <c r="H1666" i="43"/>
  <c r="H1667" i="43"/>
  <c r="H1668" i="43"/>
  <c r="H1669" i="43"/>
  <c r="H1670" i="43"/>
  <c r="H1671" i="43"/>
  <c r="H1672" i="43"/>
  <c r="H1673" i="43"/>
  <c r="H1674" i="43"/>
  <c r="H1675" i="43"/>
  <c r="H1676" i="43"/>
  <c r="H1677" i="43"/>
  <c r="H1678" i="43"/>
  <c r="H1679" i="43"/>
  <c r="H1680" i="43"/>
  <c r="H1681" i="43"/>
  <c r="H1682" i="43"/>
  <c r="H1683" i="43"/>
  <c r="H1684" i="43"/>
  <c r="H1685" i="43"/>
  <c r="H1686" i="43"/>
  <c r="H1687" i="43"/>
  <c r="H1688" i="43"/>
  <c r="H1689" i="43"/>
  <c r="H1690" i="43"/>
  <c r="H1691" i="43"/>
  <c r="H1692" i="43"/>
  <c r="H1693" i="43"/>
  <c r="H1694" i="43"/>
  <c r="H1695" i="43"/>
  <c r="H1696" i="43"/>
  <c r="H1697" i="43"/>
  <c r="H1698" i="43"/>
  <c r="H1699" i="43"/>
  <c r="H1700" i="43"/>
  <c r="H1701" i="43"/>
  <c r="H1702" i="43"/>
  <c r="H1703" i="43"/>
  <c r="H1704" i="43"/>
  <c r="H1705" i="43"/>
  <c r="H1706" i="43"/>
  <c r="H1707" i="43"/>
  <c r="H1708" i="43"/>
  <c r="H1709" i="43"/>
  <c r="H1710" i="43"/>
  <c r="H1711" i="43"/>
  <c r="H1712" i="43"/>
  <c r="H1713" i="43"/>
  <c r="H1714" i="43"/>
  <c r="H1715" i="43"/>
  <c r="H1716" i="43"/>
  <c r="H1717" i="43"/>
  <c r="H1718" i="43"/>
  <c r="H1719" i="43"/>
  <c r="H1720" i="43"/>
  <c r="H1721" i="43"/>
  <c r="H1722" i="43"/>
  <c r="H1723" i="43"/>
  <c r="H1724" i="43"/>
  <c r="H1725" i="43"/>
  <c r="H1726" i="43"/>
  <c r="H1727" i="43"/>
  <c r="H1728" i="43"/>
  <c r="H1729" i="43"/>
  <c r="H1730" i="43"/>
  <c r="H1731" i="43"/>
  <c r="H1732" i="43"/>
  <c r="H1733" i="43"/>
  <c r="H1734" i="43"/>
  <c r="H1735" i="43"/>
  <c r="H1736" i="43"/>
  <c r="H1737" i="43"/>
  <c r="H1738" i="43"/>
  <c r="H1739" i="43"/>
  <c r="H1740" i="43"/>
  <c r="H1741" i="43"/>
  <c r="H1742" i="43"/>
  <c r="H1743" i="43"/>
  <c r="H1744" i="43"/>
  <c r="H1745" i="43"/>
  <c r="H1746" i="43"/>
  <c r="H1747" i="43"/>
  <c r="H1748" i="43"/>
  <c r="H1749" i="43"/>
  <c r="H1750" i="43"/>
  <c r="H1751" i="43"/>
  <c r="H1752" i="43"/>
  <c r="H1753" i="43"/>
  <c r="H1754" i="43"/>
  <c r="H1755" i="43"/>
  <c r="H1756" i="43"/>
  <c r="H1757" i="43"/>
  <c r="H1758" i="43"/>
  <c r="H1759" i="43"/>
  <c r="H1760" i="43"/>
  <c r="H1761" i="43"/>
  <c r="H1762" i="43"/>
  <c r="H1763" i="43"/>
  <c r="H1764" i="43"/>
  <c r="H1765" i="43"/>
  <c r="H1766" i="43"/>
  <c r="H1767" i="43"/>
  <c r="H1768" i="43"/>
  <c r="H1769" i="43"/>
  <c r="H1770" i="43"/>
  <c r="H1771" i="43"/>
  <c r="H1772" i="43"/>
  <c r="H1773" i="43"/>
  <c r="H1774" i="43"/>
  <c r="H1775" i="43"/>
  <c r="H1776" i="43"/>
  <c r="H1777" i="43"/>
  <c r="H1778" i="43"/>
  <c r="H1779" i="43"/>
  <c r="H1780" i="43"/>
  <c r="H1781" i="43"/>
  <c r="H1782" i="43"/>
  <c r="H1783" i="43"/>
  <c r="H1784" i="43"/>
  <c r="H1785" i="43"/>
  <c r="H1786" i="43"/>
  <c r="H1787" i="43"/>
  <c r="H1788" i="43"/>
  <c r="H1789" i="43"/>
  <c r="H1790" i="43"/>
  <c r="H1791" i="43"/>
  <c r="H1792" i="43"/>
  <c r="H1793" i="43"/>
  <c r="H1794" i="43"/>
  <c r="H1795" i="43"/>
  <c r="H1796" i="43"/>
  <c r="H1797" i="43"/>
  <c r="H1798" i="43"/>
  <c r="H1799" i="43"/>
  <c r="H1800" i="43"/>
  <c r="H1801" i="43"/>
  <c r="H1802" i="43"/>
  <c r="H1803" i="43"/>
  <c r="H1804" i="43"/>
  <c r="H1805" i="43"/>
  <c r="H1806" i="43"/>
  <c r="H1807" i="43"/>
  <c r="H1808" i="43"/>
  <c r="H1809" i="43"/>
  <c r="H1810" i="43"/>
  <c r="H1811" i="43"/>
  <c r="H1812" i="43"/>
  <c r="H1813" i="43"/>
  <c r="H1814" i="43"/>
  <c r="H1815" i="43"/>
  <c r="H1816" i="43"/>
  <c r="H1817" i="43"/>
  <c r="H1818" i="43"/>
  <c r="H1819" i="43"/>
  <c r="H1820" i="43"/>
  <c r="H1821" i="43"/>
  <c r="H1822" i="43"/>
  <c r="H1823" i="43"/>
  <c r="H1824" i="43"/>
  <c r="H1825" i="43"/>
  <c r="H1826" i="43"/>
  <c r="H1827" i="43"/>
  <c r="H1828" i="43"/>
  <c r="H1829" i="43"/>
  <c r="H1830" i="43"/>
  <c r="H1831" i="43"/>
  <c r="H1832" i="43"/>
  <c r="H1833" i="43"/>
  <c r="H1834" i="43"/>
  <c r="H1835" i="43"/>
  <c r="H1836" i="43"/>
  <c r="H1837" i="43"/>
  <c r="H1838" i="43"/>
  <c r="H1839" i="43"/>
  <c r="H1840" i="43"/>
  <c r="H1841" i="43"/>
  <c r="H1842" i="43"/>
  <c r="H1843" i="43"/>
  <c r="H1844" i="43"/>
  <c r="H1845" i="43"/>
  <c r="H1846" i="43"/>
  <c r="H1847" i="43"/>
  <c r="H1848" i="43"/>
  <c r="H1849" i="43"/>
  <c r="H1850" i="43"/>
  <c r="H1851" i="43"/>
  <c r="H1852" i="43"/>
  <c r="H1853" i="43"/>
  <c r="H1854" i="43"/>
  <c r="H1855" i="43"/>
  <c r="H1856" i="43"/>
  <c r="H1857" i="43"/>
  <c r="H1858" i="43"/>
  <c r="H1859" i="43"/>
  <c r="H1860" i="43"/>
  <c r="H1861" i="43"/>
  <c r="H1862" i="43"/>
  <c r="H1863" i="43"/>
  <c r="H1864" i="43"/>
  <c r="H1865" i="43"/>
  <c r="H1866" i="43"/>
  <c r="H1867" i="43"/>
  <c r="H1868" i="43"/>
  <c r="H1869" i="43"/>
  <c r="H1870" i="43"/>
  <c r="H1871" i="43"/>
  <c r="H1872" i="43"/>
  <c r="H1873" i="43"/>
  <c r="H1874" i="43"/>
  <c r="H1875" i="43"/>
  <c r="H1876" i="43"/>
  <c r="H1877" i="43"/>
  <c r="H1878" i="43"/>
  <c r="H1879" i="43"/>
  <c r="H1880" i="43"/>
  <c r="H1881" i="43"/>
  <c r="H1882" i="43"/>
  <c r="H1883" i="43"/>
  <c r="H1884" i="43"/>
  <c r="H1885" i="43"/>
  <c r="H1886" i="43"/>
  <c r="H1887" i="43"/>
  <c r="H1888" i="43"/>
  <c r="H1889" i="43"/>
  <c r="H1890" i="43"/>
  <c r="H1891" i="43"/>
  <c r="H1892" i="43"/>
  <c r="H1893" i="43"/>
  <c r="H1894" i="43"/>
  <c r="H1895" i="43"/>
  <c r="H1896" i="43"/>
  <c r="H1897" i="43"/>
  <c r="H1898" i="43"/>
  <c r="H1899" i="43"/>
  <c r="H1900" i="43"/>
  <c r="H1901" i="43"/>
  <c r="H1902" i="43"/>
  <c r="H1903" i="43"/>
  <c r="H1904" i="43"/>
  <c r="H1905" i="43"/>
  <c r="H1906" i="43"/>
  <c r="H1907" i="43"/>
  <c r="H1908" i="43"/>
  <c r="H1909" i="43"/>
  <c r="H1910" i="43"/>
  <c r="H1911" i="43"/>
  <c r="H1912" i="43"/>
  <c r="H1913" i="43"/>
  <c r="H1914" i="43"/>
  <c r="H1915" i="43"/>
  <c r="H1916" i="43"/>
  <c r="H1917" i="43"/>
  <c r="H1918" i="43"/>
  <c r="H1919" i="43"/>
  <c r="H1920" i="43"/>
  <c r="H1921" i="43"/>
  <c r="H1922" i="43"/>
  <c r="H1923" i="43"/>
  <c r="H1924" i="43"/>
  <c r="H1925" i="43"/>
  <c r="H1926" i="43"/>
  <c r="H1927" i="43"/>
  <c r="H1928" i="43"/>
  <c r="H1929" i="43"/>
  <c r="H1930" i="43"/>
  <c r="H1931" i="43"/>
  <c r="H1932" i="43"/>
  <c r="H1933" i="43"/>
  <c r="H1934" i="43"/>
  <c r="H1935" i="43"/>
  <c r="H1936" i="43"/>
  <c r="H1937" i="43"/>
  <c r="H1938" i="43"/>
  <c r="H1939" i="43"/>
  <c r="H1940" i="43"/>
  <c r="H1941" i="43"/>
  <c r="H1942" i="43"/>
  <c r="H1943" i="43"/>
  <c r="H1944" i="43"/>
  <c r="H1945" i="43"/>
  <c r="H1946" i="43"/>
  <c r="H1947" i="43"/>
  <c r="H1948" i="43"/>
  <c r="H1949" i="43"/>
  <c r="H1950" i="43"/>
  <c r="H1951" i="43"/>
  <c r="H1952" i="43"/>
  <c r="H1953" i="43"/>
  <c r="H1954" i="43"/>
  <c r="H1955" i="43"/>
  <c r="H1956" i="43"/>
  <c r="H1957" i="43"/>
  <c r="H1958" i="43"/>
  <c r="H1959" i="43"/>
  <c r="H1960" i="43"/>
  <c r="H1961" i="43"/>
  <c r="H1962" i="43"/>
  <c r="H1963" i="43"/>
  <c r="H1964" i="43"/>
  <c r="H1965" i="43"/>
  <c r="H1966" i="43"/>
  <c r="H1967" i="43"/>
  <c r="H1968" i="43"/>
  <c r="H1969" i="43"/>
  <c r="H1970" i="43"/>
  <c r="H1971" i="43"/>
  <c r="H1972" i="43"/>
  <c r="H1973" i="43"/>
  <c r="H1974" i="43"/>
  <c r="H1975" i="43"/>
  <c r="H1976" i="43"/>
  <c r="H1977" i="43"/>
  <c r="H1978" i="43"/>
  <c r="H1979" i="43"/>
  <c r="H1980" i="43"/>
  <c r="H1981" i="43"/>
  <c r="H1982" i="43"/>
  <c r="H1983" i="43"/>
  <c r="H1984" i="43"/>
  <c r="H1985" i="43"/>
  <c r="H1986" i="43"/>
  <c r="H1987" i="43"/>
  <c r="H1988" i="43"/>
  <c r="H1989" i="43"/>
  <c r="H1990" i="43"/>
  <c r="H1991" i="43"/>
  <c r="H1992" i="43"/>
  <c r="H1993" i="43"/>
  <c r="H1994" i="43"/>
  <c r="H1995" i="43"/>
  <c r="H1996" i="43"/>
  <c r="H1997" i="43"/>
  <c r="H1998" i="43"/>
  <c r="H1999" i="43"/>
  <c r="H2000" i="43"/>
  <c r="H2001" i="43"/>
  <c r="H2002" i="43"/>
  <c r="H2003" i="43"/>
  <c r="H2004" i="43"/>
  <c r="H2005" i="43"/>
  <c r="H2006" i="43"/>
  <c r="H2007" i="43"/>
  <c r="H2008" i="43"/>
  <c r="H2009" i="43"/>
  <c r="H2010" i="43"/>
  <c r="H2011" i="43"/>
  <c r="H2012" i="43"/>
  <c r="H2013" i="43"/>
  <c r="H2014" i="43"/>
  <c r="H2015" i="43"/>
  <c r="H2016" i="43"/>
  <c r="H2017" i="43"/>
  <c r="H2018" i="43"/>
  <c r="H2019" i="43"/>
  <c r="H2020" i="43"/>
  <c r="H2021" i="43"/>
  <c r="H2022" i="43"/>
  <c r="H2023" i="43"/>
  <c r="H2024" i="43"/>
  <c r="H2025" i="43"/>
  <c r="H2026" i="43"/>
  <c r="H2027" i="43"/>
  <c r="H2028" i="43"/>
  <c r="H2029" i="43"/>
  <c r="H2030" i="43"/>
  <c r="H2031" i="43"/>
  <c r="H2032" i="43"/>
  <c r="H2033" i="43"/>
  <c r="H2034" i="43"/>
  <c r="H2035" i="43"/>
  <c r="H2036" i="43"/>
  <c r="H2037" i="43"/>
  <c r="H2038" i="43"/>
  <c r="H2039" i="43"/>
  <c r="H2040" i="43"/>
  <c r="H2041" i="43"/>
  <c r="H2042" i="43"/>
  <c r="H2043" i="43"/>
  <c r="H2044" i="43"/>
  <c r="H2045" i="43"/>
  <c r="H2046" i="43"/>
  <c r="H2047" i="43"/>
  <c r="H2048" i="43"/>
  <c r="H2049" i="43"/>
  <c r="H2050" i="43"/>
  <c r="H2051" i="43"/>
  <c r="H2052" i="43"/>
  <c r="H2053" i="43"/>
  <c r="H2054" i="43"/>
  <c r="H2055" i="43"/>
  <c r="H2056" i="43"/>
  <c r="H2057" i="43"/>
  <c r="H2058" i="43"/>
  <c r="H2059" i="43"/>
  <c r="H2060" i="43"/>
  <c r="H2061" i="43"/>
  <c r="H2062" i="43"/>
  <c r="H2063" i="43"/>
  <c r="H2064" i="43"/>
  <c r="H2065" i="43"/>
  <c r="H2066" i="43"/>
  <c r="H2067" i="43"/>
  <c r="H2068" i="43"/>
  <c r="H2069" i="43"/>
  <c r="H2070" i="43"/>
  <c r="H2071" i="43"/>
  <c r="H2072" i="43"/>
  <c r="H2073" i="43"/>
  <c r="H2074" i="43"/>
  <c r="H2075" i="43"/>
  <c r="H2076" i="43"/>
  <c r="H2077" i="43"/>
  <c r="H2078" i="43"/>
  <c r="H2079" i="43"/>
  <c r="H2080" i="43"/>
  <c r="H2081" i="43"/>
  <c r="H2082" i="43"/>
  <c r="H2083" i="43"/>
  <c r="H2084" i="43"/>
  <c r="H2085" i="43"/>
  <c r="H2086" i="43"/>
  <c r="H2087" i="43"/>
  <c r="H2088" i="43"/>
  <c r="H2089" i="43"/>
  <c r="H2090" i="43"/>
  <c r="H2091" i="43"/>
  <c r="H2092" i="43"/>
  <c r="H2093" i="43"/>
  <c r="H2094" i="43"/>
  <c r="H2095" i="43"/>
  <c r="H2096" i="43"/>
  <c r="H2097" i="43"/>
  <c r="H2098" i="43"/>
  <c r="H2099" i="43"/>
  <c r="H2100" i="43"/>
  <c r="H2101" i="43"/>
  <c r="H2102" i="43"/>
  <c r="H2103" i="43"/>
  <c r="H2104" i="43"/>
  <c r="H2105" i="43"/>
  <c r="H2106" i="43"/>
  <c r="H2107" i="43"/>
  <c r="H2108" i="43"/>
  <c r="H2109" i="43"/>
  <c r="H2110" i="43"/>
  <c r="H2111" i="43"/>
  <c r="H2112" i="43"/>
  <c r="H2113" i="43"/>
  <c r="H2114" i="43"/>
  <c r="H2115" i="43"/>
  <c r="H2116" i="43"/>
  <c r="H2117" i="43"/>
  <c r="H2118" i="43"/>
  <c r="H2119" i="43"/>
  <c r="H2120" i="43"/>
  <c r="H2121" i="43"/>
  <c r="H2122" i="43"/>
  <c r="H2123" i="43"/>
  <c r="H2124" i="43"/>
  <c r="H2125" i="43"/>
  <c r="H2126" i="43"/>
  <c r="H2127" i="43"/>
  <c r="H2128" i="43"/>
  <c r="H2129" i="43"/>
  <c r="H2130" i="43"/>
  <c r="H2131" i="43"/>
  <c r="H2132" i="43"/>
  <c r="H2133" i="43"/>
  <c r="H2134" i="43"/>
  <c r="H2135" i="43"/>
  <c r="H2136" i="43"/>
  <c r="H2137" i="43"/>
  <c r="H2138" i="43"/>
  <c r="H2139" i="43"/>
  <c r="H2140" i="43"/>
  <c r="H2141" i="43"/>
  <c r="H2142" i="43"/>
  <c r="H2143" i="43"/>
  <c r="H2144" i="43"/>
  <c r="H2145" i="43"/>
  <c r="H2146" i="43"/>
  <c r="H2147" i="43"/>
  <c r="H2148" i="43"/>
  <c r="H2149" i="43"/>
  <c r="H2150" i="43"/>
  <c r="H2151" i="43"/>
  <c r="H2152" i="43"/>
  <c r="H2153" i="43"/>
  <c r="H2154" i="43"/>
  <c r="H2155" i="43"/>
  <c r="H2156" i="43"/>
  <c r="H2157" i="43"/>
  <c r="H2158" i="43"/>
  <c r="H2159" i="43"/>
  <c r="H2160" i="43"/>
  <c r="H2161" i="43"/>
  <c r="H2162" i="43"/>
  <c r="H2163" i="43"/>
  <c r="H2164" i="43"/>
  <c r="H2165" i="43"/>
  <c r="H2166" i="43"/>
  <c r="H2167" i="43"/>
  <c r="H2168" i="43"/>
  <c r="H2169" i="43"/>
  <c r="H2170" i="43"/>
  <c r="H2171" i="43"/>
  <c r="H2172" i="43"/>
  <c r="H2173" i="43"/>
  <c r="H2174" i="43"/>
  <c r="H2175" i="43"/>
  <c r="H2176" i="43"/>
  <c r="H2177" i="43"/>
  <c r="H2178" i="43"/>
  <c r="H2179" i="43"/>
  <c r="H2180" i="43"/>
  <c r="H2181" i="43"/>
  <c r="H2182" i="43"/>
  <c r="H2183" i="43"/>
  <c r="H2184" i="43"/>
  <c r="H2185" i="43"/>
  <c r="H2186" i="43"/>
  <c r="H2187" i="43"/>
  <c r="H2188" i="43"/>
  <c r="H2189" i="43"/>
  <c r="H2190" i="43"/>
  <c r="H2191" i="43"/>
  <c r="H2192" i="43"/>
  <c r="H2193" i="43"/>
  <c r="H2194" i="43"/>
  <c r="H2195" i="43"/>
  <c r="H2196" i="43"/>
  <c r="H2197" i="43"/>
  <c r="H2198" i="43"/>
  <c r="H2199" i="43"/>
  <c r="H2200" i="43"/>
  <c r="H2201" i="43"/>
  <c r="H2202" i="43"/>
  <c r="H2203" i="43"/>
  <c r="H2204" i="43"/>
  <c r="H2205" i="43"/>
  <c r="H2206" i="43"/>
  <c r="H2207" i="43"/>
  <c r="H2208" i="43"/>
  <c r="H2209" i="43"/>
  <c r="H2210" i="43"/>
  <c r="H2211" i="43"/>
  <c r="H2212" i="43"/>
  <c r="H2213" i="43"/>
  <c r="H2214" i="43"/>
  <c r="H2215" i="43"/>
  <c r="H2216" i="43"/>
  <c r="H2217" i="43"/>
  <c r="H2218" i="43"/>
  <c r="H2219" i="43"/>
  <c r="H2220" i="43"/>
  <c r="H2221" i="43"/>
  <c r="H2222" i="43"/>
  <c r="H2223" i="43"/>
  <c r="H2224" i="43"/>
  <c r="H2225" i="43"/>
  <c r="H2226" i="43"/>
  <c r="H2227" i="43"/>
  <c r="H2228" i="43"/>
  <c r="H2229" i="43"/>
  <c r="H2230" i="43"/>
  <c r="H2231" i="43"/>
  <c r="H2232" i="43"/>
  <c r="H2233" i="43"/>
  <c r="H2234" i="43"/>
  <c r="H2235" i="43"/>
  <c r="H2236" i="43"/>
  <c r="H2237" i="43"/>
  <c r="H2238" i="43"/>
  <c r="H2239" i="43"/>
  <c r="H2240" i="43"/>
  <c r="H2241" i="43"/>
  <c r="H2242" i="43"/>
  <c r="H2243" i="43"/>
  <c r="H2244" i="43"/>
  <c r="H2245" i="43"/>
  <c r="H2246" i="43"/>
  <c r="H2247" i="43"/>
  <c r="H2248" i="43"/>
  <c r="H2249" i="43"/>
  <c r="H2250" i="43"/>
  <c r="H2251" i="43"/>
  <c r="H2252" i="43"/>
  <c r="H2253" i="43"/>
  <c r="H2254" i="43"/>
  <c r="H2255" i="43"/>
  <c r="H2256" i="43"/>
  <c r="H2257" i="43"/>
  <c r="H2258" i="43"/>
  <c r="H2259" i="43"/>
  <c r="H2260" i="43"/>
  <c r="H2261" i="43"/>
  <c r="H2262" i="43"/>
  <c r="H2263" i="43"/>
  <c r="H2264" i="43"/>
  <c r="H2265" i="43"/>
  <c r="H2266" i="43"/>
  <c r="H2267" i="43"/>
  <c r="H2268" i="43"/>
  <c r="H2269" i="43"/>
  <c r="H2270" i="43"/>
  <c r="H2271" i="43"/>
  <c r="H2272" i="43"/>
  <c r="H2273" i="43"/>
  <c r="H2274" i="43"/>
  <c r="H2275" i="43"/>
  <c r="H2276" i="43"/>
  <c r="H2277" i="43"/>
  <c r="H2278" i="43"/>
  <c r="H2279" i="43"/>
  <c r="H2280" i="43"/>
  <c r="H2281" i="43"/>
  <c r="H2282" i="43"/>
  <c r="H2283" i="43"/>
  <c r="H2284" i="43"/>
  <c r="H2285" i="43"/>
  <c r="H2286" i="43"/>
  <c r="H2287" i="43"/>
  <c r="H2288" i="43"/>
  <c r="H2289" i="43"/>
  <c r="H2290" i="43"/>
  <c r="H2291" i="43"/>
  <c r="H2292" i="43"/>
  <c r="H2293" i="43"/>
  <c r="H2294" i="43"/>
  <c r="H2295" i="43"/>
  <c r="H2296" i="43"/>
  <c r="H2297" i="43"/>
  <c r="H2298" i="43"/>
  <c r="H2299" i="43"/>
  <c r="H2300" i="43"/>
  <c r="H2301" i="43"/>
  <c r="H2302" i="43"/>
  <c r="H2303" i="43"/>
  <c r="H2304" i="43"/>
  <c r="H2305" i="43"/>
  <c r="H2306" i="43"/>
  <c r="H2307" i="43"/>
  <c r="H2308" i="43"/>
  <c r="H2309" i="43"/>
  <c r="H2310" i="43"/>
  <c r="H2311" i="43"/>
  <c r="H2312" i="43"/>
  <c r="H2313" i="43"/>
  <c r="H2314" i="43"/>
  <c r="H2315" i="43"/>
  <c r="H2316" i="43"/>
  <c r="H2317" i="43"/>
  <c r="H2318" i="43"/>
  <c r="H2319" i="43"/>
  <c r="H2320" i="43"/>
  <c r="H2321" i="43"/>
  <c r="H2322" i="43"/>
  <c r="H2323" i="43"/>
  <c r="H2324" i="43"/>
  <c r="H2325" i="43"/>
  <c r="H2326" i="43"/>
  <c r="H2327" i="43"/>
  <c r="H2328" i="43"/>
  <c r="H2329" i="43"/>
  <c r="H2330" i="43"/>
  <c r="H2331" i="43"/>
  <c r="H2332" i="43"/>
  <c r="H2333" i="43"/>
  <c r="H2334" i="43"/>
  <c r="H2335" i="43"/>
  <c r="H2336" i="43"/>
  <c r="H2337" i="43"/>
  <c r="H2338" i="43"/>
  <c r="H2339" i="43"/>
  <c r="H2340" i="43"/>
  <c r="H2341" i="43"/>
  <c r="H2342" i="43"/>
  <c r="H2343" i="43"/>
  <c r="H2344" i="43"/>
  <c r="H2345" i="43"/>
  <c r="H2346" i="43"/>
  <c r="H2347" i="43"/>
  <c r="H2348" i="43"/>
  <c r="H2349" i="43"/>
  <c r="H2350" i="43"/>
  <c r="H2351" i="43"/>
  <c r="H2352" i="43"/>
  <c r="H2353" i="43"/>
  <c r="H2354" i="43"/>
  <c r="H2355" i="43"/>
  <c r="H2356" i="43"/>
  <c r="H2357" i="43"/>
  <c r="H2358" i="43"/>
  <c r="H2359" i="43"/>
  <c r="H2360" i="43"/>
  <c r="H2361" i="43"/>
  <c r="H2362" i="43"/>
  <c r="H2363" i="43"/>
  <c r="H2364" i="43"/>
  <c r="H2365" i="43"/>
  <c r="H2366" i="43"/>
  <c r="H2367" i="43"/>
  <c r="H2368" i="43"/>
  <c r="H2369" i="43"/>
  <c r="H2370" i="43"/>
  <c r="H2371" i="43"/>
  <c r="H2372" i="43"/>
  <c r="H2373" i="43"/>
  <c r="H2374" i="43"/>
  <c r="H2375" i="43"/>
  <c r="H2376" i="43"/>
  <c r="H2377" i="43"/>
  <c r="H2378" i="43"/>
  <c r="H2379" i="43"/>
  <c r="H2380" i="43"/>
  <c r="H2381" i="43"/>
  <c r="H2382" i="43"/>
  <c r="H2383" i="43"/>
  <c r="H2384" i="43"/>
  <c r="H2385" i="43"/>
  <c r="H2386" i="43"/>
  <c r="H2387" i="43"/>
  <c r="H2388" i="43"/>
  <c r="H2389" i="43"/>
  <c r="H2390" i="43"/>
  <c r="H2391" i="43"/>
  <c r="H2392" i="43"/>
  <c r="H2393" i="43"/>
  <c r="H2394" i="43"/>
  <c r="H2395" i="43"/>
  <c r="H2396" i="43"/>
  <c r="H2397" i="43"/>
  <c r="H2398" i="43"/>
  <c r="H2399" i="43"/>
  <c r="H2400" i="43"/>
  <c r="H2401" i="43"/>
  <c r="H2402" i="43"/>
  <c r="H2403" i="43"/>
  <c r="H2404" i="43"/>
  <c r="H2405" i="43"/>
  <c r="H2406" i="43"/>
  <c r="H2407" i="43"/>
  <c r="H2408" i="43"/>
  <c r="H2409" i="43"/>
  <c r="H2410" i="43"/>
  <c r="H2411" i="43"/>
  <c r="H2412" i="43"/>
  <c r="H2413" i="43"/>
  <c r="H2414" i="43"/>
  <c r="H2415" i="43"/>
  <c r="H2416" i="43"/>
  <c r="H2417" i="43"/>
  <c r="H2418" i="43"/>
  <c r="H2419" i="43"/>
  <c r="H2420" i="43"/>
  <c r="H2421" i="43"/>
  <c r="H2422" i="43"/>
  <c r="H2423" i="43"/>
  <c r="H2424" i="43"/>
  <c r="H2425" i="43"/>
  <c r="H2426" i="43"/>
  <c r="H2427" i="43"/>
  <c r="H2428" i="43"/>
  <c r="H2429" i="43"/>
  <c r="H2430" i="43"/>
  <c r="H2431" i="43"/>
  <c r="H2432" i="43"/>
  <c r="H2433" i="43"/>
  <c r="H2434" i="43"/>
  <c r="H2435" i="43"/>
  <c r="H2436" i="43"/>
  <c r="H2437" i="43"/>
  <c r="H2438" i="43"/>
  <c r="H2439" i="43"/>
  <c r="H2440" i="43"/>
  <c r="H2441" i="43"/>
  <c r="H2442" i="43"/>
  <c r="H2443" i="43"/>
  <c r="H2444" i="43"/>
  <c r="H2445" i="43"/>
  <c r="H2446" i="43"/>
  <c r="H2447" i="43"/>
  <c r="H2448" i="43"/>
  <c r="H2449" i="43"/>
  <c r="H2450" i="43"/>
  <c r="H2451" i="43"/>
  <c r="H2452" i="43"/>
  <c r="H2453" i="43"/>
  <c r="H2454" i="43"/>
  <c r="H2455" i="43"/>
  <c r="H2456" i="43"/>
  <c r="H2457" i="43"/>
  <c r="H2458" i="43"/>
  <c r="H2459" i="43"/>
  <c r="H2460" i="43"/>
  <c r="H2461" i="43"/>
  <c r="H2462" i="43"/>
  <c r="H2463" i="43"/>
  <c r="H2464" i="43"/>
  <c r="H2465" i="43"/>
  <c r="H2466" i="43"/>
  <c r="H2467" i="43"/>
  <c r="H2468" i="43"/>
  <c r="H2469" i="43"/>
  <c r="H2470" i="43"/>
  <c r="H2471" i="43"/>
  <c r="H2472" i="43"/>
  <c r="H2473" i="43"/>
  <c r="H2474" i="43"/>
  <c r="H2475" i="43"/>
  <c r="H2476" i="43"/>
  <c r="H2477" i="43"/>
  <c r="H2478" i="43"/>
  <c r="H2479" i="43"/>
  <c r="H2480" i="43"/>
  <c r="H2481" i="43"/>
  <c r="H2482" i="43"/>
  <c r="H2483" i="43"/>
  <c r="H2484" i="43"/>
  <c r="H2485" i="43"/>
  <c r="H2486" i="43"/>
  <c r="H2487" i="43"/>
  <c r="H2488" i="43"/>
  <c r="H2489" i="43"/>
  <c r="H2490" i="43"/>
  <c r="H2491" i="43"/>
  <c r="H2492" i="43"/>
  <c r="H2493" i="43"/>
  <c r="H2494" i="43"/>
  <c r="H2495" i="43"/>
  <c r="H2496" i="43"/>
  <c r="H2497" i="43"/>
  <c r="H2498" i="43"/>
  <c r="H2499" i="43"/>
  <c r="H2500" i="43"/>
  <c r="H2501" i="43"/>
  <c r="H2502" i="43"/>
  <c r="H2503" i="43"/>
  <c r="H2504" i="43"/>
  <c r="H2505" i="43"/>
  <c r="H2506" i="43"/>
  <c r="H2507" i="43"/>
  <c r="H2508" i="43"/>
  <c r="H2509" i="43"/>
  <c r="H2510" i="43"/>
  <c r="H2511" i="43"/>
  <c r="H2512" i="43"/>
  <c r="H2513" i="43"/>
  <c r="H2514" i="43"/>
  <c r="H2515" i="43"/>
  <c r="H2516" i="43"/>
  <c r="H2517" i="43"/>
  <c r="H2518" i="43"/>
  <c r="H2519" i="43"/>
  <c r="H2520" i="43"/>
  <c r="H2521" i="43"/>
  <c r="H2522" i="43"/>
  <c r="H2523" i="43"/>
  <c r="H2524" i="43"/>
  <c r="H2525" i="43"/>
  <c r="H2526" i="43"/>
  <c r="H2527" i="43"/>
  <c r="H2528" i="43"/>
  <c r="H2529" i="43"/>
  <c r="H2530" i="43"/>
  <c r="H2531" i="43"/>
  <c r="H2532" i="43"/>
  <c r="H2533" i="43"/>
  <c r="H2534" i="43"/>
  <c r="H2535" i="43"/>
  <c r="H2536" i="43"/>
  <c r="H2537" i="43"/>
  <c r="H2538" i="43"/>
  <c r="H2539" i="43"/>
  <c r="H2540" i="43"/>
  <c r="H2541" i="43"/>
  <c r="H2542" i="43"/>
  <c r="H2543" i="43"/>
  <c r="H2544" i="43"/>
  <c r="H2545" i="43"/>
  <c r="H2546" i="43"/>
  <c r="H2547" i="43"/>
  <c r="H2548" i="43"/>
  <c r="H2549" i="43"/>
  <c r="H2550" i="43"/>
  <c r="H2551" i="43"/>
  <c r="H2552" i="43"/>
  <c r="H2553" i="43"/>
  <c r="H2554" i="43"/>
  <c r="H2555" i="43"/>
  <c r="H2556" i="43"/>
  <c r="H2557" i="43"/>
  <c r="H2558" i="43"/>
  <c r="H2559" i="43"/>
  <c r="H2560" i="43"/>
  <c r="H2561" i="43"/>
  <c r="H2562" i="43"/>
  <c r="H2563" i="43"/>
  <c r="H2564" i="43"/>
  <c r="H2565" i="43"/>
  <c r="H2566" i="43"/>
  <c r="H2567" i="43"/>
  <c r="H2568" i="43"/>
  <c r="H2569" i="43"/>
  <c r="H2570" i="43"/>
  <c r="H2641" i="43"/>
  <c r="H2657" i="43"/>
  <c r="H2658" i="43"/>
  <c r="H2659" i="43"/>
  <c r="H2660" i="43"/>
  <c r="H2661" i="43"/>
  <c r="H2662" i="43"/>
  <c r="H2663" i="43"/>
  <c r="H2664" i="43"/>
  <c r="H2665" i="43"/>
  <c r="H2666" i="43"/>
  <c r="H2667" i="43"/>
  <c r="H2668" i="43"/>
  <c r="H2669" i="43"/>
  <c r="H2670" i="43"/>
  <c r="H2671" i="43"/>
  <c r="H2672" i="43"/>
  <c r="H2673" i="43"/>
  <c r="H2674" i="43"/>
  <c r="H2675" i="43"/>
  <c r="H2676" i="43"/>
  <c r="H2677" i="43"/>
  <c r="H2678" i="43"/>
  <c r="H2679" i="43"/>
  <c r="H2680" i="43"/>
  <c r="H2681" i="43"/>
  <c r="H2682" i="43"/>
  <c r="H2683" i="43"/>
  <c r="H2684" i="43"/>
  <c r="H2685" i="43"/>
  <c r="H2686" i="43"/>
  <c r="H2687" i="43"/>
  <c r="H2688" i="43"/>
  <c r="H2689" i="43"/>
  <c r="H2690" i="43"/>
  <c r="H2691" i="43"/>
  <c r="H2692" i="43"/>
  <c r="H2693" i="43"/>
  <c r="H2694" i="43"/>
  <c r="H2695" i="43"/>
  <c r="H2696" i="43"/>
  <c r="H2697" i="43"/>
  <c r="H2698" i="43"/>
  <c r="H2699" i="43"/>
  <c r="H2700" i="43"/>
  <c r="H2921" i="43"/>
  <c r="H2922" i="43"/>
  <c r="H2923" i="43"/>
  <c r="H2924" i="43"/>
  <c r="H2925" i="43"/>
  <c r="H2926" i="43"/>
  <c r="H2927" i="43"/>
  <c r="H2928" i="43"/>
  <c r="H2929" i="43"/>
  <c r="H2930" i="43"/>
  <c r="H2931" i="43"/>
  <c r="H2932" i="43"/>
  <c r="H2933" i="43"/>
  <c r="H2934" i="43"/>
  <c r="H2935" i="43"/>
  <c r="H2936" i="43"/>
  <c r="H2937" i="43"/>
  <c r="H2938" i="43"/>
  <c r="H2939" i="43"/>
  <c r="H2940" i="43"/>
  <c r="H2941" i="43"/>
  <c r="H2942" i="43"/>
  <c r="H2943" i="43"/>
  <c r="H2944" i="43"/>
  <c r="H2945" i="43"/>
  <c r="H2946" i="43"/>
  <c r="H2947" i="43"/>
  <c r="H2948" i="43"/>
  <c r="H2949" i="43"/>
  <c r="H2950" i="43"/>
  <c r="H2951" i="43"/>
  <c r="H2952" i="43"/>
  <c r="H2953" i="43"/>
  <c r="H2954" i="43"/>
  <c r="H2955" i="43"/>
  <c r="H2956" i="43"/>
  <c r="H2957" i="43"/>
  <c r="H2958" i="43"/>
  <c r="H2959" i="43"/>
  <c r="H2960" i="43"/>
  <c r="H2961" i="43"/>
  <c r="H2962" i="43"/>
  <c r="H2963" i="43"/>
  <c r="H2964" i="43"/>
  <c r="H2965" i="43"/>
  <c r="H2966" i="43"/>
  <c r="H2967" i="43"/>
  <c r="H2968" i="43"/>
  <c r="H2969" i="43"/>
  <c r="H2970" i="43"/>
  <c r="H2971" i="43"/>
  <c r="H2972" i="43"/>
  <c r="H2973" i="43"/>
  <c r="H2974" i="43"/>
  <c r="H2975" i="43"/>
  <c r="H2976" i="43"/>
  <c r="H2977" i="43"/>
  <c r="H2978" i="43"/>
  <c r="H2979" i="43"/>
  <c r="H2980" i="43"/>
  <c r="H2981" i="43"/>
  <c r="H2982" i="43"/>
  <c r="H2983" i="43"/>
  <c r="H2984" i="43"/>
  <c r="H2985" i="43"/>
  <c r="H2986" i="43"/>
  <c r="H2987" i="43"/>
  <c r="H2988" i="43"/>
  <c r="H2989" i="43"/>
  <c r="H2990" i="43"/>
  <c r="H2991" i="43"/>
  <c r="H2992" i="43"/>
  <c r="H2993" i="43"/>
  <c r="H2994" i="43"/>
  <c r="H2995" i="43"/>
  <c r="H2996" i="43"/>
  <c r="H2997" i="43"/>
  <c r="H2998" i="43"/>
  <c r="H2999" i="43"/>
  <c r="H2638" i="43" l="1"/>
  <c r="K103" i="43"/>
  <c r="H103" i="43"/>
  <c r="K495" i="43"/>
  <c r="H495" i="43"/>
  <c r="K162" i="43"/>
  <c r="H162" i="43"/>
  <c r="K138" i="43"/>
  <c r="H138" i="43"/>
  <c r="K71" i="43"/>
  <c r="H71" i="43"/>
  <c r="M226" i="43" l="1"/>
  <c r="K799" i="43" l="1"/>
  <c r="J799" i="43"/>
  <c r="K793" i="43"/>
  <c r="J793" i="43"/>
  <c r="K791" i="43"/>
  <c r="J791" i="43"/>
  <c r="K790" i="43"/>
  <c r="J790" i="43"/>
  <c r="K788" i="43"/>
  <c r="J788" i="43"/>
  <c r="K787" i="43"/>
  <c r="J787" i="43"/>
  <c r="K786" i="43"/>
  <c r="J786" i="43"/>
  <c r="K785" i="43"/>
  <c r="J785" i="43"/>
  <c r="K783" i="43"/>
  <c r="J783" i="43"/>
  <c r="K782" i="43"/>
  <c r="J782" i="43"/>
  <c r="K781" i="43"/>
  <c r="J781" i="43"/>
  <c r="K780" i="43"/>
  <c r="J780" i="43"/>
  <c r="K778" i="43"/>
  <c r="J778" i="43"/>
  <c r="K777" i="43"/>
  <c r="J777" i="43"/>
  <c r="K776" i="43"/>
  <c r="J776" i="43"/>
  <c r="K775" i="43"/>
  <c r="J775" i="43"/>
  <c r="K774" i="43"/>
  <c r="J774" i="43"/>
  <c r="K772" i="43"/>
  <c r="J772" i="43"/>
  <c r="K771" i="43"/>
  <c r="J771" i="43"/>
  <c r="K770" i="43"/>
  <c r="J770" i="43"/>
  <c r="K769" i="43"/>
  <c r="J769" i="43"/>
  <c r="K768" i="43"/>
  <c r="J768" i="43"/>
  <c r="K767" i="43"/>
  <c r="J767" i="43"/>
  <c r="K765" i="43"/>
  <c r="J765" i="43"/>
  <c r="K764" i="43"/>
  <c r="J764" i="43"/>
  <c r="K762" i="43"/>
  <c r="J762" i="43"/>
  <c r="K759" i="43"/>
  <c r="J759" i="43"/>
  <c r="K757" i="43"/>
  <c r="J757" i="43"/>
  <c r="K756" i="43"/>
  <c r="J756" i="43"/>
  <c r="K755" i="43"/>
  <c r="J755" i="43"/>
  <c r="K754" i="43"/>
  <c r="J754" i="43"/>
  <c r="K753" i="43"/>
  <c r="J753" i="43"/>
  <c r="K752" i="43"/>
  <c r="J752" i="43"/>
  <c r="K750" i="43"/>
  <c r="J750" i="43"/>
  <c r="K749" i="43"/>
  <c r="J749" i="43"/>
  <c r="K748" i="43"/>
  <c r="J748" i="43"/>
  <c r="K747" i="43"/>
  <c r="J747" i="43"/>
  <c r="K743" i="43"/>
  <c r="J743" i="43"/>
  <c r="K742" i="43"/>
  <c r="J742" i="43"/>
  <c r="K741" i="43"/>
  <c r="J741" i="43"/>
  <c r="K740" i="43"/>
  <c r="J740" i="43"/>
  <c r="K737" i="43"/>
  <c r="J737" i="43"/>
  <c r="K736" i="43"/>
  <c r="J736" i="43"/>
  <c r="K735" i="43"/>
  <c r="J735" i="43"/>
  <c r="K730" i="43"/>
  <c r="J730" i="43"/>
  <c r="K729" i="43"/>
  <c r="J729" i="43"/>
  <c r="K728" i="43"/>
  <c r="J728" i="43"/>
  <c r="K727" i="43"/>
  <c r="J727" i="43"/>
  <c r="K725" i="43"/>
  <c r="J725" i="43"/>
  <c r="K724" i="43"/>
  <c r="J724" i="43"/>
  <c r="K723" i="43"/>
  <c r="J723" i="43"/>
  <c r="K722" i="43"/>
  <c r="J722" i="43"/>
  <c r="K721" i="43"/>
  <c r="J721" i="43"/>
  <c r="K720" i="43"/>
  <c r="J720" i="43"/>
  <c r="K716" i="43"/>
  <c r="J716" i="43"/>
  <c r="K712" i="43"/>
  <c r="J712" i="43"/>
  <c r="K711" i="43"/>
  <c r="J711" i="43"/>
  <c r="K710" i="43"/>
  <c r="J710" i="43"/>
  <c r="K708" i="43"/>
  <c r="J708" i="43"/>
  <c r="K707" i="43"/>
  <c r="J707" i="43"/>
  <c r="H2637" i="43" l="1"/>
  <c r="K2642" i="43" l="1"/>
  <c r="K2640" i="43"/>
  <c r="K2639" i="43"/>
  <c r="K533" i="43"/>
  <c r="K532" i="43"/>
  <c r="K531" i="43"/>
  <c r="K530" i="43"/>
  <c r="K529" i="43"/>
  <c r="K528" i="43"/>
  <c r="K527" i="43"/>
  <c r="K526" i="43"/>
  <c r="K525" i="43"/>
  <c r="K524" i="43"/>
  <c r="K523" i="43"/>
  <c r="K522" i="43"/>
  <c r="K521" i="43"/>
  <c r="K520" i="43"/>
  <c r="K519" i="43"/>
  <c r="K518" i="43"/>
  <c r="K517" i="43"/>
  <c r="K516" i="43"/>
  <c r="K515" i="43"/>
  <c r="K514" i="43"/>
  <c r="K513" i="43"/>
  <c r="K512" i="43"/>
  <c r="K511" i="43"/>
  <c r="K510" i="43"/>
  <c r="K509" i="43"/>
  <c r="K508" i="43"/>
  <c r="K507" i="43"/>
  <c r="K506" i="43"/>
  <c r="K505" i="43"/>
  <c r="K504" i="43"/>
  <c r="K503" i="43"/>
  <c r="K502" i="43"/>
  <c r="K501" i="43"/>
  <c r="K500" i="43"/>
  <c r="K499" i="43"/>
  <c r="K498" i="43"/>
  <c r="K497" i="43"/>
  <c r="K496" i="43"/>
  <c r="K494" i="43"/>
  <c r="K493" i="43"/>
  <c r="K492" i="43"/>
  <c r="K491" i="43"/>
  <c r="K490" i="43"/>
  <c r="K489" i="43"/>
  <c r="K488" i="43"/>
  <c r="K487" i="43"/>
  <c r="K486" i="43"/>
  <c r="K485" i="43"/>
  <c r="K484" i="43"/>
  <c r="K483" i="43"/>
  <c r="K482" i="43"/>
  <c r="K481" i="43"/>
  <c r="K480" i="43"/>
  <c r="K479" i="43"/>
  <c r="K478" i="43"/>
  <c r="K477" i="43"/>
  <c r="K476" i="43"/>
  <c r="K475" i="43"/>
  <c r="K360" i="43"/>
  <c r="K359" i="43"/>
  <c r="K358" i="43"/>
  <c r="K357" i="43"/>
  <c r="K356" i="43"/>
  <c r="K355" i="43"/>
  <c r="K354" i="43"/>
  <c r="K353" i="43"/>
  <c r="K352" i="43"/>
  <c r="K351" i="43"/>
  <c r="K350" i="43"/>
  <c r="K349" i="43"/>
  <c r="K348" i="43"/>
  <c r="K347" i="43"/>
  <c r="K346" i="43"/>
  <c r="K345" i="43"/>
  <c r="K344" i="43"/>
  <c r="K343" i="43"/>
  <c r="K342" i="43"/>
  <c r="K341" i="43"/>
  <c r="K340" i="43"/>
  <c r="K339" i="43"/>
  <c r="K338" i="43"/>
  <c r="K337" i="43"/>
  <c r="K336" i="43"/>
  <c r="K335" i="43"/>
  <c r="K334" i="43"/>
  <c r="K333" i="43"/>
  <c r="K332" i="43"/>
  <c r="K331" i="43"/>
  <c r="K330" i="43"/>
  <c r="K329" i="43"/>
  <c r="K328" i="43"/>
  <c r="K327" i="43"/>
  <c r="K326" i="43"/>
  <c r="K325" i="43"/>
  <c r="K324" i="43"/>
  <c r="K323" i="43"/>
  <c r="K213" i="43"/>
  <c r="K212" i="43"/>
  <c r="K211" i="43"/>
  <c r="K210" i="43"/>
  <c r="K209" i="43"/>
  <c r="K208" i="43"/>
  <c r="K207" i="43"/>
  <c r="K206" i="43"/>
  <c r="K205" i="43"/>
  <c r="K204" i="43"/>
  <c r="K203" i="43"/>
  <c r="K202" i="43"/>
  <c r="K201" i="43"/>
  <c r="K200" i="43"/>
  <c r="K199" i="43"/>
  <c r="K198" i="43"/>
  <c r="K197" i="43"/>
  <c r="K196" i="43"/>
  <c r="K195" i="43"/>
  <c r="K194" i="43"/>
  <c r="K193" i="43"/>
  <c r="K192" i="43"/>
  <c r="K191" i="43"/>
  <c r="K190" i="43"/>
  <c r="K189" i="43"/>
  <c r="K188" i="43"/>
  <c r="K187" i="43"/>
  <c r="K186" i="43"/>
  <c r="K185" i="43"/>
  <c r="K184" i="43"/>
  <c r="K183" i="43"/>
  <c r="K182" i="43"/>
  <c r="K181" i="43"/>
  <c r="K180" i="43"/>
  <c r="K179" i="43"/>
  <c r="K178" i="43"/>
  <c r="K177" i="43"/>
  <c r="K176" i="43"/>
  <c r="K175" i="43"/>
  <c r="K174" i="43"/>
  <c r="K173" i="43"/>
  <c r="K172" i="43"/>
  <c r="K171" i="43"/>
  <c r="K170" i="43"/>
  <c r="K169" i="43"/>
  <c r="K168" i="43"/>
  <c r="K167" i="43"/>
  <c r="K166" i="43"/>
  <c r="K165" i="43"/>
  <c r="K164" i="43"/>
  <c r="K163" i="43"/>
  <c r="K161" i="43"/>
  <c r="K160" i="43"/>
  <c r="K159" i="43"/>
  <c r="K158" i="43"/>
  <c r="K157" i="43"/>
  <c r="K156" i="43"/>
  <c r="K155" i="43"/>
  <c r="K154" i="43"/>
  <c r="K152" i="43"/>
  <c r="K151" i="43"/>
  <c r="K150" i="43"/>
  <c r="K149" i="43"/>
  <c r="K148" i="43"/>
  <c r="K147" i="43"/>
  <c r="K146" i="43"/>
  <c r="K145" i="43"/>
  <c r="K144" i="43"/>
  <c r="K143" i="43"/>
  <c r="K142" i="43"/>
  <c r="K141" i="43"/>
  <c r="K140" i="43"/>
  <c r="K139" i="43"/>
  <c r="K137" i="43"/>
  <c r="K136" i="43"/>
  <c r="K135" i="43"/>
  <c r="K134" i="43"/>
  <c r="K133" i="43"/>
  <c r="K132" i="43"/>
  <c r="K131" i="43"/>
  <c r="K130" i="43"/>
  <c r="K128" i="43"/>
  <c r="K127" i="43"/>
  <c r="K126" i="43"/>
  <c r="K125" i="43"/>
  <c r="K124" i="43"/>
  <c r="K123" i="43"/>
  <c r="K122" i="43"/>
  <c r="K121" i="43"/>
  <c r="K120" i="43"/>
  <c r="K119" i="43"/>
  <c r="K118" i="43"/>
  <c r="K117" i="43"/>
  <c r="K116" i="43"/>
  <c r="K115" i="43"/>
  <c r="K114" i="43"/>
  <c r="K113" i="43"/>
  <c r="K112" i="43"/>
  <c r="K111" i="43"/>
  <c r="K110" i="43"/>
  <c r="K109" i="43"/>
  <c r="K108" i="43"/>
  <c r="K107" i="43"/>
  <c r="K106" i="43"/>
  <c r="K105" i="43"/>
  <c r="K104" i="43"/>
  <c r="K102" i="43"/>
  <c r="K101" i="43"/>
  <c r="K100" i="43"/>
  <c r="K99" i="43"/>
  <c r="K98" i="43"/>
  <c r="K97" i="43"/>
  <c r="K96" i="43"/>
  <c r="K95" i="43"/>
  <c r="K94" i="43"/>
  <c r="K93" i="43"/>
  <c r="K89" i="43"/>
  <c r="K88" i="43"/>
  <c r="K87" i="43"/>
  <c r="K86" i="43"/>
  <c r="K85" i="43"/>
  <c r="K84" i="43"/>
  <c r="K83" i="43"/>
  <c r="K82" i="43"/>
  <c r="K81" i="43"/>
  <c r="K80" i="43"/>
  <c r="K79" i="43"/>
  <c r="K78" i="43"/>
  <c r="K77" i="43"/>
  <c r="K76" i="43"/>
  <c r="K75" i="43"/>
  <c r="K74" i="43"/>
  <c r="K73" i="43"/>
  <c r="K72" i="43"/>
  <c r="K70" i="43"/>
  <c r="K69" i="43"/>
  <c r="K68" i="43"/>
  <c r="K67" i="43"/>
  <c r="K66" i="43"/>
  <c r="K65" i="43"/>
  <c r="K64" i="43"/>
  <c r="K63" i="43"/>
  <c r="K62" i="43"/>
  <c r="K61" i="43"/>
  <c r="K60" i="43"/>
  <c r="K59" i="43"/>
  <c r="K58" i="43"/>
  <c r="K57" i="43"/>
  <c r="K56" i="43"/>
  <c r="K55" i="43"/>
  <c r="K54" i="43"/>
  <c r="K53" i="43"/>
  <c r="K52" i="43"/>
  <c r="K51" i="43"/>
  <c r="K50" i="43"/>
  <c r="K49" i="43"/>
  <c r="K48" i="43"/>
  <c r="K47" i="43"/>
  <c r="K46" i="43"/>
  <c r="K45" i="43"/>
  <c r="K44" i="43"/>
  <c r="K43" i="43"/>
  <c r="K42" i="43"/>
  <c r="K41" i="43"/>
  <c r="K40" i="43"/>
  <c r="K39" i="43"/>
  <c r="K38" i="43"/>
  <c r="K37" i="43"/>
  <c r="H482" i="43" l="1"/>
  <c r="H481" i="43"/>
  <c r="H480" i="43"/>
  <c r="H479" i="43"/>
  <c r="H478" i="43"/>
  <c r="H483" i="43"/>
  <c r="H494" i="43" l="1"/>
  <c r="H37" i="43" l="1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30" i="43"/>
  <c r="H131" i="43"/>
  <c r="H132" i="43"/>
  <c r="H133" i="43"/>
  <c r="H134" i="43"/>
  <c r="H135" i="43"/>
  <c r="H136" i="43"/>
  <c r="H137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323" i="43"/>
  <c r="H324" i="43"/>
  <c r="H325" i="43"/>
  <c r="H326" i="43"/>
  <c r="H327" i="43"/>
  <c r="H328" i="43"/>
  <c r="H329" i="43"/>
  <c r="H330" i="43"/>
  <c r="H331" i="43"/>
  <c r="H332" i="43"/>
  <c r="H333" i="43"/>
  <c r="H334" i="43"/>
  <c r="H335" i="43"/>
  <c r="H336" i="43"/>
  <c r="H337" i="43"/>
  <c r="H338" i="43"/>
  <c r="H339" i="43"/>
  <c r="H340" i="43"/>
  <c r="H341" i="43"/>
  <c r="H342" i="43"/>
  <c r="H343" i="43"/>
  <c r="H344" i="43"/>
  <c r="H345" i="43"/>
  <c r="H346" i="43"/>
  <c r="H347" i="43"/>
  <c r="H348" i="43"/>
  <c r="H349" i="43"/>
  <c r="H350" i="43"/>
  <c r="H351" i="43"/>
  <c r="H352" i="43"/>
  <c r="H353" i="43"/>
  <c r="H354" i="43"/>
  <c r="H355" i="43"/>
  <c r="H356" i="43"/>
  <c r="H357" i="43"/>
  <c r="H358" i="43"/>
  <c r="H359" i="43"/>
  <c r="H360" i="43"/>
  <c r="H361" i="43"/>
  <c r="H362" i="43"/>
  <c r="H363" i="43"/>
  <c r="H364" i="43"/>
  <c r="H365" i="43"/>
  <c r="H367" i="43"/>
  <c r="H368" i="43"/>
  <c r="H369" i="43"/>
  <c r="H370" i="43"/>
  <c r="H371" i="43"/>
  <c r="H372" i="43"/>
  <c r="H373" i="43"/>
  <c r="H374" i="43"/>
  <c r="H375" i="43"/>
  <c r="H376" i="43"/>
  <c r="H377" i="43"/>
  <c r="H378" i="43"/>
  <c r="H379" i="43"/>
  <c r="H380" i="43"/>
  <c r="H381" i="43"/>
  <c r="H382" i="43"/>
  <c r="H383" i="43"/>
  <c r="H384" i="43"/>
  <c r="H385" i="43"/>
  <c r="H386" i="43"/>
  <c r="H387" i="43"/>
  <c r="H388" i="43"/>
  <c r="H389" i="43"/>
  <c r="H390" i="43"/>
  <c r="H391" i="43"/>
  <c r="H392" i="43"/>
  <c r="H393" i="43"/>
  <c r="H395" i="43"/>
  <c r="H396" i="43"/>
  <c r="H397" i="43"/>
  <c r="H398" i="43"/>
  <c r="H399" i="43"/>
  <c r="H400" i="43"/>
  <c r="H401" i="43"/>
  <c r="H402" i="43"/>
  <c r="H403" i="43"/>
  <c r="H405" i="43"/>
  <c r="H406" i="43"/>
  <c r="H407" i="43"/>
  <c r="H409" i="43"/>
  <c r="H410" i="43"/>
  <c r="H411" i="43"/>
  <c r="H412" i="43"/>
  <c r="H415" i="43"/>
  <c r="H416" i="43"/>
  <c r="H417" i="43"/>
  <c r="H418" i="43"/>
  <c r="H419" i="43"/>
  <c r="H420" i="43"/>
  <c r="H421" i="43"/>
  <c r="H422" i="43"/>
  <c r="H424" i="43"/>
  <c r="H425" i="43"/>
  <c r="H426" i="43"/>
  <c r="H427" i="43"/>
  <c r="H428" i="43"/>
  <c r="H429" i="43"/>
  <c r="H430" i="43"/>
  <c r="H431" i="43"/>
  <c r="H432" i="43"/>
  <c r="H433" i="43"/>
  <c r="H434" i="43"/>
  <c r="H435" i="43"/>
  <c r="H437" i="43"/>
  <c r="H438" i="43"/>
  <c r="H439" i="43"/>
  <c r="H440" i="43"/>
  <c r="H441" i="43"/>
  <c r="H442" i="43"/>
  <c r="H443" i="43"/>
  <c r="H444" i="43"/>
  <c r="H445" i="43"/>
  <c r="H446" i="43"/>
  <c r="H447" i="43"/>
  <c r="H448" i="43"/>
  <c r="H449" i="43"/>
  <c r="H450" i="43"/>
  <c r="H451" i="43"/>
  <c r="H452" i="43"/>
  <c r="H453" i="43"/>
  <c r="H454" i="43"/>
  <c r="H455" i="43"/>
  <c r="H456" i="43"/>
  <c r="H457" i="43"/>
  <c r="H458" i="43"/>
  <c r="H459" i="43"/>
  <c r="H460" i="43"/>
  <c r="H461" i="43"/>
  <c r="H462" i="43"/>
  <c r="H463" i="43"/>
  <c r="H464" i="43"/>
  <c r="H465" i="43"/>
  <c r="H466" i="43"/>
  <c r="H467" i="43"/>
  <c r="H468" i="43"/>
  <c r="H469" i="43"/>
  <c r="H470" i="43"/>
  <c r="H471" i="43"/>
  <c r="H472" i="43"/>
  <c r="H473" i="43"/>
  <c r="H474" i="43"/>
  <c r="H366" i="43"/>
  <c r="H394" i="43"/>
  <c r="H404" i="43"/>
  <c r="H413" i="43"/>
  <c r="H414" i="43"/>
  <c r="H436" i="43"/>
  <c r="H475" i="43"/>
  <c r="H476" i="43"/>
  <c r="H477" i="43"/>
  <c r="H484" i="43"/>
  <c r="H485" i="43"/>
  <c r="H486" i="43"/>
  <c r="H487" i="43"/>
  <c r="H488" i="43"/>
  <c r="H489" i="43"/>
  <c r="H490" i="43"/>
  <c r="H491" i="43"/>
  <c r="H492" i="43"/>
  <c r="H493" i="43"/>
  <c r="H496" i="43"/>
  <c r="H497" i="43"/>
  <c r="H498" i="43"/>
  <c r="H499" i="43"/>
  <c r="H500" i="43"/>
  <c r="H501" i="43"/>
  <c r="H502" i="43"/>
  <c r="H503" i="43"/>
  <c r="H504" i="43"/>
  <c r="H505" i="43"/>
  <c r="H506" i="43"/>
  <c r="H507" i="43"/>
  <c r="H508" i="43"/>
  <c r="H509" i="43"/>
  <c r="H510" i="43"/>
  <c r="H511" i="43"/>
  <c r="H512" i="43"/>
  <c r="H513" i="43"/>
  <c r="H514" i="43"/>
  <c r="H515" i="43"/>
  <c r="H516" i="43"/>
  <c r="H517" i="43"/>
  <c r="H518" i="43"/>
  <c r="H519" i="43"/>
  <c r="H520" i="43"/>
  <c r="H521" i="43"/>
  <c r="H522" i="43"/>
  <c r="H523" i="43"/>
  <c r="H524" i="43"/>
  <c r="H525" i="43"/>
  <c r="H526" i="43"/>
  <c r="H527" i="43"/>
  <c r="H528" i="43"/>
  <c r="H529" i="43"/>
  <c r="H530" i="43"/>
  <c r="H531" i="43"/>
  <c r="H532" i="43"/>
  <c r="H533" i="43"/>
  <c r="H2571" i="43"/>
  <c r="H2572" i="43"/>
  <c r="H2573" i="43"/>
  <c r="H2574" i="43"/>
  <c r="H2575" i="43"/>
  <c r="H2576" i="43"/>
  <c r="H2577" i="43"/>
  <c r="H2578" i="43"/>
  <c r="H2579" i="43"/>
  <c r="H2580" i="43"/>
  <c r="H2581" i="43"/>
  <c r="H2582" i="43"/>
  <c r="H2583" i="43"/>
  <c r="H2584" i="43"/>
  <c r="H2585" i="43"/>
  <c r="H2586" i="43"/>
  <c r="H2587" i="43"/>
  <c r="H2588" i="43"/>
  <c r="H2589" i="43"/>
  <c r="H2590" i="43"/>
  <c r="H2591" i="43"/>
  <c r="H2592" i="43"/>
  <c r="H2593" i="43"/>
  <c r="H2594" i="43"/>
  <c r="H2595" i="43"/>
  <c r="H2596" i="43"/>
  <c r="H2597" i="43"/>
  <c r="H2598" i="43"/>
  <c r="H2599" i="43"/>
  <c r="H2600" i="43"/>
  <c r="H2601" i="43"/>
  <c r="H2602" i="43"/>
  <c r="H2603" i="43"/>
  <c r="H2604" i="43"/>
  <c r="H2605" i="43"/>
  <c r="H2606" i="43"/>
  <c r="H2607" i="43"/>
  <c r="H2608" i="43"/>
  <c r="H2609" i="43"/>
  <c r="H2610" i="43"/>
  <c r="H2611" i="43"/>
  <c r="H2612" i="43"/>
  <c r="H2613" i="43"/>
  <c r="H2614" i="43"/>
  <c r="H2615" i="43"/>
  <c r="H2616" i="43"/>
  <c r="H2617" i="43"/>
  <c r="H2618" i="43"/>
  <c r="H2619" i="43"/>
  <c r="H2620" i="43"/>
  <c r="H2621" i="43"/>
  <c r="H2622" i="43"/>
  <c r="H2623" i="43"/>
  <c r="H2624" i="43"/>
  <c r="H2625" i="43"/>
  <c r="H2626" i="43"/>
  <c r="H2627" i="43"/>
  <c r="H2628" i="43"/>
  <c r="H2629" i="43"/>
  <c r="H2630" i="43"/>
  <c r="H2631" i="43"/>
  <c r="H2632" i="43"/>
  <c r="H2633" i="43"/>
  <c r="H2634" i="43"/>
  <c r="H2635" i="43"/>
  <c r="H2636" i="43"/>
  <c r="H2639" i="43"/>
  <c r="H2640" i="43"/>
  <c r="H2642" i="43"/>
</calcChain>
</file>

<file path=xl/sharedStrings.xml><?xml version="1.0" encoding="utf-8"?>
<sst xmlns="http://schemas.openxmlformats.org/spreadsheetml/2006/main" count="16995" uniqueCount="6446">
  <si>
    <t>ABO혈액형코드</t>
  </si>
  <si>
    <t>RH형코드</t>
  </si>
  <si>
    <t>교육정도코드</t>
  </si>
  <si>
    <t>직업종류코드</t>
  </si>
  <si>
    <t>음주종류코드</t>
  </si>
  <si>
    <t>병력고혈압여부</t>
  </si>
  <si>
    <t>병력당뇨여부</t>
  </si>
  <si>
    <t>병력결핵여부</t>
  </si>
  <si>
    <t>병력간질환여부</t>
  </si>
  <si>
    <t>병력암여부</t>
  </si>
  <si>
    <t>병력우울증여부</t>
  </si>
  <si>
    <t>병력불면증여부</t>
  </si>
  <si>
    <t>병력심장질환여부</t>
  </si>
  <si>
    <t>병력기타투약여부</t>
  </si>
  <si>
    <t>폐경여부</t>
  </si>
  <si>
    <t>결혼여부</t>
  </si>
  <si>
    <t>모유수유경험여부</t>
  </si>
  <si>
    <t>병력유방수술여부</t>
  </si>
  <si>
    <t>경구피임약사용여부</t>
  </si>
  <si>
    <t>환자가족코드</t>
  </si>
  <si>
    <t>환자가족암병력암종코드</t>
  </si>
  <si>
    <t>환자성별코드</t>
  </si>
  <si>
    <t>전이치료코드</t>
  </si>
  <si>
    <t>재발치료코드</t>
  </si>
  <si>
    <t>ECOG코드</t>
  </si>
  <si>
    <t>유방암진단구분코드</t>
  </si>
  <si>
    <t>협진여부</t>
  </si>
  <si>
    <t>협진의뢰과코드</t>
  </si>
  <si>
    <t>협진회신과코드</t>
  </si>
  <si>
    <t>영상검사내부외부여부</t>
  </si>
  <si>
    <t>영상검사유방암조영술밀도코드</t>
  </si>
  <si>
    <t>면역병리ER검사결과코드</t>
  </si>
  <si>
    <t>면역병리PR검사결과코드</t>
  </si>
  <si>
    <t>면역병리AR검사결과코드</t>
  </si>
  <si>
    <t>BRCA1병원변형체코드</t>
  </si>
  <si>
    <t>BRCA1미확인변이코드</t>
  </si>
  <si>
    <t>BRCA2병원변형체코드</t>
  </si>
  <si>
    <t>BRCA2미확인변이코드</t>
  </si>
  <si>
    <t>수술유방보존적절제술여부</t>
  </si>
  <si>
    <t>수술유방전절제술여부</t>
  </si>
  <si>
    <t>기타수술구분코드</t>
  </si>
  <si>
    <t>외과병리주채취부위코드</t>
  </si>
  <si>
    <t>외과병리초치료재발구분코드</t>
  </si>
  <si>
    <t>항암치료목적코드</t>
  </si>
  <si>
    <t>호르몬치료목적코드</t>
  </si>
  <si>
    <t>방사선치료부위종류코드</t>
  </si>
  <si>
    <t>방사선치료부위코드</t>
  </si>
  <si>
    <t>방사선치료목적코드</t>
  </si>
  <si>
    <t>사망여부</t>
  </si>
  <si>
    <t>M</t>
  </si>
  <si>
    <t>F</t>
  </si>
  <si>
    <t>BR</t>
  </si>
  <si>
    <t>BRBS</t>
  </si>
  <si>
    <t>BRHO</t>
  </si>
  <si>
    <t>BRRO</t>
  </si>
  <si>
    <t>RCBE</t>
  </si>
  <si>
    <t>A</t>
  </si>
  <si>
    <t>B</t>
  </si>
  <si>
    <t>O</t>
  </si>
  <si>
    <t>AB</t>
  </si>
  <si>
    <t>+</t>
  </si>
  <si>
    <t>-</t>
  </si>
  <si>
    <t>한글해독불가</t>
  </si>
  <si>
    <t>초졸이하</t>
  </si>
  <si>
    <t>중졸</t>
  </si>
  <si>
    <t>고졸</t>
  </si>
  <si>
    <t>대졸</t>
  </si>
  <si>
    <t>대학원이상</t>
  </si>
  <si>
    <t>기타</t>
  </si>
  <si>
    <t>회사원</t>
  </si>
  <si>
    <t>전문직</t>
  </si>
  <si>
    <t>주부</t>
  </si>
  <si>
    <t>학생</t>
  </si>
  <si>
    <t>군인</t>
  </si>
  <si>
    <t>무직</t>
  </si>
  <si>
    <t>자유업</t>
  </si>
  <si>
    <t>교사</t>
  </si>
  <si>
    <t>맥주</t>
  </si>
  <si>
    <t>소주</t>
  </si>
  <si>
    <t>양주</t>
  </si>
  <si>
    <t>No</t>
  </si>
  <si>
    <t>아버지</t>
  </si>
  <si>
    <t>어머니</t>
  </si>
  <si>
    <t>자녀</t>
  </si>
  <si>
    <t>형제자매</t>
  </si>
  <si>
    <t>위</t>
  </si>
  <si>
    <t>폐</t>
  </si>
  <si>
    <t>간</t>
  </si>
  <si>
    <t>대장</t>
  </si>
  <si>
    <t>유방</t>
  </si>
  <si>
    <t>자궁</t>
  </si>
  <si>
    <t>갑상선</t>
  </si>
  <si>
    <t>전립선</t>
  </si>
  <si>
    <t>남자</t>
  </si>
  <si>
    <t>여자</t>
  </si>
  <si>
    <t>Radiotherapy</t>
  </si>
  <si>
    <t>Chemotherapy</t>
  </si>
  <si>
    <t>Operation</t>
  </si>
  <si>
    <t>Other</t>
  </si>
  <si>
    <t>제한없이 정상적이다</t>
  </si>
  <si>
    <t>증상이 있으나 스스로 활동 가능하다</t>
  </si>
  <si>
    <t>증상이 있으나 누워 지내는 시간은 하루의 반보다 적다</t>
  </si>
  <si>
    <t>증상이 있으며 누워 지내는 시간이 하루의 절반이상이다</t>
  </si>
  <si>
    <t>계속 누워 있어야 한다</t>
  </si>
  <si>
    <t>유방암</t>
  </si>
  <si>
    <t>유방암센터</t>
  </si>
  <si>
    <t>유방암외과</t>
  </si>
  <si>
    <t>(유방)혈액종양내과</t>
  </si>
  <si>
    <t>(유방)방사선종양학과</t>
  </si>
  <si>
    <t>유방내분비암연구과</t>
  </si>
  <si>
    <t>CEA</t>
  </si>
  <si>
    <t>Alkaline phosphatase</t>
  </si>
  <si>
    <t>CA15-3</t>
  </si>
  <si>
    <t>Hemoglobin</t>
  </si>
  <si>
    <t>WBC</t>
  </si>
  <si>
    <t>ANC</t>
  </si>
  <si>
    <t>Platelets</t>
  </si>
  <si>
    <t>Albumin</t>
  </si>
  <si>
    <t>Creatinine</t>
  </si>
  <si>
    <t>Glucose</t>
  </si>
  <si>
    <t>CRP</t>
  </si>
  <si>
    <t>Calcium</t>
  </si>
  <si>
    <t>ALT</t>
  </si>
  <si>
    <t>RBC</t>
  </si>
  <si>
    <t>Neutrophil</t>
  </si>
  <si>
    <t>Lymphocyte</t>
  </si>
  <si>
    <t>Monocyte</t>
  </si>
  <si>
    <t>Eosinophil</t>
  </si>
  <si>
    <t>Basophil</t>
  </si>
  <si>
    <t>Hematocrit</t>
  </si>
  <si>
    <t>A/G ratio</t>
  </si>
  <si>
    <t>ALC</t>
  </si>
  <si>
    <t>AST</t>
  </si>
  <si>
    <t>Abnormal Lymphoid cell</t>
  </si>
  <si>
    <t>Atypical Lymphocyte</t>
  </si>
  <si>
    <t>BUN</t>
  </si>
  <si>
    <t>Blast</t>
  </si>
  <si>
    <t>Estimated GFR</t>
  </si>
  <si>
    <t>Globulin</t>
  </si>
  <si>
    <t>Immature cell</t>
  </si>
  <si>
    <t>Metamyelocyte</t>
  </si>
  <si>
    <t>Myelocyte</t>
  </si>
  <si>
    <t>Nucleated RBC</t>
  </si>
  <si>
    <t>P</t>
  </si>
  <si>
    <t>Plasma cell</t>
  </si>
  <si>
    <t>Promyelocyte</t>
  </si>
  <si>
    <t>MMG</t>
  </si>
  <si>
    <t>DBT</t>
  </si>
  <si>
    <t>SONO</t>
  </si>
  <si>
    <t>PET</t>
  </si>
  <si>
    <t>MRI</t>
  </si>
  <si>
    <t>CT</t>
  </si>
  <si>
    <t>기타 X-ray</t>
  </si>
  <si>
    <t>기타_Lymphoscintigraphy</t>
  </si>
  <si>
    <t>PET/CT</t>
  </si>
  <si>
    <t>Bone scan</t>
  </si>
  <si>
    <t>MUGA</t>
  </si>
  <si>
    <t>Echo</t>
  </si>
  <si>
    <t>Fatty breast</t>
  </si>
  <si>
    <t>Scattered fibroglandular</t>
  </si>
  <si>
    <t>Heterogeneously dense</t>
  </si>
  <si>
    <t>Extremely dense</t>
  </si>
  <si>
    <t>Positive</t>
  </si>
  <si>
    <t>Negative</t>
  </si>
  <si>
    <t>Not evaluable</t>
  </si>
  <si>
    <t>Intermediate</t>
  </si>
  <si>
    <t>Detected</t>
  </si>
  <si>
    <t>Not detected</t>
  </si>
  <si>
    <t>Chemoport</t>
  </si>
  <si>
    <t>수술 후 처치</t>
  </si>
  <si>
    <t>기타수술(타부위)</t>
  </si>
  <si>
    <t>breast</t>
  </si>
  <si>
    <t>lymph node</t>
  </si>
  <si>
    <t>chest</t>
  </si>
  <si>
    <t>etc</t>
  </si>
  <si>
    <t>Neoadjuvant</t>
  </si>
  <si>
    <t>adjuvant</t>
  </si>
  <si>
    <t>palliative</t>
  </si>
  <si>
    <t>Adjuvant</t>
  </si>
  <si>
    <t>Palliative</t>
  </si>
  <si>
    <t>Tamoxifen</t>
  </si>
  <si>
    <t>Letrozole</t>
  </si>
  <si>
    <t>Fulvestrant</t>
  </si>
  <si>
    <t>Anastrozole</t>
  </si>
  <si>
    <t>Exemestane</t>
  </si>
  <si>
    <t>Breast</t>
  </si>
  <si>
    <t>LN</t>
  </si>
  <si>
    <t>Bone</t>
  </si>
  <si>
    <t>Brain</t>
  </si>
  <si>
    <t>Chest</t>
  </si>
  <si>
    <t>Lung</t>
  </si>
  <si>
    <t>Liver</t>
  </si>
  <si>
    <t>Boost</t>
  </si>
  <si>
    <t>Curative</t>
  </si>
  <si>
    <t>BRED</t>
  </si>
  <si>
    <t>BRES</t>
  </si>
  <si>
    <t>BRIS</t>
  </si>
  <si>
    <t>BRMD</t>
  </si>
  <si>
    <t>BRSD</t>
  </si>
  <si>
    <t>BRSH</t>
  </si>
  <si>
    <t>CHHO</t>
  </si>
  <si>
    <t>CHRO</t>
  </si>
  <si>
    <t>CHSH</t>
  </si>
  <si>
    <t>COCS</t>
  </si>
  <si>
    <t>COGE</t>
  </si>
  <si>
    <t>COHO</t>
  </si>
  <si>
    <t>CORO</t>
  </si>
  <si>
    <t>CSTI</t>
  </si>
  <si>
    <t>CVGY</t>
  </si>
  <si>
    <t>CVHO</t>
  </si>
  <si>
    <t>CVMP</t>
  </si>
  <si>
    <t>CVRO</t>
  </si>
  <si>
    <t>DRA00</t>
  </si>
  <si>
    <t>GSGE</t>
  </si>
  <si>
    <t>GSGS</t>
  </si>
  <si>
    <t>GSHO</t>
  </si>
  <si>
    <t>GSRO</t>
  </si>
  <si>
    <t>HMHO</t>
  </si>
  <si>
    <t>HOMD</t>
  </si>
  <si>
    <t>LUGE</t>
  </si>
  <si>
    <t>LUHO</t>
  </si>
  <si>
    <t>LUMD</t>
  </si>
  <si>
    <t>LUPC</t>
  </si>
  <si>
    <t>LUPU</t>
  </si>
  <si>
    <t>LURO</t>
  </si>
  <si>
    <t>LUTS</t>
  </si>
  <si>
    <t>LVGE</t>
  </si>
  <si>
    <t>LVHP</t>
  </si>
  <si>
    <t>LVRO</t>
  </si>
  <si>
    <t>NSMD</t>
  </si>
  <si>
    <t>PAMD</t>
  </si>
  <si>
    <t>PCRO</t>
  </si>
  <si>
    <t>PCUC</t>
  </si>
  <si>
    <t>PCUR</t>
  </si>
  <si>
    <t>PRCE</t>
  </si>
  <si>
    <t>PRCS</t>
  </si>
  <si>
    <t>PRED</t>
  </si>
  <si>
    <t>PREN</t>
  </si>
  <si>
    <t>PRFP</t>
  </si>
  <si>
    <t>PRGC</t>
  </si>
  <si>
    <t>PRGI</t>
  </si>
  <si>
    <t>PRGY</t>
  </si>
  <si>
    <t>PRMD</t>
  </si>
  <si>
    <t>PRMZ</t>
  </si>
  <si>
    <t>PRNS</t>
  </si>
  <si>
    <t>PRQS</t>
  </si>
  <si>
    <t>PRUR</t>
  </si>
  <si>
    <t>SPDM</t>
  </si>
  <si>
    <t>SPDT</t>
  </si>
  <si>
    <t>SPHO</t>
  </si>
  <si>
    <t>SPNS</t>
  </si>
  <si>
    <t>SPOL</t>
  </si>
  <si>
    <t>SPOS</t>
  </si>
  <si>
    <t>SPOT</t>
  </si>
  <si>
    <t>SPRA</t>
  </si>
  <si>
    <t>SPRO</t>
  </si>
  <si>
    <t>SPUR</t>
  </si>
  <si>
    <t>SVAN</t>
  </si>
  <si>
    <t>SVCP</t>
  </si>
  <si>
    <t>SVCR</t>
  </si>
  <si>
    <t>SVDM</t>
  </si>
  <si>
    <t>SVDR</t>
  </si>
  <si>
    <t>SVED</t>
  </si>
  <si>
    <t>SVFM</t>
  </si>
  <si>
    <t>SVHS</t>
  </si>
  <si>
    <t>SVIF</t>
  </si>
  <si>
    <t>SVIM</t>
  </si>
  <si>
    <t>SVNM</t>
  </si>
  <si>
    <t>SVNP</t>
  </si>
  <si>
    <t>SVNR</t>
  </si>
  <si>
    <t>SVNT</t>
  </si>
  <si>
    <t>SVNTE</t>
  </si>
  <si>
    <t>SVOC</t>
  </si>
  <si>
    <t>SVOT</t>
  </si>
  <si>
    <t>SVPA</t>
  </si>
  <si>
    <t>SVPHK</t>
  </si>
  <si>
    <t>SVPHQ</t>
  </si>
  <si>
    <t>SVPHV</t>
  </si>
  <si>
    <t>SVPS</t>
  </si>
  <si>
    <t>SVPSY</t>
  </si>
  <si>
    <t>SVPT</t>
  </si>
  <si>
    <t>SVPY</t>
  </si>
  <si>
    <t>SVQS</t>
  </si>
  <si>
    <t>SVRE</t>
  </si>
  <si>
    <t>SVRM</t>
  </si>
  <si>
    <t>SVRO</t>
  </si>
  <si>
    <t>SVSH</t>
  </si>
  <si>
    <t>SVWO</t>
  </si>
  <si>
    <t>THED</t>
  </si>
  <si>
    <t>THES</t>
  </si>
  <si>
    <t>THRO</t>
  </si>
  <si>
    <t>THVS</t>
  </si>
  <si>
    <t>내분비내과</t>
  </si>
  <si>
    <t>내분비외과</t>
  </si>
  <si>
    <t>(유방)암생존자통합지지클리닉</t>
  </si>
  <si>
    <t>(유방)다학제클리닉</t>
  </si>
  <si>
    <t>(유방)생존자다학제클리닉</t>
  </si>
  <si>
    <t>(유방)호스피스</t>
  </si>
  <si>
    <t>(임상)혈액종양내과</t>
  </si>
  <si>
    <t>(임상)방사선종양학과</t>
  </si>
  <si>
    <t>(임상)호스피스</t>
  </si>
  <si>
    <t>대장암외과</t>
  </si>
  <si>
    <t>(대장)소화기내과</t>
  </si>
  <si>
    <t>(대장)혈액종양내과</t>
  </si>
  <si>
    <t>(대장)방사선종양학과</t>
  </si>
  <si>
    <t>암생존자 피로클리닉</t>
  </si>
  <si>
    <t>(자궁)산부인과</t>
  </si>
  <si>
    <t>(자궁)혈액종양내과</t>
  </si>
  <si>
    <t>폐경클리닉</t>
  </si>
  <si>
    <t>(자궁)방사선종양학과</t>
  </si>
  <si>
    <t>인터벤션실</t>
  </si>
  <si>
    <t>(위)소화기내과</t>
  </si>
  <si>
    <t>위암외과</t>
  </si>
  <si>
    <t>(위)혈액종양내과</t>
  </si>
  <si>
    <t>(위)방사선종양학과</t>
  </si>
  <si>
    <t>(혈액)혈액종양내과</t>
  </si>
  <si>
    <t>혈액종양 다학제클리닉</t>
  </si>
  <si>
    <t>식도클리닉</t>
  </si>
  <si>
    <t>(폐)혈액종양내과</t>
  </si>
  <si>
    <t>(폐)다학제클리닉</t>
  </si>
  <si>
    <t>호흡기클리닉</t>
  </si>
  <si>
    <t>호흡기내과</t>
  </si>
  <si>
    <t>(폐)방사선종양학과</t>
  </si>
  <si>
    <t>(폐)흉부외과</t>
  </si>
  <si>
    <t>(간)소화기내과</t>
  </si>
  <si>
    <t>간담췌암외과</t>
  </si>
  <si>
    <t>(간)방사선종양학과</t>
  </si>
  <si>
    <t>뇌척수종양 다학제클리닉</t>
  </si>
  <si>
    <t>통증 다학제클리닉</t>
  </si>
  <si>
    <t>(비뇨기)방사선종양학과</t>
  </si>
  <si>
    <t>비뇨의학클리닉</t>
  </si>
  <si>
    <t>(비뇨기)비뇨의학과</t>
  </si>
  <si>
    <t>(암예방)대장클리닉</t>
  </si>
  <si>
    <t>(검진)대장클리닉</t>
  </si>
  <si>
    <t>(암예방)비만클리닉</t>
  </si>
  <si>
    <t>(암예방)내분비클리닉</t>
  </si>
  <si>
    <t>(암예방)임신준비클리닉</t>
  </si>
  <si>
    <t>(암예방)유전상담클리닉</t>
  </si>
  <si>
    <t>(암예방)소화기클리닉</t>
  </si>
  <si>
    <t>(암예방)부인과클리닉</t>
  </si>
  <si>
    <t>(암예방)유전상담다학제클리닉</t>
  </si>
  <si>
    <t>(검진)부인과검진</t>
  </si>
  <si>
    <t>(암예방)뇌신경클리닉</t>
  </si>
  <si>
    <t>(암예방)금연클리닉</t>
  </si>
  <si>
    <t>(암예방)비뇨의학클리닉</t>
  </si>
  <si>
    <t>피부종양클리닉</t>
  </si>
  <si>
    <t>구강종양클리닉</t>
  </si>
  <si>
    <t>혈액종양클리닉</t>
  </si>
  <si>
    <t>뇌척수종양클리닉</t>
  </si>
  <si>
    <t>두경부종양클리닉</t>
  </si>
  <si>
    <t>안종양클리닉</t>
  </si>
  <si>
    <t>희귀암클리닉</t>
  </si>
  <si>
    <t>(희귀)방사선종양학과</t>
  </si>
  <si>
    <t>비뇨기종양클리닉</t>
  </si>
  <si>
    <t>마취통증의학과</t>
  </si>
  <si>
    <t>진단검사의학과</t>
  </si>
  <si>
    <t>심장클리닉</t>
  </si>
  <si>
    <t>피부클리닉</t>
  </si>
  <si>
    <t>영상의학과</t>
  </si>
  <si>
    <t>내분비클리닉</t>
  </si>
  <si>
    <t>가정의학클리닉</t>
  </si>
  <si>
    <t>완화의료클리닉</t>
  </si>
  <si>
    <t>감염클리닉</t>
  </si>
  <si>
    <t>일반 내과클리닉</t>
  </si>
  <si>
    <t>핵의학과</t>
  </si>
  <si>
    <t>신장클리닉</t>
  </si>
  <si>
    <t>신경클리닉</t>
  </si>
  <si>
    <t>임상영양실</t>
  </si>
  <si>
    <t>집중영양치료팀(Enteral)</t>
  </si>
  <si>
    <t>구강클리닉</t>
  </si>
  <si>
    <t>안클리닉</t>
  </si>
  <si>
    <t>통증클리닉</t>
  </si>
  <si>
    <t>임상약동실(TDM자문)</t>
  </si>
  <si>
    <t>약품정보실</t>
  </si>
  <si>
    <t>입원주사조제실</t>
  </si>
  <si>
    <t>성형클리닉</t>
  </si>
  <si>
    <t>임상심리실</t>
  </si>
  <si>
    <t>병리과</t>
  </si>
  <si>
    <t>정신건강클리닉</t>
  </si>
  <si>
    <t>금연클리닉</t>
  </si>
  <si>
    <t>폐질환클리닉</t>
  </si>
  <si>
    <t>재활의학클리닉</t>
  </si>
  <si>
    <t>(진지)방사선종양학과</t>
  </si>
  <si>
    <t>사회사업팀</t>
  </si>
  <si>
    <t>상처ㆍ장루ㆍ실금 전담간호사실</t>
  </si>
  <si>
    <t>갑상선내과</t>
  </si>
  <si>
    <t>갑상선외과</t>
  </si>
  <si>
    <t>(갑상선)방사선종양학과</t>
  </si>
  <si>
    <t>음성/흉터 클리닉</t>
  </si>
  <si>
    <t>Mitomycin</t>
  </si>
  <si>
    <t>Cytarabine</t>
  </si>
  <si>
    <t>Paclitaxel</t>
  </si>
  <si>
    <t>Taxol</t>
  </si>
  <si>
    <t>Genexol</t>
  </si>
  <si>
    <t>Nab-Paclitaxel</t>
  </si>
  <si>
    <t>Abraxane</t>
  </si>
  <si>
    <t>Methotrexate</t>
  </si>
  <si>
    <t>Gemcitabine</t>
  </si>
  <si>
    <t>Fluorouracil</t>
  </si>
  <si>
    <t>Docetaxel</t>
  </si>
  <si>
    <t>Cyclophosphamide</t>
  </si>
  <si>
    <t>Capecitabine</t>
  </si>
  <si>
    <t>Cisplatin</t>
  </si>
  <si>
    <t>Carboplatin</t>
  </si>
  <si>
    <t>Doxorubicin</t>
  </si>
  <si>
    <t>Vinorelbine</t>
  </si>
  <si>
    <t>Irinotecan</t>
  </si>
  <si>
    <t>Eribulin</t>
  </si>
  <si>
    <t>Epirubicin</t>
  </si>
  <si>
    <t>T-DM1</t>
  </si>
  <si>
    <t>Trastuzumab</t>
  </si>
  <si>
    <t>pertuzumab</t>
  </si>
  <si>
    <t>Palbociclib</t>
  </si>
  <si>
    <t>Lapatinib</t>
  </si>
  <si>
    <t>Everolimus</t>
  </si>
  <si>
    <t>Bevacizumab</t>
  </si>
  <si>
    <t>Abemaciclib</t>
  </si>
  <si>
    <t>Pembrolizumab</t>
  </si>
  <si>
    <t>ABO_BLTP_CD</t>
  </si>
  <si>
    <t>RHTYP_CD</t>
  </si>
  <si>
    <t>EDU_DGRE_CD</t>
  </si>
  <si>
    <t>JOB_KIND_CD</t>
  </si>
  <si>
    <t>DRNK_KIND_CD</t>
  </si>
  <si>
    <t>MHIS_HTN_YN</t>
  </si>
  <si>
    <t>MHIS_DBT_YN</t>
  </si>
  <si>
    <t>MHIS_TB_YN</t>
  </si>
  <si>
    <t>MHIS_LVDS_YN</t>
  </si>
  <si>
    <t>MHIS_CNCR_YN</t>
  </si>
  <si>
    <t>MHIS_DEPR_YN</t>
  </si>
  <si>
    <t>MHIS_INSM_YN</t>
  </si>
  <si>
    <t>MHIS_CADS_YN</t>
  </si>
  <si>
    <t>MHIS_ETC_MDCT_YN</t>
  </si>
  <si>
    <t>MENO_YN</t>
  </si>
  <si>
    <t>MARG_YN</t>
  </si>
  <si>
    <t>BRFD_EXPR_YN</t>
  </si>
  <si>
    <t>MHIS_BRST_OPRT_YN</t>
  </si>
  <si>
    <t>OC_USE_YN</t>
  </si>
  <si>
    <t>암병력암종코드</t>
  </si>
  <si>
    <t>PT_SEX_CD</t>
  </si>
  <si>
    <t>성별코드</t>
  </si>
  <si>
    <t>MTST_TRTM_CD</t>
  </si>
  <si>
    <t>RLPS_TRTM_CD</t>
  </si>
  <si>
    <t>ECOG_CD</t>
  </si>
  <si>
    <t>BRCN_DIAG_CLSF_CD</t>
  </si>
  <si>
    <t>COTR_YN</t>
  </si>
  <si>
    <t>COTR_RQDP_CD</t>
  </si>
  <si>
    <t>IMEX_INOUT_YN</t>
  </si>
  <si>
    <t>IMEX_MMG_DENS_CD</t>
  </si>
  <si>
    <t>BPSY_INOUT_YN</t>
  </si>
  <si>
    <t>IMPT_ER_EXAM_RSLT_CD</t>
  </si>
  <si>
    <t>ER검사결과코드</t>
  </si>
  <si>
    <t>IMPT_PR_EXAM_RSLT_CD</t>
  </si>
  <si>
    <t>PR검사결과코드</t>
  </si>
  <si>
    <t>IMPT_AR_EXAM_RSLT_CD</t>
  </si>
  <si>
    <t>AR검사결과코드</t>
  </si>
  <si>
    <t>BRCA1_PAVR_CD</t>
  </si>
  <si>
    <t>병원변형체검출구분코드</t>
  </si>
  <si>
    <t>BRCA1_UNCL_VARN_CD</t>
  </si>
  <si>
    <t>BRCA2_PAVR_CD</t>
  </si>
  <si>
    <t>BRCA2_UNCL_VARN_CD</t>
  </si>
  <si>
    <t>OPRT_BRST_CNSV_RSCT_YN</t>
  </si>
  <si>
    <t>OPRT_TMST_YN</t>
  </si>
  <si>
    <t>ETC_OPRT_CLSF_CD</t>
  </si>
  <si>
    <t>SGPT_MAIN_HVST_SITE_CD</t>
  </si>
  <si>
    <t>주채취부위코드</t>
  </si>
  <si>
    <t>SGPT_ITRT_RLPS_CLSF_CD</t>
  </si>
  <si>
    <t>ANCN_TRTM_PRPS_CD</t>
  </si>
  <si>
    <t>HORM_TRTM_PRPS_CD</t>
  </si>
  <si>
    <t>RDT_SITE_KIND_CD</t>
  </si>
  <si>
    <t>RDT_PRPS_CD</t>
  </si>
  <si>
    <t>DEATH_YN</t>
  </si>
  <si>
    <t>COTR_ADPT_CD</t>
  </si>
  <si>
    <t>RDT_SITE_CD</t>
  </si>
  <si>
    <t>사용_엔티티명</t>
  </si>
  <si>
    <t>사용_테이블명</t>
  </si>
  <si>
    <t>사용_레이블명</t>
  </si>
  <si>
    <t>사용_컬럼명</t>
  </si>
  <si>
    <t>치료부위코드</t>
  </si>
  <si>
    <t>BRST_PT_BSNF</t>
  </si>
  <si>
    <t>유방암_환자_기본정보</t>
  </si>
  <si>
    <t>BRST_PT_HLNF</t>
  </si>
  <si>
    <t>유방암_환자_건강정보</t>
  </si>
  <si>
    <t>DRNK_YN</t>
  </si>
  <si>
    <t>음주여부</t>
  </si>
  <si>
    <t>CUR_SMOK_YN</t>
  </si>
  <si>
    <t>현재흡연여부</t>
  </si>
  <si>
    <t>SHIS_YN</t>
  </si>
  <si>
    <t>흡연력여부</t>
  </si>
  <si>
    <t>MHIS_YN</t>
  </si>
  <si>
    <t>병력여부</t>
  </si>
  <si>
    <t>ETC_MHIS_YN</t>
  </si>
  <si>
    <t>기타병력여부</t>
  </si>
  <si>
    <t>MHIS_ETC_MED_YN</t>
  </si>
  <si>
    <t>병력기타지침약여부</t>
  </si>
  <si>
    <t>DELV_YN</t>
  </si>
  <si>
    <t>출산여부</t>
  </si>
  <si>
    <t>HRT_USE_YN</t>
  </si>
  <si>
    <t>HRT사용여부</t>
  </si>
  <si>
    <t>BRST_PT_FMHT</t>
  </si>
  <si>
    <t>유방암_환자_가족력</t>
  </si>
  <si>
    <t>PT_FM_CD</t>
  </si>
  <si>
    <t>PT_FMHS_YN</t>
  </si>
  <si>
    <t>환자가족병력여부</t>
  </si>
  <si>
    <t>PT_FM_HTN_YN</t>
  </si>
  <si>
    <t>환자가족고혈압여부</t>
  </si>
  <si>
    <t>PT_FM_DBT_YN</t>
  </si>
  <si>
    <t>환자가족당뇨여부</t>
  </si>
  <si>
    <t>PT_FM_TB_YN</t>
  </si>
  <si>
    <t>환자가족결핵여부</t>
  </si>
  <si>
    <t>PT_FM_LVDS_YN</t>
  </si>
  <si>
    <t>환자가족간질환여부</t>
  </si>
  <si>
    <t>PT_FM_CNCR_YN</t>
  </si>
  <si>
    <t>환자가족암여부</t>
  </si>
  <si>
    <t>PT_FM_CHIS_CRCN_CD</t>
  </si>
  <si>
    <t>PT_FM_ETC_MHIS_YN</t>
  </si>
  <si>
    <t>환자가족기타병력여부</t>
  </si>
  <si>
    <t>BRST_DG_MTNF</t>
  </si>
  <si>
    <t>유방암_진단_전이정보</t>
  </si>
  <si>
    <t>BRST_DG_RCNF</t>
  </si>
  <si>
    <t>유방암_진단_재발정보</t>
  </si>
  <si>
    <t>BRST_DG_THNF</t>
  </si>
  <si>
    <t>유방암_진단_신체계측정보</t>
  </si>
  <si>
    <t>BRST_DG_NFRM</t>
  </si>
  <si>
    <t>유방암_진단_정보</t>
  </si>
  <si>
    <t>BRST_DG_COTQ</t>
  </si>
  <si>
    <t>유방암_진단_협진의뢰</t>
  </si>
  <si>
    <t>BRST_DG_ONCO</t>
  </si>
  <si>
    <t>유방암_진단_ONCOTYPE</t>
  </si>
  <si>
    <t>EXTN_EXAM_YN</t>
  </si>
  <si>
    <t>외부검사여부</t>
  </si>
  <si>
    <t>BRST_DG_SPCF</t>
  </si>
  <si>
    <t>유방암_진단_특이임상소견</t>
  </si>
  <si>
    <t>UCLN_OPN_ETC_SITE_CRCN_YN</t>
  </si>
  <si>
    <t>특이임상소견기타부위암종여부</t>
  </si>
  <si>
    <t>UCLN_OPN_BIL_BRCN_YN</t>
  </si>
  <si>
    <t>특이임상소견양측성유방암여부</t>
  </si>
  <si>
    <t>UCLN_PRGN_YN</t>
  </si>
  <si>
    <t>특이임상임신여부</t>
  </si>
  <si>
    <t>BRST_EX_DIAG</t>
  </si>
  <si>
    <t>유방암_검사_진단</t>
  </si>
  <si>
    <t>BRST_EX_IMAG</t>
  </si>
  <si>
    <t>유방암_검사_영상</t>
  </si>
  <si>
    <t>BRST_EX_BRCA1</t>
  </si>
  <si>
    <t>유방암_검사_BRCA1</t>
  </si>
  <si>
    <t>BRST_EX_BRCA2</t>
  </si>
  <si>
    <t>유방암_검사_BRCA2</t>
  </si>
  <si>
    <t>BRST_PTH_BPSY</t>
  </si>
  <si>
    <t>유방암_병리_생검</t>
  </si>
  <si>
    <t>BRST_PTH_MNTY</t>
  </si>
  <si>
    <t>유방암_병리_면역</t>
  </si>
  <si>
    <t>BRST_PTH_SRGC</t>
  </si>
  <si>
    <t>유방암_병리_외과</t>
  </si>
  <si>
    <t>BRST_OPRT_NFRM</t>
  </si>
  <si>
    <t>유방암_수술_정보</t>
  </si>
  <si>
    <t>BRST_OPRT_AFTH</t>
  </si>
  <si>
    <t>유방암_수술_이후치료</t>
  </si>
  <si>
    <t>BRST_OPRT_BFTP</t>
  </si>
  <si>
    <t>유방암_수술_이전소견</t>
  </si>
  <si>
    <t>BFOP_ASYM_YN</t>
  </si>
  <si>
    <t>수술전무증상여부</t>
  </si>
  <si>
    <t>BFOP_BRST_PAIN_YN</t>
  </si>
  <si>
    <t>수술전유방통증여부</t>
  </si>
  <si>
    <t>BFOP_BRST_LUMP_YN</t>
  </si>
  <si>
    <t>수술전유방혹여부</t>
  </si>
  <si>
    <t>BFOP_AXIL_PAIN_YN</t>
  </si>
  <si>
    <t>수술전액와부통증여부</t>
  </si>
  <si>
    <t>BFOP_AXIL_LUMP_YN</t>
  </si>
  <si>
    <t>수술전액와부혹여부</t>
  </si>
  <si>
    <t>BFOP_NIPL_DISC_YN</t>
  </si>
  <si>
    <t>수술전유두분비물여부</t>
  </si>
  <si>
    <t>BFOP_ETC_SYM_YN</t>
  </si>
  <si>
    <t>수술전기타증상여부</t>
  </si>
  <si>
    <t>BRST_OPRT_WMNV</t>
  </si>
  <si>
    <t>유방암_수술_자궁난소</t>
  </si>
  <si>
    <t>BITB_OVRY_RSCT_YN</t>
  </si>
  <si>
    <t>양측난관난소절제술여부</t>
  </si>
  <si>
    <t>HYST_YN</t>
  </si>
  <si>
    <t>자궁절제술여부</t>
  </si>
  <si>
    <t>BRST_TRTM_CASB</t>
  </si>
  <si>
    <t>유방암_치료_항암제</t>
  </si>
  <si>
    <t>BRST_TRTM_HRDG</t>
  </si>
  <si>
    <t>유방암_치료_호르몬제</t>
  </si>
  <si>
    <t>BRST_TRTM_RD</t>
  </si>
  <si>
    <t>유방암_치료_방사선</t>
  </si>
  <si>
    <t>BRST_DEAD_NFRM</t>
  </si>
  <si>
    <t>유방암_사망_정보</t>
  </si>
  <si>
    <t>Brain Whole</t>
  </si>
  <si>
    <t>Brain Partial 1</t>
  </si>
  <si>
    <t>Brain Partial 2</t>
  </si>
  <si>
    <t>Brain Partial 3</t>
  </si>
  <si>
    <t>Spinal Cord Whole</t>
  </si>
  <si>
    <t>Spinal Cord Partial</t>
  </si>
  <si>
    <t>Eyeball Rt</t>
  </si>
  <si>
    <t>Eyeball Lt</t>
  </si>
  <si>
    <t>Orbit</t>
  </si>
  <si>
    <t>Orbit Rt</t>
  </si>
  <si>
    <t>Orbit Lt</t>
  </si>
  <si>
    <t>Nasopharynx</t>
  </si>
  <si>
    <t>Oral Cavity</t>
  </si>
  <si>
    <t>Parotid Gland</t>
  </si>
  <si>
    <t>Thyroid Gland</t>
  </si>
  <si>
    <t>Neck Node Upper</t>
  </si>
  <si>
    <t>Neck Node Mid</t>
  </si>
  <si>
    <t>Neck Node Lower</t>
  </si>
  <si>
    <t>Breast 1</t>
  </si>
  <si>
    <t>Breast 2</t>
  </si>
  <si>
    <t>Breast Rt</t>
  </si>
  <si>
    <t>Breast Lt</t>
  </si>
  <si>
    <t>Breast Tail</t>
  </si>
  <si>
    <t>Scl+Axilla+IMN</t>
  </si>
  <si>
    <t>Scl+Axilla</t>
  </si>
  <si>
    <t>SCL</t>
  </si>
  <si>
    <t>SCL Rt</t>
  </si>
  <si>
    <t>SCL Lt</t>
  </si>
  <si>
    <t>Axilla</t>
  </si>
  <si>
    <t>Post Axilla</t>
  </si>
  <si>
    <t>IMN</t>
  </si>
  <si>
    <t>Chest Wall</t>
  </si>
  <si>
    <t>Chest wall Rt</t>
  </si>
  <si>
    <t>Chest wall Lt</t>
  </si>
  <si>
    <t>Lung+Mediastinum</t>
  </si>
  <si>
    <t>Lung 1</t>
  </si>
  <si>
    <t>Mediastinum</t>
  </si>
  <si>
    <t>Esophagus</t>
  </si>
  <si>
    <t>Rectum</t>
  </si>
  <si>
    <t>GB</t>
  </si>
  <si>
    <t>Extrahepatic Duct</t>
  </si>
  <si>
    <t>Pancreas</t>
  </si>
  <si>
    <t>Abdomen Whole</t>
  </si>
  <si>
    <t>Abdomen Partial</t>
  </si>
  <si>
    <t>PAN</t>
  </si>
  <si>
    <t>Cervix</t>
  </si>
  <si>
    <t>Ovary</t>
  </si>
  <si>
    <t>Uterus</t>
  </si>
  <si>
    <t>Adrenal Gland</t>
  </si>
  <si>
    <t>Pelvis Whole</t>
  </si>
  <si>
    <t>Pelvis Whole-ICR</t>
  </si>
  <si>
    <t>Pelvis Partial</t>
  </si>
  <si>
    <t>Inguinal LN</t>
  </si>
  <si>
    <t>Scalp</t>
  </si>
  <si>
    <t>Skin</t>
  </si>
  <si>
    <t>Extremity Upper 1</t>
  </si>
  <si>
    <t>Extremity Upper 2</t>
  </si>
  <si>
    <t>Extremity Lower 1</t>
  </si>
  <si>
    <t>Extremity Lower 2</t>
  </si>
  <si>
    <t>C Spine 1</t>
  </si>
  <si>
    <t>T Spine 1</t>
  </si>
  <si>
    <t>T Spine 2</t>
  </si>
  <si>
    <t>L Spine 1</t>
  </si>
  <si>
    <t>L Spine 2</t>
  </si>
  <si>
    <t>Sacrum</t>
  </si>
  <si>
    <t>Rib</t>
  </si>
  <si>
    <t>Pelvic Bone 1</t>
  </si>
  <si>
    <t>Pelvic Bone 2</t>
  </si>
  <si>
    <t>Sternum</t>
  </si>
  <si>
    <t>Clavicle</t>
  </si>
  <si>
    <t>Scapula</t>
  </si>
  <si>
    <t>Skull</t>
  </si>
  <si>
    <t>TBI</t>
  </si>
  <si>
    <t>SRS</t>
  </si>
  <si>
    <t>FSRT</t>
  </si>
  <si>
    <t>boost1</t>
  </si>
  <si>
    <t>boost2</t>
  </si>
  <si>
    <t>boost3</t>
  </si>
  <si>
    <t>PAN+Cervix</t>
  </si>
  <si>
    <t>Skull base</t>
  </si>
  <si>
    <t>센터코드</t>
    <phoneticPr fontId="7" type="noConversion"/>
  </si>
  <si>
    <t>특이임상남성유방암여부</t>
  </si>
  <si>
    <t>UCLN_ML_BRCN_YN</t>
  </si>
  <si>
    <t>E2</t>
  </si>
  <si>
    <t>ALL</t>
    <phoneticPr fontId="7" type="noConversion"/>
  </si>
  <si>
    <t>유방암_환자_기본정보</t>
    <phoneticPr fontId="7" type="noConversion"/>
  </si>
  <si>
    <t>CENTER_CD</t>
    <phoneticPr fontId="7" type="noConversion"/>
  </si>
  <si>
    <t>코드 목록</t>
    <phoneticPr fontId="7" type="noConversion"/>
  </si>
  <si>
    <t>사용  테이블</t>
    <phoneticPr fontId="7" type="noConversion"/>
  </si>
  <si>
    <t>Adenosine</t>
  </si>
  <si>
    <t>Amlodipine</t>
  </si>
  <si>
    <t>Atorvastatin</t>
  </si>
  <si>
    <t>Bisoprolol</t>
  </si>
  <si>
    <t>Carvedilol</t>
  </si>
  <si>
    <t>Dalteparin</t>
  </si>
  <si>
    <t>Darbepoetin</t>
  </si>
  <si>
    <t>Dexrazoxane</t>
  </si>
  <si>
    <t>Enalapril</t>
  </si>
  <si>
    <t>Enoxaparin</t>
  </si>
  <si>
    <t>Entecarvir</t>
  </si>
  <si>
    <t>Entecavir</t>
  </si>
  <si>
    <t>Epoetin-alpha</t>
  </si>
  <si>
    <t>Filgrastim</t>
  </si>
  <si>
    <t>Glimepiride/Metformin</t>
  </si>
  <si>
    <t>Goserelin</t>
  </si>
  <si>
    <t>Hydrochlorothiazide</t>
  </si>
  <si>
    <t>Ibandronic acid</t>
  </si>
  <si>
    <t>Lamivudine</t>
  </si>
  <si>
    <t>Leuprorelin</t>
  </si>
  <si>
    <t>Losartan</t>
  </si>
  <si>
    <t>Lovastatin</t>
  </si>
  <si>
    <t>Metformin</t>
  </si>
  <si>
    <t>Metoprolol</t>
  </si>
  <si>
    <t>Nateglinide</t>
  </si>
  <si>
    <t>Nifedipine</t>
  </si>
  <si>
    <t>Pamidronate</t>
  </si>
  <si>
    <t>Pegfilgrastim</t>
  </si>
  <si>
    <t>Pneumococcal conj. Vaccine</t>
  </si>
  <si>
    <t>Pneumococcal vaccine</t>
  </si>
  <si>
    <t>Pravastatin</t>
  </si>
  <si>
    <t>Spironolac/hydrochlorthia.</t>
  </si>
  <si>
    <t>Tenofovir</t>
  </si>
  <si>
    <t>Tripegfilgrastim</t>
  </si>
  <si>
    <t>varicella virus vaccine</t>
  </si>
  <si>
    <t>Zoledronic acid</t>
  </si>
  <si>
    <t>R51101</t>
  </si>
  <si>
    <t>6MV X-RAY 1Port</t>
  </si>
  <si>
    <t>R51102</t>
  </si>
  <si>
    <t>6MV X-RAY 2Port</t>
  </si>
  <si>
    <t>R51107</t>
  </si>
  <si>
    <t>중에너지방사선치료 50%</t>
  </si>
  <si>
    <t>R51121</t>
  </si>
  <si>
    <t>15MV X-RAY 1Port</t>
  </si>
  <si>
    <t>R51131</t>
  </si>
  <si>
    <t>Electron 1Port</t>
  </si>
  <si>
    <t>R51141</t>
  </si>
  <si>
    <t>Conformal Therapy</t>
  </si>
  <si>
    <t>R51142A</t>
  </si>
  <si>
    <t>Proton</t>
  </si>
  <si>
    <t>R51151B</t>
  </si>
  <si>
    <t>SRS 6port</t>
  </si>
  <si>
    <t>R51156</t>
  </si>
  <si>
    <t>FSRT(Fractionated Stereotactic Radiotherapy)</t>
  </si>
  <si>
    <t>R51157</t>
  </si>
  <si>
    <t>BSRS A(Body Stereotactic Radiosurgery 1회당 4회까지)</t>
  </si>
  <si>
    <t>R51161</t>
  </si>
  <si>
    <t>IMRT A(Intensity Modulated Radiation Therapy A)</t>
  </si>
  <si>
    <t>R51174</t>
  </si>
  <si>
    <t>TBI(TOTAL BODY IRRADIATION)</t>
  </si>
  <si>
    <t>R51181</t>
  </si>
  <si>
    <t>ICR A</t>
  </si>
  <si>
    <t>R51630B</t>
  </si>
  <si>
    <t>Proton A 3port</t>
  </si>
  <si>
    <t>01010</t>
    <phoneticPr fontId="7" type="noConversion"/>
  </si>
  <si>
    <t>01020</t>
    <phoneticPr fontId="7" type="noConversion"/>
  </si>
  <si>
    <t>THRD</t>
  </si>
  <si>
    <t>OVRY</t>
  </si>
  <si>
    <t>DG</t>
  </si>
  <si>
    <t>PTH</t>
  </si>
  <si>
    <t>DEAD</t>
  </si>
  <si>
    <t>건양대학교병원</t>
  </si>
  <si>
    <t>코드구분ID</t>
    <phoneticPr fontId="7" type="noConversion"/>
  </si>
  <si>
    <t>코드구분명</t>
    <phoneticPr fontId="7" type="noConversion"/>
  </si>
  <si>
    <t>공통코드명</t>
    <phoneticPr fontId="7" type="noConversion"/>
  </si>
  <si>
    <t>정렬순서값</t>
    <phoneticPr fontId="0" type="noConversion"/>
  </si>
  <si>
    <t>코드설명내용</t>
    <phoneticPr fontId="0" type="noConversion"/>
  </si>
  <si>
    <t>01010</t>
  </si>
  <si>
    <t>ALL</t>
  </si>
  <si>
    <t>BRST</t>
  </si>
  <si>
    <t>갑상선암</t>
  </si>
  <si>
    <t>난소암</t>
  </si>
  <si>
    <t>폐암</t>
  </si>
  <si>
    <t>코드 수정 예정</t>
  </si>
  <si>
    <t>대장암</t>
  </si>
  <si>
    <t>신장암</t>
  </si>
  <si>
    <t>위암</t>
  </si>
  <si>
    <t>간암</t>
  </si>
  <si>
    <t>전립선암</t>
  </si>
  <si>
    <t>췌담도암</t>
  </si>
  <si>
    <t>01020</t>
  </si>
  <si>
    <t>PT</t>
  </si>
  <si>
    <t>환자</t>
  </si>
  <si>
    <t>진단</t>
  </si>
  <si>
    <t>EX</t>
  </si>
  <si>
    <t>검사</t>
  </si>
  <si>
    <t>병리</t>
  </si>
  <si>
    <t>OPRT</t>
  </si>
  <si>
    <t>수술</t>
  </si>
  <si>
    <t>TRTM</t>
  </si>
  <si>
    <t>치료</t>
  </si>
  <si>
    <t>사망</t>
  </si>
  <si>
    <t>국립암센터</t>
  </si>
  <si>
    <t>99</t>
  </si>
  <si>
    <t>E</t>
  </si>
  <si>
    <t>유방절제술</t>
  </si>
  <si>
    <t>유방양성종양절제술</t>
  </si>
  <si>
    <t>유방재건</t>
  </si>
  <si>
    <t>림프절절제술</t>
  </si>
  <si>
    <t>광범위절제술</t>
  </si>
  <si>
    <t>FSH</t>
    <phoneticPr fontId="7" type="noConversion"/>
  </si>
  <si>
    <t>ALP</t>
  </si>
  <si>
    <t>BUN&amp;Creatinine ratio</t>
  </si>
  <si>
    <t>Bilirubin</t>
  </si>
  <si>
    <t>Ca</t>
  </si>
  <si>
    <t xml:space="preserve">Cholesterol </t>
  </si>
  <si>
    <t>MCH</t>
  </si>
  <si>
    <t>MCHC</t>
  </si>
  <si>
    <t>MCV</t>
  </si>
  <si>
    <t>Protein</t>
    <phoneticPr fontId="7" type="noConversion"/>
  </si>
  <si>
    <t>Segmented neutrophil</t>
    <phoneticPr fontId="7" type="noConversion"/>
  </si>
  <si>
    <t>Uric Acid</t>
    <phoneticPr fontId="7" type="noConversion"/>
  </si>
  <si>
    <t>99</t>
    <phoneticPr fontId="7" type="noConversion"/>
  </si>
  <si>
    <t>5</t>
    <phoneticPr fontId="7" type="noConversion"/>
  </si>
  <si>
    <t>친척</t>
    <phoneticPr fontId="7" type="noConversion"/>
  </si>
  <si>
    <t>난소</t>
    <phoneticPr fontId="7" type="noConversion"/>
  </si>
  <si>
    <t>췌장</t>
    <phoneticPr fontId="7" type="noConversion"/>
  </si>
  <si>
    <t>9</t>
    <phoneticPr fontId="7" type="noConversion"/>
  </si>
  <si>
    <t>10</t>
    <phoneticPr fontId="7" type="noConversion"/>
  </si>
  <si>
    <t>99910</t>
    <phoneticPr fontId="7" type="noConversion"/>
  </si>
  <si>
    <t>00010</t>
    <phoneticPr fontId="7" type="noConversion"/>
  </si>
  <si>
    <t>00020</t>
    <phoneticPr fontId="7" type="noConversion"/>
  </si>
  <si>
    <t>00030</t>
    <phoneticPr fontId="7" type="noConversion"/>
  </si>
  <si>
    <t>00040</t>
    <phoneticPr fontId="7" type="noConversion"/>
  </si>
  <si>
    <t>00050</t>
    <phoneticPr fontId="7" type="noConversion"/>
  </si>
  <si>
    <t>00070</t>
    <phoneticPr fontId="7" type="noConversion"/>
  </si>
  <si>
    <t>00080</t>
    <phoneticPr fontId="7" type="noConversion"/>
  </si>
  <si>
    <t>00090</t>
    <phoneticPr fontId="7" type="noConversion"/>
  </si>
  <si>
    <t>00100</t>
    <phoneticPr fontId="7" type="noConversion"/>
  </si>
  <si>
    <t>00110</t>
    <phoneticPr fontId="7" type="noConversion"/>
  </si>
  <si>
    <t>갑상선암_진단_정보</t>
  </si>
  <si>
    <t>THRD_DG_NFRM</t>
  </si>
  <si>
    <t>갑상선암_수술_정보</t>
  </si>
  <si>
    <t>THRD_OPRT_NFRM</t>
  </si>
  <si>
    <t>마취종류코드</t>
  </si>
  <si>
    <t>기타암</t>
    <phoneticPr fontId="7" type="noConversion"/>
  </si>
  <si>
    <t>전신</t>
    <phoneticPr fontId="7" type="noConversion"/>
  </si>
  <si>
    <t>척추</t>
    <phoneticPr fontId="7" type="noConversion"/>
  </si>
  <si>
    <t>국소</t>
    <phoneticPr fontId="7" type="noConversion"/>
  </si>
  <si>
    <t>ANST_KIND_CD</t>
  </si>
  <si>
    <t>THRD_PT_HLNF</t>
  </si>
  <si>
    <t>갑상선암_환자_건강정보</t>
  </si>
  <si>
    <t>FMHS_ETC_YN</t>
  </si>
  <si>
    <t>가족병력기타여부</t>
  </si>
  <si>
    <t>MHIS_ETC_YN</t>
  </si>
  <si>
    <t>병력기타여부</t>
  </si>
  <si>
    <t>MAIN_SYM_YN</t>
  </si>
  <si>
    <t>주증상여부</t>
  </si>
  <si>
    <t>THRD_PT_FMHT</t>
  </si>
  <si>
    <t>갑상선암_환자_가족력</t>
  </si>
  <si>
    <t>FMHS_YN</t>
  </si>
  <si>
    <t>가족병력여부</t>
  </si>
  <si>
    <t>FMHS_HTN_YN</t>
  </si>
  <si>
    <t>가족병력고혈압여부</t>
  </si>
  <si>
    <t>FMHS_DBT_YN</t>
  </si>
  <si>
    <t>가족병력당뇨여부</t>
  </si>
  <si>
    <t>FMHS_TB_YN</t>
  </si>
  <si>
    <t>가족병력결핵여부</t>
  </si>
  <si>
    <t>FMHS_LVDS_YN</t>
  </si>
  <si>
    <t>가족병력간질환여부</t>
  </si>
  <si>
    <t>FMHS_CNCR_YN</t>
  </si>
  <si>
    <t>가족병력암여부</t>
  </si>
  <si>
    <t>THRD_DG_RCHK_PATH</t>
  </si>
  <si>
    <t>갑상선암_진단_재발검사_병리</t>
  </si>
  <si>
    <t>RLPS_PTEM_IMPL_YN</t>
  </si>
  <si>
    <t>재발병리검사시행여부</t>
  </si>
  <si>
    <t>SRIL_RGST_EXTD_YN</t>
  </si>
  <si>
    <t>중증등록연장여부</t>
  </si>
  <si>
    <t>THRD_EX_IMAG</t>
  </si>
  <si>
    <t>갑상선암_검사_영상</t>
  </si>
  <si>
    <t>THRD_PTH_EXAM</t>
  </si>
  <si>
    <t>갑상선암_병리_검사</t>
  </si>
  <si>
    <t>PTEM_INOUT_YN</t>
  </si>
  <si>
    <t>병리검사내부외부여부</t>
  </si>
  <si>
    <t>THRD_PTH_SRGC</t>
  </si>
  <si>
    <t>갑상선암_병리_외과</t>
  </si>
  <si>
    <t>NDL_HYPR_YN</t>
  </si>
  <si>
    <t>결절과형성여부</t>
  </si>
  <si>
    <t>FLCL_ADNM_YN</t>
  </si>
  <si>
    <t>난포성샘종여부</t>
  </si>
  <si>
    <t>HSMT_THYD_YN</t>
  </si>
  <si>
    <t>하시모토갑상선염여부</t>
  </si>
  <si>
    <t>CHRN_THYD_YN</t>
  </si>
  <si>
    <t>만성갑상선염여부</t>
  </si>
  <si>
    <t>LYMH_THYD_YN</t>
  </si>
  <si>
    <t>림프구성갑상선염여부</t>
  </si>
  <si>
    <t>CLCF_NDL_YN</t>
  </si>
  <si>
    <t>석회화성결절여부</t>
  </si>
  <si>
    <t>INTR_UNSL_MTR_YN</t>
  </si>
  <si>
    <t>수술중특이사항여부</t>
  </si>
  <si>
    <t>OPSG_YN</t>
  </si>
  <si>
    <t>개복수술여부</t>
  </si>
  <si>
    <t>ENDC_OPRT_YN</t>
  </si>
  <si>
    <t>내시경적수술여부</t>
  </si>
  <si>
    <t>ROBT_OPRT_YN</t>
  </si>
  <si>
    <t>로봇수술여부</t>
  </si>
  <si>
    <t>LN_CRPL_YN</t>
  </si>
  <si>
    <t>림프절비대여부</t>
  </si>
  <si>
    <t>DRAN_YN</t>
  </si>
  <si>
    <t>배액관여부</t>
  </si>
  <si>
    <t>THRD_TRTM_THYR</t>
  </si>
  <si>
    <t>갑상선암_치료_타이로젠</t>
  </si>
  <si>
    <t>THYR_PRSC_YN</t>
  </si>
  <si>
    <t>타이로젠처방여부</t>
  </si>
  <si>
    <t>THRD_DEAD_NFRM</t>
  </si>
  <si>
    <t>갑상선암_사망_정보</t>
  </si>
  <si>
    <t>유방암영상검사종류코드</t>
    <phoneticPr fontId="7" type="noConversion"/>
  </si>
  <si>
    <t>유방암진단검사종류코드</t>
    <phoneticPr fontId="7" type="noConversion"/>
  </si>
  <si>
    <t>유방암호르몬치료제성분명종류코드</t>
    <phoneticPr fontId="7" type="noConversion"/>
  </si>
  <si>
    <t>C11</t>
  </si>
  <si>
    <t>C13</t>
  </si>
  <si>
    <t>C15</t>
  </si>
  <si>
    <t>C16</t>
  </si>
  <si>
    <t>C18</t>
  </si>
  <si>
    <t>C19</t>
  </si>
  <si>
    <t>C20</t>
  </si>
  <si>
    <t>C22</t>
  </si>
  <si>
    <t>C24</t>
  </si>
  <si>
    <t>C25</t>
  </si>
  <si>
    <t>C32</t>
  </si>
  <si>
    <t>C34</t>
  </si>
  <si>
    <t>C37</t>
  </si>
  <si>
    <t>C49</t>
  </si>
  <si>
    <t>C50</t>
  </si>
  <si>
    <t>C53</t>
  </si>
  <si>
    <t>C54</t>
  </si>
  <si>
    <t>C56</t>
  </si>
  <si>
    <t>C61</t>
  </si>
  <si>
    <t>C64</t>
  </si>
  <si>
    <t>C71</t>
  </si>
  <si>
    <t>C73</t>
  </si>
  <si>
    <t>C75</t>
  </si>
  <si>
    <t>C77</t>
  </si>
  <si>
    <t>C78</t>
  </si>
  <si>
    <t>C79</t>
  </si>
  <si>
    <t>C81</t>
  </si>
  <si>
    <t>C83</t>
  </si>
  <si>
    <t>C85</t>
  </si>
  <si>
    <t>C88</t>
  </si>
  <si>
    <t>C90</t>
  </si>
  <si>
    <t>C91</t>
  </si>
  <si>
    <t>C95</t>
  </si>
  <si>
    <t>D01</t>
  </si>
  <si>
    <t>D05</t>
  </si>
  <si>
    <t>D06</t>
  </si>
  <si>
    <t>D10</t>
  </si>
  <si>
    <t>D12</t>
  </si>
  <si>
    <t>D13</t>
  </si>
  <si>
    <t>D14</t>
  </si>
  <si>
    <t>D16</t>
  </si>
  <si>
    <t>D17</t>
  </si>
  <si>
    <t>D18</t>
  </si>
  <si>
    <t>D24</t>
  </si>
  <si>
    <t>D25</t>
  </si>
  <si>
    <t>D27</t>
  </si>
  <si>
    <t>D34</t>
  </si>
  <si>
    <t>D35</t>
  </si>
  <si>
    <t>D36</t>
  </si>
  <si>
    <t>D37</t>
  </si>
  <si>
    <t>D38</t>
  </si>
  <si>
    <t>D43</t>
  </si>
  <si>
    <t>D44</t>
  </si>
  <si>
    <t>D48</t>
  </si>
  <si>
    <t>E01</t>
  </si>
  <si>
    <t>E03</t>
  </si>
  <si>
    <t>E04</t>
  </si>
  <si>
    <t>E05</t>
  </si>
  <si>
    <t>E06</t>
  </si>
  <si>
    <t>E07</t>
  </si>
  <si>
    <t>E20</t>
  </si>
  <si>
    <t>E21</t>
  </si>
  <si>
    <t>C48</t>
  </si>
  <si>
    <t>C57</t>
  </si>
  <si>
    <t>유방암호르몬치료제성분명종류코드</t>
  </si>
  <si>
    <t>여부</t>
    <phoneticPr fontId="7" type="noConversion"/>
  </si>
  <si>
    <t>C02</t>
  </si>
  <si>
    <t>C03</t>
  </si>
  <si>
    <t>C05</t>
  </si>
  <si>
    <t>C06</t>
  </si>
  <si>
    <t>C07</t>
  </si>
  <si>
    <t>C17</t>
  </si>
  <si>
    <t>C23</t>
  </si>
  <si>
    <t>C33</t>
  </si>
  <si>
    <t>C40</t>
  </si>
  <si>
    <t>C41</t>
  </si>
  <si>
    <t>C43</t>
  </si>
  <si>
    <t>C44</t>
  </si>
  <si>
    <t>C51</t>
  </si>
  <si>
    <t>C55</t>
  </si>
  <si>
    <t>C58</t>
  </si>
  <si>
    <t>C66</t>
  </si>
  <si>
    <t>C67</t>
  </si>
  <si>
    <t>C69</t>
  </si>
  <si>
    <t>C70</t>
  </si>
  <si>
    <t>C72</t>
  </si>
  <si>
    <t>C74</t>
  </si>
  <si>
    <t>C76</t>
  </si>
  <si>
    <t>C80</t>
  </si>
  <si>
    <t>C82</t>
  </si>
  <si>
    <t>C84</t>
  </si>
  <si>
    <t>C92</t>
  </si>
  <si>
    <t>C94</t>
  </si>
  <si>
    <t>C97</t>
  </si>
  <si>
    <t>999</t>
    <phoneticPr fontId="7" type="noConversion"/>
  </si>
  <si>
    <t>Other</t>
    <phoneticPr fontId="7" type="noConversion"/>
  </si>
  <si>
    <t>삼성서울병원</t>
    <phoneticPr fontId="7" type="noConversion"/>
  </si>
  <si>
    <t>기타</t>
    <phoneticPr fontId="7" type="noConversion"/>
  </si>
  <si>
    <t>추가</t>
    <phoneticPr fontId="7" type="noConversion"/>
  </si>
  <si>
    <t>수정</t>
    <phoneticPr fontId="7" type="noConversion"/>
  </si>
  <si>
    <t>1</t>
  </si>
  <si>
    <t>2</t>
    <phoneticPr fontId="7" type="noConversion"/>
  </si>
  <si>
    <t>13</t>
  </si>
  <si>
    <t>13</t>
    <phoneticPr fontId="7" type="noConversion"/>
  </si>
  <si>
    <t>MRI</t>
    <phoneticPr fontId="7" type="noConversion"/>
  </si>
  <si>
    <t>3</t>
    <phoneticPr fontId="7" type="noConversion"/>
  </si>
  <si>
    <t>11</t>
  </si>
  <si>
    <t>12</t>
  </si>
  <si>
    <t>14</t>
  </si>
  <si>
    <t>15</t>
  </si>
  <si>
    <t>16</t>
  </si>
  <si>
    <t>17</t>
  </si>
  <si>
    <t>C60</t>
  </si>
  <si>
    <t>8</t>
    <phoneticPr fontId="7" type="noConversion"/>
  </si>
  <si>
    <t>R51103</t>
  </si>
  <si>
    <t>6MV X-RAY 3Port</t>
  </si>
  <si>
    <t>6MV X-RAY 4Port</t>
  </si>
  <si>
    <t>R51122</t>
  </si>
  <si>
    <t>15MV X-RAY 2Port</t>
  </si>
  <si>
    <t>R51123</t>
  </si>
  <si>
    <t>15MV X-RAY 3Port</t>
  </si>
  <si>
    <t>R51124</t>
  </si>
  <si>
    <t>15MV X-RAY 4Port</t>
  </si>
  <si>
    <t>R51128</t>
  </si>
  <si>
    <t>TREATMENT TERTIARY</t>
  </si>
  <si>
    <t>R51129</t>
  </si>
  <si>
    <t>Rectum(6X+15X)</t>
  </si>
  <si>
    <t>R51132</t>
  </si>
  <si>
    <t>Electron 2Port</t>
  </si>
  <si>
    <t>R51133</t>
  </si>
  <si>
    <t>Electron 3Port</t>
  </si>
  <si>
    <t>R51134</t>
  </si>
  <si>
    <t>Electron 4Port</t>
  </si>
  <si>
    <t>R51137</t>
  </si>
  <si>
    <t>Combined E-A(6X₁+15X₁)</t>
  </si>
  <si>
    <t>R51138</t>
  </si>
  <si>
    <t>Combined E-B(6X₁+15X₂)</t>
  </si>
  <si>
    <t>R51139</t>
  </si>
  <si>
    <t>Combined E-C(6X₂+15X₁)</t>
  </si>
  <si>
    <t>R51141A</t>
  </si>
  <si>
    <t>Conformal 2port</t>
  </si>
  <si>
    <t>R51141B</t>
  </si>
  <si>
    <t>Conformal 3port</t>
  </si>
  <si>
    <t>R51141C</t>
  </si>
  <si>
    <t>Conformal 4port</t>
  </si>
  <si>
    <t>R51141D</t>
  </si>
  <si>
    <t>Conformal 5port</t>
  </si>
  <si>
    <t>R51141E</t>
  </si>
  <si>
    <t>Conformal 6port</t>
  </si>
  <si>
    <t>R51141F</t>
  </si>
  <si>
    <t>Conformal 7port</t>
  </si>
  <si>
    <t>R51142B</t>
  </si>
  <si>
    <t>(보험)Proton 3port</t>
  </si>
  <si>
    <t>R51151</t>
  </si>
  <si>
    <t>SRS(Stereotactic Radiosurgery)</t>
  </si>
  <si>
    <t>R51151A</t>
  </si>
  <si>
    <t>SRS 5port</t>
  </si>
  <si>
    <t>R51151C</t>
  </si>
  <si>
    <t>SRS 7port</t>
  </si>
  <si>
    <t>R51151D</t>
  </si>
  <si>
    <t>SRS 8port</t>
  </si>
  <si>
    <t>R51151F</t>
  </si>
  <si>
    <t>SRS 10port</t>
  </si>
  <si>
    <t>R51156A</t>
  </si>
  <si>
    <t>FSRT 5port</t>
  </si>
  <si>
    <t>R51156B</t>
  </si>
  <si>
    <t>FSRT 6port</t>
  </si>
  <si>
    <t>R51156C</t>
  </si>
  <si>
    <t>FSRT 7port</t>
  </si>
  <si>
    <t>R51156F</t>
  </si>
  <si>
    <t>FSRT 10port</t>
  </si>
  <si>
    <t>R51159A</t>
  </si>
  <si>
    <t>(보험)IMRT 5port</t>
  </si>
  <si>
    <t>R51159B</t>
  </si>
  <si>
    <t>(보험)IMRT 6port</t>
  </si>
  <si>
    <t>R51159C</t>
  </si>
  <si>
    <t>(보험)IMRT 7port</t>
  </si>
  <si>
    <t>R51159D</t>
  </si>
  <si>
    <t>(보험)IMRT 8port</t>
  </si>
  <si>
    <t>R51159E</t>
  </si>
  <si>
    <t>(보험)IMRT 9port</t>
  </si>
  <si>
    <t>R51159T</t>
  </si>
  <si>
    <t>(보험)Tomo</t>
  </si>
  <si>
    <t>R51161A</t>
  </si>
  <si>
    <t>IMRT A 5port</t>
  </si>
  <si>
    <t>R51161B</t>
  </si>
  <si>
    <t>IMRT A 6port</t>
  </si>
  <si>
    <t>R51161C</t>
  </si>
  <si>
    <t>IMRT A 7port</t>
  </si>
  <si>
    <t>R511811</t>
  </si>
  <si>
    <t>ICR Tertiary</t>
  </si>
  <si>
    <t>R51610</t>
  </si>
  <si>
    <t>(국제) IMRT (TOMO 포함) A</t>
  </si>
  <si>
    <t>R51611</t>
  </si>
  <si>
    <t>(국제) IMRT (TOMO 포함) B</t>
  </si>
  <si>
    <t>R51612</t>
  </si>
  <si>
    <t>(국제) IMRT (TOMO 포함) C</t>
  </si>
  <si>
    <t>R51630</t>
  </si>
  <si>
    <t>Proton A 1port</t>
  </si>
  <si>
    <t>R51630A</t>
  </si>
  <si>
    <t>Proton A 2port</t>
  </si>
  <si>
    <t>R51631A</t>
  </si>
  <si>
    <t>Proton B 2port</t>
  </si>
  <si>
    <t>R51634A1</t>
  </si>
  <si>
    <t>Proton Z (0:Boost) 2port</t>
  </si>
  <si>
    <t>R51634A3</t>
  </si>
  <si>
    <t>Proton Z (0:Boost) 4port</t>
  </si>
  <si>
    <t>R51634B2</t>
  </si>
  <si>
    <t>Proton Z (1:프로토콜) 2port</t>
  </si>
  <si>
    <t>R51634B3</t>
  </si>
  <si>
    <t>Proton Z (1:프로토콜) 3port</t>
  </si>
  <si>
    <t>R51634B4</t>
  </si>
  <si>
    <t>Proton Z (1:프로토콜) 4port</t>
  </si>
  <si>
    <t>R51635B</t>
  </si>
  <si>
    <t>Proton tertiary 2port</t>
  </si>
  <si>
    <t>4</t>
    <phoneticPr fontId="7" type="noConversion"/>
  </si>
  <si>
    <t>6</t>
    <phoneticPr fontId="7" type="noConversion"/>
  </si>
  <si>
    <t>7</t>
    <phoneticPr fontId="7" type="noConversion"/>
  </si>
  <si>
    <t>Concurrent</t>
  </si>
  <si>
    <t>Induction</t>
  </si>
  <si>
    <t>Maintenance</t>
  </si>
  <si>
    <t>Salvage</t>
  </si>
  <si>
    <t>AER</t>
  </si>
  <si>
    <t>응급실</t>
  </si>
  <si>
    <t>HMRO</t>
  </si>
  <si>
    <t>(혈액)방사선종양학과</t>
  </si>
  <si>
    <t>LVHO</t>
  </si>
  <si>
    <t>(간)혈액종양내과</t>
  </si>
  <si>
    <t>POPD</t>
  </si>
  <si>
    <t>(소아)소아청소년과</t>
  </si>
  <si>
    <t>PORO</t>
  </si>
  <si>
    <t>(소아)방사선종양학과</t>
  </si>
  <si>
    <t>SPPD</t>
  </si>
  <si>
    <t>소아종양클리닉</t>
  </si>
  <si>
    <t>1차</t>
    <phoneticPr fontId="7" type="noConversion"/>
  </si>
  <si>
    <t>2차</t>
    <phoneticPr fontId="7" type="noConversion"/>
  </si>
  <si>
    <t>3차</t>
    <phoneticPr fontId="7" type="noConversion"/>
  </si>
  <si>
    <t>Head &amp; Neck</t>
  </si>
  <si>
    <t>가천대길병원</t>
    <phoneticPr fontId="7" type="noConversion"/>
  </si>
  <si>
    <t>아주대학교산학협력단</t>
    <phoneticPr fontId="7" type="noConversion"/>
  </si>
  <si>
    <t>BRST</t>
    <phoneticPr fontId="7" type="noConversion"/>
  </si>
  <si>
    <t>EDI코드명</t>
    <phoneticPr fontId="7" type="noConversion"/>
  </si>
  <si>
    <t>영상검사내부여부</t>
    <phoneticPr fontId="7" type="noConversion"/>
  </si>
  <si>
    <t>생체검사원내시행여부</t>
    <phoneticPr fontId="7" type="noConversion"/>
  </si>
  <si>
    <t>Neoadjuvant</t>
    <phoneticPr fontId="7" type="noConversion"/>
  </si>
  <si>
    <t>Retreatment</t>
    <phoneticPr fontId="7" type="noConversion"/>
  </si>
  <si>
    <t>검출구분코드</t>
    <phoneticPr fontId="7" type="noConversion"/>
  </si>
  <si>
    <t>Consolidation</t>
  </si>
  <si>
    <t>Salvage</t>
    <phoneticPr fontId="7" type="noConversion"/>
  </si>
  <si>
    <t>Maintenace</t>
  </si>
  <si>
    <t>수정사항(20200324)</t>
    <phoneticPr fontId="7" type="noConversion"/>
  </si>
  <si>
    <t>유방암수술종류코드</t>
    <phoneticPr fontId="7" type="noConversion"/>
  </si>
  <si>
    <t>유방암방사선치료처방종류코드</t>
    <phoneticPr fontId="7" type="noConversion"/>
  </si>
  <si>
    <t>유방암약품종류코드</t>
    <phoneticPr fontId="7" type="noConversion"/>
  </si>
  <si>
    <t>R51104</t>
    <phoneticPr fontId="7" type="noConversion"/>
  </si>
  <si>
    <t>유방암항암성분명종류코드</t>
    <phoneticPr fontId="7" type="noConversion"/>
  </si>
  <si>
    <r>
      <t>유방암</t>
    </r>
    <r>
      <rPr>
        <sz val="10"/>
        <color rgb="FFFF0000"/>
        <rFont val="맑은 고딕"/>
        <family val="3"/>
        <charset val="129"/>
      </rPr>
      <t>수술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</si>
  <si>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r>
      <t>유방암</t>
    </r>
    <r>
      <rPr>
        <sz val="10"/>
        <color rgb="FFFF0000"/>
        <rFont val="맑은 고딕"/>
        <family val="3"/>
        <charset val="129"/>
      </rPr>
      <t>항암성분명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</si>
  <si>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r>
      <t>유방암</t>
    </r>
    <r>
      <rPr>
        <sz val="10"/>
        <color rgb="FFFF0000"/>
        <rFont val="맑은 고딕"/>
        <family val="3"/>
        <charset val="129"/>
      </rPr>
      <t>호르몬치료제성분명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</si>
  <si>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r>
      <t>유방암</t>
    </r>
    <r>
      <rPr>
        <sz val="10"/>
        <color rgb="FFFF0000"/>
        <rFont val="맑은 고딕"/>
        <family val="3"/>
        <charset val="129"/>
      </rPr>
      <t>약품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</si>
  <si>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r>
      <t>유방암</t>
    </r>
    <r>
      <rPr>
        <sz val="10"/>
        <color rgb="FFFF0000"/>
        <rFont val="맑은 고딕"/>
        <family val="3"/>
        <charset val="129"/>
      </rPr>
      <t>방사선치료처방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</si>
  <si>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t>11</t>
    <phoneticPr fontId="7" type="noConversion"/>
  </si>
  <si>
    <t>12</t>
    <phoneticPr fontId="7" type="noConversion"/>
  </si>
  <si>
    <t>LUNG</t>
    <phoneticPr fontId="7" type="noConversion"/>
  </si>
  <si>
    <t>CLRC</t>
    <phoneticPr fontId="7" type="noConversion"/>
  </si>
  <si>
    <t>KDNY</t>
    <phoneticPr fontId="7" type="noConversion"/>
  </si>
  <si>
    <t>1</t>
    <phoneticPr fontId="7" type="noConversion"/>
  </si>
  <si>
    <t>Retroperitoneum</t>
  </si>
  <si>
    <t>공통코드(수정안)</t>
    <phoneticPr fontId="7" type="noConversion"/>
  </si>
  <si>
    <t>BRCN_OPRT_KIND_CD</t>
    <phoneticPr fontId="7" type="noConversion"/>
  </si>
  <si>
    <t>BRST_TRTM_THDR</t>
  </si>
  <si>
    <t>유방암_치료_기타약제</t>
  </si>
  <si>
    <t>BRCN_MD_KIND_CD</t>
    <phoneticPr fontId="7" type="noConversion"/>
  </si>
  <si>
    <t>유방암진단명종류코드</t>
    <phoneticPr fontId="7" type="noConversion"/>
  </si>
  <si>
    <t>BRCN_RDT_PRSC_KIND_CD</t>
    <phoneticPr fontId="7" type="noConversion"/>
  </si>
  <si>
    <t>DIAG_KIND_CD</t>
    <phoneticPr fontId="7" type="noConversion"/>
  </si>
  <si>
    <t>BRST_OPRT_ETC</t>
  </si>
  <si>
    <t>유방암_수술_기타</t>
  </si>
  <si>
    <t>공통코드</t>
  </si>
  <si>
    <t>LUNG</t>
  </si>
  <si>
    <t>CLRC</t>
  </si>
  <si>
    <t>KDNY</t>
  </si>
  <si>
    <t>00010</t>
  </si>
  <si>
    <t>00020</t>
  </si>
  <si>
    <t>00040</t>
  </si>
  <si>
    <t>00050</t>
  </si>
  <si>
    <t>00070</t>
  </si>
  <si>
    <t>00080</t>
  </si>
  <si>
    <t>00090</t>
  </si>
  <si>
    <t>00100</t>
  </si>
  <si>
    <t>00110</t>
  </si>
  <si>
    <t>01</t>
  </si>
  <si>
    <t>02</t>
  </si>
  <si>
    <t>03</t>
  </si>
  <si>
    <t>04</t>
  </si>
  <si>
    <t>00</t>
  </si>
  <si>
    <t>05</t>
  </si>
  <si>
    <t>06</t>
  </si>
  <si>
    <t>07</t>
  </si>
  <si>
    <t>08</t>
  </si>
  <si>
    <t>09</t>
  </si>
  <si>
    <t>10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</si>
  <si>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</si>
  <si>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</si>
  <si>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</si>
  <si>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</si>
  <si>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</si>
  <si>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</si>
  <si>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</si>
  <si>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</si>
  <si>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</si>
  <si>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</si>
  <si>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</si>
  <si>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</si>
  <si>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</si>
  <si>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</si>
  <si>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</si>
  <si>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</si>
  <si>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</si>
  <si>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</si>
  <si>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</si>
  <si>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</si>
  <si>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</si>
  <si>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</si>
  <si>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</si>
  <si>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</si>
  <si>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</si>
  <si>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</si>
  <si>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</si>
  <si>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</si>
  <si>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</si>
  <si>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</si>
  <si>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</si>
  <si>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</si>
  <si>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0010</t>
  </si>
  <si>
    <t>0020</t>
  </si>
  <si>
    <t>0021</t>
  </si>
  <si>
    <t>0022</t>
  </si>
  <si>
    <t>0070</t>
  </si>
  <si>
    <t>0080</t>
  </si>
  <si>
    <t>0091</t>
  </si>
  <si>
    <t>0092</t>
  </si>
  <si>
    <t>0100</t>
  </si>
  <si>
    <t>0101</t>
  </si>
  <si>
    <t>0102</t>
  </si>
  <si>
    <t>0170</t>
  </si>
  <si>
    <t>0240</t>
  </si>
  <si>
    <t>0250</t>
  </si>
  <si>
    <t>0270</t>
  </si>
  <si>
    <t>0280</t>
  </si>
  <si>
    <t>0290</t>
  </si>
  <si>
    <t>0300</t>
  </si>
  <si>
    <t>0301</t>
  </si>
  <si>
    <t>0310</t>
  </si>
  <si>
    <t>0311</t>
  </si>
  <si>
    <t>0312</t>
  </si>
  <si>
    <t>0313</t>
  </si>
  <si>
    <t>0320</t>
  </si>
  <si>
    <t>0330</t>
  </si>
  <si>
    <t>0340</t>
  </si>
  <si>
    <t>0350</t>
  </si>
  <si>
    <t>0351</t>
  </si>
  <si>
    <t>0352</t>
  </si>
  <si>
    <t>0360</t>
  </si>
  <si>
    <t>0370</t>
  </si>
  <si>
    <t>0380</t>
  </si>
  <si>
    <t>0390</t>
  </si>
  <si>
    <t>0391</t>
  </si>
  <si>
    <t>0392</t>
  </si>
  <si>
    <t>0393</t>
  </si>
  <si>
    <t>0400</t>
  </si>
  <si>
    <t>0410</t>
  </si>
  <si>
    <t>0420</t>
  </si>
  <si>
    <t>0460</t>
  </si>
  <si>
    <t>0510</t>
  </si>
  <si>
    <t>0530</t>
  </si>
  <si>
    <t>0540</t>
  </si>
  <si>
    <t>0550</t>
  </si>
  <si>
    <t>0570</t>
  </si>
  <si>
    <t>0610</t>
  </si>
  <si>
    <t>0620</t>
  </si>
  <si>
    <t>0630</t>
  </si>
  <si>
    <t>0650</t>
  </si>
  <si>
    <t>0660</t>
  </si>
  <si>
    <t>0670</t>
  </si>
  <si>
    <t>0760</t>
  </si>
  <si>
    <t>0790</t>
  </si>
  <si>
    <t>0791</t>
  </si>
  <si>
    <t>0800</t>
  </si>
  <si>
    <t>0810</t>
  </si>
  <si>
    <t>0820</t>
  </si>
  <si>
    <t>0830</t>
  </si>
  <si>
    <t>0840</t>
  </si>
  <si>
    <t>0841</t>
  </si>
  <si>
    <t>0850</t>
  </si>
  <si>
    <t>0851</t>
  </si>
  <si>
    <t>0860</t>
  </si>
  <si>
    <t>0870</t>
  </si>
  <si>
    <t>0871</t>
  </si>
  <si>
    <t>0880</t>
  </si>
  <si>
    <t>0881</t>
  </si>
  <si>
    <t>0890</t>
  </si>
  <si>
    <t>0900</t>
  </si>
  <si>
    <t>0910</t>
  </si>
  <si>
    <t>0911</t>
  </si>
  <si>
    <t>0920</t>
  </si>
  <si>
    <t>0930</t>
  </si>
  <si>
    <t>0940</t>
  </si>
  <si>
    <t>0950</t>
  </si>
  <si>
    <t>0990</t>
  </si>
  <si>
    <t>1040</t>
  </si>
  <si>
    <t>1050</t>
  </si>
  <si>
    <t>9999</t>
  </si>
  <si>
    <t>1080</t>
  </si>
  <si>
    <t>1090</t>
  </si>
  <si>
    <t>1100</t>
  </si>
  <si>
    <t>1110</t>
  </si>
  <si>
    <t>1120</t>
  </si>
  <si>
    <t>1140</t>
  </si>
  <si>
    <t>R51104</t>
  </si>
  <si>
    <t>(구)공통코드</t>
    <phoneticPr fontId="7" type="noConversion"/>
  </si>
  <si>
    <t>20200409수정(미확인변이검출구분코드--&gt;검출구분코드)</t>
    <phoneticPr fontId="7" type="noConversion"/>
  </si>
  <si>
    <t>20200409수정(11120 --&gt;11090으로 통합하고 코드 삭제)</t>
    <phoneticPr fontId="7" type="noConversion"/>
  </si>
  <si>
    <t>수정사항
 (20200324)</t>
    <phoneticPr fontId="7" type="noConversion"/>
  </si>
  <si>
    <t>구분</t>
    <phoneticPr fontId="7" type="noConversion"/>
  </si>
  <si>
    <t>모든암종</t>
    <phoneticPr fontId="7" type="noConversion"/>
  </si>
  <si>
    <t>암종코드</t>
    <phoneticPr fontId="7" type="noConversion"/>
  </si>
  <si>
    <t>암종코드</t>
  </si>
  <si>
    <t>코드구분ID명</t>
    <phoneticPr fontId="7" type="noConversion"/>
  </si>
  <si>
    <t>암종대분류코드</t>
    <phoneticPr fontId="7" type="noConversion"/>
  </si>
  <si>
    <t>BRCN_ANCN_INGR_NM_KIND_CD</t>
    <phoneticPr fontId="7" type="noConversion"/>
  </si>
  <si>
    <t>BRCN_HORM_MEDC_INMK_KIND_CD</t>
    <phoneticPr fontId="7" type="noConversion"/>
  </si>
  <si>
    <t>0200</t>
  </si>
  <si>
    <t>Glottis</t>
  </si>
  <si>
    <t>0210</t>
  </si>
  <si>
    <t>Supraglottis</t>
  </si>
  <si>
    <t>0220</t>
  </si>
  <si>
    <t>Subglottis</t>
  </si>
  <si>
    <t>0260</t>
  </si>
  <si>
    <t>Other Salivary Gland</t>
  </si>
  <si>
    <t>0411</t>
  </si>
  <si>
    <t>Lung 2</t>
  </si>
  <si>
    <t>0440</t>
  </si>
  <si>
    <t>Thymus</t>
  </si>
  <si>
    <t>0490</t>
  </si>
  <si>
    <t>Colon</t>
  </si>
  <si>
    <t>0500</t>
  </si>
  <si>
    <t>Sigmoid Colon</t>
  </si>
  <si>
    <t>0520</t>
  </si>
  <si>
    <t>Anus</t>
  </si>
  <si>
    <t>0560</t>
  </si>
  <si>
    <t>Ampulla Of Vater</t>
  </si>
  <si>
    <t>0590</t>
  </si>
  <si>
    <t>0640</t>
  </si>
  <si>
    <t>Spleen</t>
  </si>
  <si>
    <t>0690</t>
  </si>
  <si>
    <t>Vagina</t>
  </si>
  <si>
    <t>0710</t>
  </si>
  <si>
    <t>Prostate</t>
  </si>
  <si>
    <t>0730</t>
  </si>
  <si>
    <t>Penis</t>
  </si>
  <si>
    <t>0740</t>
  </si>
  <si>
    <t>Bladder</t>
  </si>
  <si>
    <t>0750</t>
  </si>
  <si>
    <t>Kidney</t>
  </si>
  <si>
    <t>0780</t>
  </si>
  <si>
    <t>Urethra</t>
  </si>
  <si>
    <t>0831</t>
  </si>
  <si>
    <t>Skin 1</t>
  </si>
  <si>
    <t>0832</t>
  </si>
  <si>
    <t>Skin 2</t>
  </si>
  <si>
    <t>0852</t>
  </si>
  <si>
    <t>Extremity Lower 3</t>
  </si>
  <si>
    <t>0861</t>
  </si>
  <si>
    <t>C Spine 2</t>
  </si>
  <si>
    <t>1060</t>
  </si>
  <si>
    <t>IMRT</t>
  </si>
  <si>
    <t>1130</t>
  </si>
  <si>
    <t>Tongue</t>
  </si>
  <si>
    <t>20200421 2차암종 추가</t>
    <phoneticPr fontId="7" type="noConversion"/>
  </si>
  <si>
    <t>진료과코드</t>
    <phoneticPr fontId="7" type="noConversion"/>
  </si>
  <si>
    <t>사용센터코드</t>
    <phoneticPr fontId="7" type="noConversion"/>
  </si>
  <si>
    <t>코드구분ID명 (참조용)</t>
    <phoneticPr fontId="7" type="noConversion"/>
  </si>
  <si>
    <t>수집구분코드</t>
    <phoneticPr fontId="7" type="noConversion"/>
  </si>
  <si>
    <t>암_통계_정보</t>
    <phoneticPr fontId="7" type="noConversion"/>
  </si>
  <si>
    <t>CANCER_STATS_NFRM</t>
    <phoneticPr fontId="7" type="noConversion"/>
  </si>
  <si>
    <t>COLL_CLSF_CD</t>
    <phoneticPr fontId="7" type="noConversion"/>
  </si>
  <si>
    <t>일괄수집</t>
    <phoneticPr fontId="7" type="noConversion"/>
  </si>
  <si>
    <t>추가수집</t>
    <phoneticPr fontId="7" type="noConversion"/>
  </si>
  <si>
    <t>20200427 추가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</si>
  <si>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</si>
  <si>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</si>
  <si>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</si>
  <si>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A00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</si>
  <si>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</si>
  <si>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</si>
  <si>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</si>
  <si>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</si>
  <si>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</si>
  <si>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</si>
  <si>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</si>
  <si>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</si>
  <si>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</si>
  <si>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</si>
  <si>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</si>
  <si>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</si>
  <si>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</si>
  <si>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</si>
  <si>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</si>
  <si>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</si>
  <si>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</si>
  <si>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</si>
  <si>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</si>
  <si>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</si>
  <si>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</si>
  <si>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</si>
  <si>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</si>
  <si>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</si>
  <si>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</si>
  <si>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</si>
  <si>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</si>
  <si>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</si>
  <si>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</si>
  <si>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</si>
  <si>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</si>
  <si>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</si>
  <si>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</si>
  <si>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</si>
  <si>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</si>
  <si>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</si>
  <si>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</si>
  <si>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</si>
  <si>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A46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</si>
  <si>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</si>
  <si>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</si>
  <si>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</si>
  <si>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</si>
  <si>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</si>
  <si>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</si>
  <si>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</si>
  <si>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</si>
  <si>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</si>
  <si>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</si>
  <si>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</si>
  <si>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</si>
  <si>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</si>
  <si>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</si>
  <si>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</si>
  <si>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</si>
  <si>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</si>
  <si>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</si>
  <si>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</si>
  <si>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</si>
  <si>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</si>
  <si>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</si>
  <si>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A74</t>
  </si>
  <si>
    <t>A75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</si>
  <si>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</si>
  <si>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</si>
  <si>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</si>
  <si>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</si>
  <si>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</si>
  <si>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</si>
  <si>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</si>
  <si>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</si>
  <si>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</si>
  <si>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</si>
  <si>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</si>
  <si>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</si>
  <si>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</si>
  <si>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</si>
  <si>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</si>
  <si>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</si>
  <si>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</si>
  <si>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</si>
  <si>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</si>
  <si>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</si>
  <si>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A98</t>
  </si>
  <si>
    <t>A99</t>
  </si>
  <si>
    <t>B00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</si>
  <si>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</si>
  <si>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</si>
  <si>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</si>
  <si>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</si>
  <si>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</si>
  <si>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</si>
  <si>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</si>
  <si>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</si>
  <si>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</si>
  <si>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</si>
  <si>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</si>
  <si>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</si>
  <si>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</si>
  <si>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</si>
  <si>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</si>
  <si>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</si>
  <si>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</si>
  <si>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</si>
  <si>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</si>
  <si>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</si>
  <si>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</si>
  <si>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</si>
  <si>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</si>
  <si>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</si>
  <si>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</si>
  <si>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</si>
  <si>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</si>
  <si>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</si>
  <si>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</si>
  <si>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</si>
  <si>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</si>
  <si>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</si>
  <si>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</si>
  <si>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</si>
  <si>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</si>
  <si>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</si>
  <si>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</si>
  <si>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</si>
  <si>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</si>
  <si>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</si>
  <si>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</si>
  <si>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</si>
  <si>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</si>
  <si>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</si>
  <si>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</si>
  <si>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</si>
  <si>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</si>
  <si>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</si>
  <si>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</si>
  <si>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</si>
  <si>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</si>
  <si>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</si>
  <si>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</si>
  <si>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</si>
  <si>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</si>
  <si>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</si>
  <si>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</si>
  <si>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</si>
  <si>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</si>
  <si>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</si>
  <si>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</si>
  <si>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</si>
  <si>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</si>
  <si>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</si>
  <si>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</si>
  <si>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</si>
  <si>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</si>
  <si>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</si>
  <si>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</si>
  <si>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</si>
  <si>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</si>
  <si>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B85</t>
  </si>
  <si>
    <t>B86</t>
  </si>
  <si>
    <t>B87</t>
  </si>
  <si>
    <t>B88</t>
  </si>
  <si>
    <t>B89</t>
  </si>
  <si>
    <t>B90</t>
  </si>
  <si>
    <t>B91</t>
  </si>
  <si>
    <t>B92</t>
  </si>
  <si>
    <t>B94</t>
  </si>
  <si>
    <t>B95</t>
  </si>
  <si>
    <t>B96</t>
  </si>
  <si>
    <t>B97</t>
  </si>
  <si>
    <t>B99</t>
  </si>
  <si>
    <t>C00</t>
  </si>
  <si>
    <t>C01</t>
  </si>
  <si>
    <t>C04</t>
  </si>
  <si>
    <t>C08</t>
  </si>
  <si>
    <t>C09</t>
  </si>
  <si>
    <t>C10</t>
  </si>
  <si>
    <t>C12</t>
  </si>
  <si>
    <t>C14</t>
  </si>
  <si>
    <t>C21</t>
  </si>
  <si>
    <t>C26</t>
  </si>
  <si>
    <t>C30</t>
  </si>
  <si>
    <t>C31</t>
  </si>
  <si>
    <t>C38</t>
  </si>
  <si>
    <t>C39</t>
  </si>
  <si>
    <t>C45</t>
  </si>
  <si>
    <t>C46</t>
  </si>
  <si>
    <t>C47</t>
  </si>
  <si>
    <t>C52</t>
  </si>
  <si>
    <t>C62</t>
  </si>
  <si>
    <t>C63</t>
  </si>
  <si>
    <t>C65</t>
  </si>
  <si>
    <t>C68</t>
  </si>
  <si>
    <t>C86</t>
  </si>
  <si>
    <t>C93</t>
  </si>
  <si>
    <t>C96</t>
  </si>
  <si>
    <t>D00</t>
  </si>
  <si>
    <t>D02</t>
  </si>
  <si>
    <t>D03</t>
  </si>
  <si>
    <t>D04</t>
  </si>
  <si>
    <t>D07</t>
  </si>
  <si>
    <t>D09</t>
  </si>
  <si>
    <t>D11</t>
  </si>
  <si>
    <t>D15</t>
  </si>
  <si>
    <t>D19</t>
  </si>
  <si>
    <t>D20</t>
  </si>
  <si>
    <t>D21</t>
  </si>
  <si>
    <t>D22</t>
  </si>
  <si>
    <t>D23</t>
  </si>
  <si>
    <t>D26</t>
  </si>
  <si>
    <t>D28</t>
  </si>
  <si>
    <t>D29</t>
  </si>
  <si>
    <t>D30</t>
  </si>
  <si>
    <t>D31</t>
  </si>
  <si>
    <t>D32</t>
  </si>
  <si>
    <t>D33</t>
  </si>
  <si>
    <t>D39</t>
  </si>
  <si>
    <t>D40</t>
  </si>
  <si>
    <t>D41</t>
  </si>
  <si>
    <t>D42</t>
  </si>
  <si>
    <t>D45</t>
  </si>
  <si>
    <t>D46</t>
  </si>
  <si>
    <t>D47</t>
  </si>
  <si>
    <t>D50</t>
  </si>
  <si>
    <t>D51</t>
  </si>
  <si>
    <t>D52</t>
  </si>
  <si>
    <t>D53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</si>
  <si>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</si>
  <si>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</si>
  <si>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</si>
  <si>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</si>
  <si>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</si>
  <si>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</si>
  <si>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</si>
  <si>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</si>
  <si>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</si>
  <si>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</si>
  <si>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</si>
  <si>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</si>
  <si>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</si>
  <si>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</si>
  <si>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</si>
  <si>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</si>
  <si>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</si>
  <si>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</si>
  <si>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</si>
  <si>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</si>
  <si>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</si>
  <si>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</si>
  <si>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</si>
  <si>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D80</t>
  </si>
  <si>
    <t>D81</t>
  </si>
  <si>
    <t>D82</t>
  </si>
  <si>
    <t>D83</t>
  </si>
  <si>
    <t>D84</t>
  </si>
  <si>
    <t>D86</t>
  </si>
  <si>
    <t>D89</t>
  </si>
  <si>
    <t>E00</t>
  </si>
  <si>
    <t>E02</t>
  </si>
  <si>
    <t>E10</t>
  </si>
  <si>
    <t>E11</t>
  </si>
  <si>
    <t>E12</t>
  </si>
  <si>
    <t>E13</t>
  </si>
  <si>
    <t>E14</t>
  </si>
  <si>
    <t>E15</t>
  </si>
  <si>
    <t>E16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</si>
  <si>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</si>
  <si>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</si>
  <si>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</si>
  <si>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</si>
  <si>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</si>
  <si>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</si>
  <si>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</si>
  <si>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</si>
  <si>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</si>
  <si>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</si>
  <si>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</si>
  <si>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E34</t>
  </si>
  <si>
    <t>E35</t>
  </si>
  <si>
    <t>E40</t>
  </si>
  <si>
    <t>E41</t>
  </si>
  <si>
    <t>E42</t>
  </si>
  <si>
    <t>E43</t>
  </si>
  <si>
    <t>E44</t>
  </si>
  <si>
    <t>E45</t>
  </si>
  <si>
    <t>E46</t>
  </si>
  <si>
    <t>E50</t>
  </si>
  <si>
    <t>E51</t>
  </si>
  <si>
    <t>E52</t>
  </si>
  <si>
    <t>E53</t>
  </si>
  <si>
    <t>E54</t>
  </si>
  <si>
    <t>E55</t>
  </si>
  <si>
    <t>E56</t>
  </si>
  <si>
    <t>E58</t>
  </si>
  <si>
    <t>E59</t>
  </si>
  <si>
    <t>E60</t>
  </si>
  <si>
    <t>E61</t>
  </si>
  <si>
    <t>E63</t>
  </si>
  <si>
    <t>E64</t>
  </si>
  <si>
    <t>E65</t>
  </si>
  <si>
    <t>E66</t>
  </si>
  <si>
    <t>E67</t>
  </si>
  <si>
    <t>E68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</si>
  <si>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</si>
  <si>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</si>
  <si>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</si>
  <si>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</si>
  <si>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</si>
  <si>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</si>
  <si>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</si>
  <si>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</si>
  <si>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</si>
  <si>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</si>
  <si>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</si>
  <si>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E83</t>
  </si>
  <si>
    <t>E84</t>
  </si>
  <si>
    <t>E85</t>
  </si>
  <si>
    <t>E86</t>
  </si>
  <si>
    <t>E87</t>
  </si>
  <si>
    <t>E88</t>
  </si>
  <si>
    <t>E89</t>
  </si>
  <si>
    <t>E90</t>
  </si>
  <si>
    <t>F00</t>
  </si>
  <si>
    <t>F01</t>
  </si>
  <si>
    <t>F02</t>
  </si>
  <si>
    <t>F03</t>
  </si>
  <si>
    <t>F04</t>
  </si>
  <si>
    <t>F05</t>
  </si>
  <si>
    <t>F06</t>
  </si>
  <si>
    <t>F07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</si>
  <si>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</si>
  <si>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</si>
  <si>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</si>
  <si>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</si>
  <si>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</si>
  <si>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</si>
  <si>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</si>
  <si>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</si>
  <si>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</si>
  <si>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</si>
  <si>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</si>
  <si>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</si>
  <si>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</si>
  <si>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</si>
  <si>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</si>
  <si>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</si>
  <si>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</si>
  <si>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F28</t>
  </si>
  <si>
    <t>F29</t>
  </si>
  <si>
    <t>F30</t>
  </si>
  <si>
    <t>F31</t>
  </si>
  <si>
    <t>F32</t>
  </si>
  <si>
    <t>F33</t>
  </si>
  <si>
    <t>F34</t>
  </si>
  <si>
    <t>F38</t>
  </si>
  <si>
    <t>F39</t>
  </si>
  <si>
    <t>F40</t>
  </si>
  <si>
    <t>F41</t>
  </si>
  <si>
    <t>F42</t>
  </si>
  <si>
    <t>F43</t>
  </si>
  <si>
    <t>F44</t>
  </si>
  <si>
    <t>F45</t>
  </si>
  <si>
    <t>F48</t>
  </si>
  <si>
    <t>F50</t>
  </si>
  <si>
    <t>F51</t>
  </si>
  <si>
    <t>F52</t>
  </si>
  <si>
    <t>F53</t>
  </si>
  <si>
    <t>F54</t>
  </si>
  <si>
    <t>F55</t>
  </si>
  <si>
    <t>F59</t>
  </si>
  <si>
    <t>F60</t>
  </si>
  <si>
    <t>F61</t>
  </si>
  <si>
    <t>F62</t>
  </si>
  <si>
    <t>F63</t>
  </si>
  <si>
    <t>F64</t>
  </si>
  <si>
    <t>F65</t>
  </si>
  <si>
    <t>F66</t>
  </si>
  <si>
    <t>F68</t>
  </si>
  <si>
    <t>F69</t>
  </si>
  <si>
    <t>F70</t>
  </si>
  <si>
    <t>F71</t>
  </si>
  <si>
    <t>F72</t>
  </si>
  <si>
    <t>F73</t>
  </si>
  <si>
    <t>F78</t>
  </si>
  <si>
    <t>F79</t>
  </si>
  <si>
    <t>F80</t>
  </si>
  <si>
    <t>F81</t>
  </si>
  <si>
    <t>F82</t>
  </si>
  <si>
    <t>F83</t>
  </si>
  <si>
    <t>F84</t>
  </si>
  <si>
    <t>F88</t>
  </si>
  <si>
    <t>F89</t>
  </si>
  <si>
    <t>F90</t>
  </si>
  <si>
    <t>F91</t>
  </si>
  <si>
    <t>F92</t>
  </si>
  <si>
    <t>F93</t>
  </si>
  <si>
    <t>F94</t>
  </si>
  <si>
    <t>F95</t>
  </si>
  <si>
    <t>F98</t>
  </si>
  <si>
    <t>F99</t>
  </si>
  <si>
    <t>G00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</si>
  <si>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</si>
  <si>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</si>
  <si>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</si>
  <si>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</si>
  <si>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</si>
  <si>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</si>
  <si>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</si>
  <si>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</si>
  <si>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</si>
  <si>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</si>
  <si>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</si>
  <si>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</si>
  <si>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</si>
  <si>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G20</t>
  </si>
  <si>
    <t>G21</t>
  </si>
  <si>
    <t>G22</t>
  </si>
  <si>
    <t>G23</t>
  </si>
  <si>
    <t>G24</t>
  </si>
  <si>
    <t>G25</t>
  </si>
  <si>
    <t>G26</t>
  </si>
  <si>
    <t>G30</t>
  </si>
  <si>
    <t>G31</t>
  </si>
  <si>
    <t>G32</t>
  </si>
  <si>
    <t>G35</t>
  </si>
  <si>
    <t>G36</t>
  </si>
  <si>
    <t>G37</t>
  </si>
  <si>
    <t>G40</t>
  </si>
  <si>
    <t>G41</t>
  </si>
  <si>
    <t>G43</t>
  </si>
  <si>
    <t>G44</t>
  </si>
  <si>
    <t>G45</t>
  </si>
  <si>
    <t>G46</t>
  </si>
  <si>
    <t>G47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</si>
  <si>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</si>
  <si>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</si>
  <si>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</si>
  <si>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</si>
  <si>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</si>
  <si>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</si>
  <si>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</si>
  <si>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</si>
  <si>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</si>
  <si>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</si>
  <si>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</si>
  <si>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</si>
  <si>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</si>
  <si>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</si>
  <si>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</si>
  <si>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G70</t>
  </si>
  <si>
    <t>G71</t>
  </si>
  <si>
    <t>G72</t>
  </si>
  <si>
    <t>G73</t>
  </si>
  <si>
    <t>G80</t>
  </si>
  <si>
    <t>G81</t>
  </si>
  <si>
    <t>G82</t>
  </si>
  <si>
    <t>G83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</si>
  <si>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</si>
  <si>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</si>
  <si>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</si>
  <si>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</si>
  <si>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</si>
  <si>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</si>
  <si>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</si>
  <si>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</si>
  <si>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</si>
  <si>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</si>
  <si>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H00</t>
  </si>
  <si>
    <t>H01</t>
  </si>
  <si>
    <t>H02</t>
  </si>
  <si>
    <t>H03</t>
  </si>
  <si>
    <t>H04</t>
  </si>
  <si>
    <t>H05</t>
  </si>
  <si>
    <t>H06</t>
  </si>
  <si>
    <t>H10</t>
  </si>
  <si>
    <t>H11</t>
  </si>
  <si>
    <t>H13</t>
  </si>
  <si>
    <t>H15</t>
  </si>
  <si>
    <t>H16</t>
  </si>
  <si>
    <t>H17</t>
  </si>
  <si>
    <t>H18</t>
  </si>
  <si>
    <t>H19</t>
  </si>
  <si>
    <t>H20</t>
  </si>
  <si>
    <t>H21</t>
  </si>
  <si>
    <t>H22</t>
  </si>
  <si>
    <t>H25</t>
  </si>
  <si>
    <t>H26</t>
  </si>
  <si>
    <t>H27</t>
  </si>
  <si>
    <t>H28</t>
  </si>
  <si>
    <t>H30</t>
  </si>
  <si>
    <t>H31</t>
  </si>
  <si>
    <t>H32</t>
  </si>
  <si>
    <t>H33</t>
  </si>
  <si>
    <t>H34</t>
  </si>
  <si>
    <t>H35</t>
  </si>
  <si>
    <t>H36</t>
  </si>
  <si>
    <t>H40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</si>
  <si>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</si>
  <si>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</si>
  <si>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</si>
  <si>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</si>
  <si>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</si>
  <si>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</si>
  <si>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</si>
  <si>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</si>
  <si>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</si>
  <si>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</si>
  <si>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</si>
  <si>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</si>
  <si>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</si>
  <si>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</si>
  <si>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H57</t>
  </si>
  <si>
    <t>H58</t>
  </si>
  <si>
    <t>H59</t>
  </si>
  <si>
    <t>H60</t>
  </si>
  <si>
    <t>H61</t>
  </si>
  <si>
    <t>H62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</si>
  <si>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</si>
  <si>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</si>
  <si>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</si>
  <si>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</si>
  <si>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</si>
  <si>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</si>
  <si>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</si>
  <si>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</si>
  <si>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</si>
  <si>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</si>
  <si>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</si>
  <si>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H80</t>
  </si>
  <si>
    <t>H81</t>
  </si>
  <si>
    <t>H82</t>
  </si>
  <si>
    <t>H83</t>
  </si>
  <si>
    <t>H90</t>
  </si>
  <si>
    <t>H91</t>
  </si>
  <si>
    <t>H92</t>
  </si>
  <si>
    <t>H93</t>
  </si>
  <si>
    <t>H94</t>
  </si>
  <si>
    <t>H95</t>
  </si>
  <si>
    <t>I00</t>
  </si>
  <si>
    <t>I01</t>
  </si>
  <si>
    <t>I02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</si>
  <si>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</si>
  <si>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</si>
  <si>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</si>
  <si>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</si>
  <si>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</si>
  <si>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</si>
  <si>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</si>
  <si>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</si>
  <si>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</si>
  <si>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I15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</si>
  <si>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</si>
  <si>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</si>
  <si>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</si>
  <si>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</si>
  <si>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</si>
  <si>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</si>
  <si>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</si>
  <si>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</si>
  <si>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</si>
  <si>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</si>
  <si>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</si>
  <si>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</si>
  <si>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</si>
  <si>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</si>
  <si>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</si>
  <si>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</si>
  <si>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</si>
  <si>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</si>
  <si>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</si>
  <si>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</si>
  <si>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</si>
  <si>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</si>
  <si>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</si>
  <si>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</si>
  <si>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</si>
  <si>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</si>
  <si>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</si>
  <si>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</si>
  <si>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</si>
  <si>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</si>
  <si>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</si>
  <si>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</si>
  <si>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</si>
  <si>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</si>
  <si>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</si>
  <si>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</si>
  <si>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</si>
  <si>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</si>
  <si>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</si>
  <si>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</si>
  <si>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</si>
  <si>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</si>
  <si>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</si>
  <si>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</si>
  <si>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</si>
  <si>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</si>
  <si>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</si>
  <si>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</si>
  <si>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</si>
  <si>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</si>
  <si>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</si>
  <si>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</si>
  <si>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</si>
  <si>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</si>
  <si>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</si>
  <si>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</si>
  <si>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</si>
  <si>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</si>
  <si>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</si>
  <si>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</si>
  <si>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I95</t>
  </si>
  <si>
    <t>I97</t>
  </si>
  <si>
    <t>I98</t>
  </si>
  <si>
    <t>I99</t>
  </si>
  <si>
    <t>J00</t>
  </si>
  <si>
    <t>J01</t>
  </si>
  <si>
    <t>J02</t>
  </si>
  <si>
    <t>J03</t>
  </si>
  <si>
    <t>J04</t>
  </si>
  <si>
    <t>J05</t>
  </si>
  <si>
    <t>J06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</si>
  <si>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</si>
  <si>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</si>
  <si>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</si>
  <si>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</si>
  <si>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</si>
  <si>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</si>
  <si>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</si>
  <si>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</si>
  <si>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</si>
  <si>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J20</t>
  </si>
  <si>
    <t>J21</t>
  </si>
  <si>
    <t>J22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</si>
  <si>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</si>
  <si>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</si>
  <si>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</si>
  <si>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</si>
  <si>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</si>
  <si>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</si>
  <si>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</si>
  <si>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</si>
  <si>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</si>
  <si>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</si>
  <si>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</si>
  <si>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</si>
  <si>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</si>
  <si>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</si>
  <si>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</si>
  <si>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</si>
  <si>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</si>
  <si>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</si>
  <si>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</si>
  <si>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</si>
  <si>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</si>
  <si>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</si>
  <si>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</si>
  <si>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</si>
  <si>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</si>
  <si>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</si>
  <si>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</si>
  <si>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</si>
  <si>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</si>
  <si>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J80</t>
  </si>
  <si>
    <t>J81</t>
  </si>
  <si>
    <t>J82</t>
  </si>
  <si>
    <t>J84</t>
  </si>
  <si>
    <t>J85</t>
  </si>
  <si>
    <t>J86</t>
  </si>
  <si>
    <t>J90</t>
  </si>
  <si>
    <t>J91</t>
  </si>
  <si>
    <t>J92</t>
  </si>
  <si>
    <t>J93</t>
  </si>
  <si>
    <t>J94</t>
  </si>
  <si>
    <t>J95</t>
  </si>
  <si>
    <t>J96</t>
  </si>
  <si>
    <t>J98</t>
  </si>
  <si>
    <t>J99</t>
  </si>
  <si>
    <t>K00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</si>
  <si>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</si>
  <si>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</si>
  <si>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</si>
  <si>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</si>
  <si>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</si>
  <si>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</si>
  <si>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</si>
  <si>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</si>
  <si>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</si>
  <si>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</si>
  <si>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</si>
  <si>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</si>
  <si>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</si>
  <si>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</si>
  <si>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K20</t>
  </si>
  <si>
    <t>K21</t>
  </si>
  <si>
    <t>K22</t>
  </si>
  <si>
    <t>K23</t>
  </si>
  <si>
    <t>K25</t>
  </si>
  <si>
    <t>K26</t>
  </si>
  <si>
    <t>K27</t>
  </si>
  <si>
    <t>K28</t>
  </si>
  <si>
    <t>K29</t>
  </si>
  <si>
    <t>K30</t>
  </si>
  <si>
    <t>K31</t>
  </si>
  <si>
    <t>K35</t>
  </si>
  <si>
    <t>K36</t>
  </si>
  <si>
    <t>K37</t>
  </si>
  <si>
    <t>K38</t>
  </si>
  <si>
    <t>K40</t>
  </si>
  <si>
    <t>K41</t>
  </si>
  <si>
    <t>K42</t>
  </si>
  <si>
    <t>K43</t>
  </si>
  <si>
    <t>K44</t>
  </si>
  <si>
    <t>K45</t>
  </si>
  <si>
    <t>K46</t>
  </si>
  <si>
    <t>K50</t>
  </si>
  <si>
    <t>K51</t>
  </si>
  <si>
    <t>K52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</si>
  <si>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</si>
  <si>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</si>
  <si>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</si>
  <si>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</si>
  <si>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</si>
  <si>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</si>
  <si>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</si>
  <si>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</si>
  <si>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</si>
  <si>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K65</t>
  </si>
  <si>
    <t>K66</t>
  </si>
  <si>
    <t>K67</t>
  </si>
  <si>
    <t>K70</t>
  </si>
  <si>
    <t>K71</t>
  </si>
  <si>
    <t>K72</t>
  </si>
  <si>
    <t>K73</t>
  </si>
  <si>
    <t>K74</t>
  </si>
  <si>
    <t>K75</t>
  </si>
  <si>
    <t>K76</t>
  </si>
  <si>
    <t>K77</t>
  </si>
  <si>
    <t>K80</t>
  </si>
  <si>
    <t>K81</t>
  </si>
  <si>
    <t>K82</t>
  </si>
  <si>
    <t>K83</t>
  </si>
  <si>
    <t>K85</t>
  </si>
  <si>
    <t>K86</t>
  </si>
  <si>
    <t>K87</t>
  </si>
  <si>
    <t>K90</t>
  </si>
  <si>
    <t>K91</t>
  </si>
  <si>
    <t>K92</t>
  </si>
  <si>
    <t>K93</t>
  </si>
  <si>
    <t>L00</t>
  </si>
  <si>
    <t>L01</t>
  </si>
  <si>
    <t>L02</t>
  </si>
  <si>
    <t>L03</t>
  </si>
  <si>
    <t>L04</t>
  </si>
  <si>
    <t>L05</t>
  </si>
  <si>
    <t>L08</t>
  </si>
  <si>
    <t>L10</t>
  </si>
  <si>
    <t>L11</t>
  </si>
  <si>
    <t>L12</t>
  </si>
  <si>
    <t>L13</t>
  </si>
  <si>
    <t>L14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</si>
  <si>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</si>
  <si>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</si>
  <si>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</si>
  <si>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</si>
  <si>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</si>
  <si>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</si>
  <si>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</si>
  <si>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</si>
  <si>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</si>
  <si>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</si>
  <si>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</si>
  <si>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L40</t>
  </si>
  <si>
    <t>L41</t>
  </si>
  <si>
    <t>L42</t>
  </si>
  <si>
    <t>L43</t>
  </si>
  <si>
    <t>L44</t>
  </si>
  <si>
    <t>L45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</si>
  <si>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</si>
  <si>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</si>
  <si>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</si>
  <si>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</si>
  <si>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</si>
  <si>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</si>
  <si>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</si>
  <si>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</si>
  <si>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</si>
  <si>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</si>
  <si>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</si>
  <si>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L62</t>
  </si>
  <si>
    <t>L63</t>
  </si>
  <si>
    <t>L64</t>
  </si>
  <si>
    <t>L65</t>
  </si>
  <si>
    <t>L66</t>
  </si>
  <si>
    <t>L67</t>
  </si>
  <si>
    <t>L68</t>
  </si>
  <si>
    <t>L70</t>
  </si>
  <si>
    <t>L71</t>
  </si>
  <si>
    <t>L72</t>
  </si>
  <si>
    <t>L73</t>
  </si>
  <si>
    <t>L74</t>
  </si>
  <si>
    <t>L75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</si>
  <si>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</si>
  <si>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</si>
  <si>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</si>
  <si>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</si>
  <si>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</si>
  <si>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</si>
  <si>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</si>
  <si>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</si>
  <si>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</si>
  <si>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</si>
  <si>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</si>
  <si>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</si>
  <si>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</si>
  <si>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</si>
  <si>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</si>
  <si>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</si>
  <si>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L97</t>
  </si>
  <si>
    <t>L98</t>
  </si>
  <si>
    <t>L99</t>
  </si>
  <si>
    <t>M00</t>
  </si>
  <si>
    <t>M01</t>
  </si>
  <si>
    <t>M02</t>
  </si>
  <si>
    <t>M03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</si>
  <si>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</si>
  <si>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</si>
  <si>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</si>
  <si>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</si>
  <si>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</si>
  <si>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</si>
  <si>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</si>
  <si>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</si>
  <si>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</si>
  <si>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</si>
  <si>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</si>
  <si>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</si>
  <si>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</si>
  <si>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</si>
  <si>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</si>
  <si>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</si>
  <si>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</si>
  <si>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</si>
  <si>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</si>
  <si>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</si>
  <si>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</si>
  <si>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M30</t>
  </si>
  <si>
    <t>M31</t>
  </si>
  <si>
    <t>M32</t>
  </si>
  <si>
    <t>M33</t>
  </si>
  <si>
    <t>M34</t>
  </si>
  <si>
    <t>M35</t>
  </si>
  <si>
    <t>M36</t>
  </si>
  <si>
    <t>M40</t>
  </si>
  <si>
    <t>M41</t>
  </si>
  <si>
    <t>M42</t>
  </si>
  <si>
    <t>M43</t>
  </si>
  <si>
    <t>M45</t>
  </si>
  <si>
    <t>M46</t>
  </si>
  <si>
    <t>M47</t>
  </si>
  <si>
    <t>M48</t>
  </si>
  <si>
    <t>M49</t>
  </si>
  <si>
    <t>M50</t>
  </si>
  <si>
    <t>M51</t>
  </si>
  <si>
    <t>M53</t>
  </si>
  <si>
    <t>M54</t>
  </si>
  <si>
    <t>M60</t>
  </si>
  <si>
    <t>M61</t>
  </si>
  <si>
    <t>M62</t>
  </si>
  <si>
    <t>M63</t>
  </si>
  <si>
    <t>M65</t>
  </si>
  <si>
    <t>M66</t>
  </si>
  <si>
    <t>M67</t>
  </si>
  <si>
    <t>M68</t>
  </si>
  <si>
    <t>M70</t>
  </si>
  <si>
    <t>M71</t>
  </si>
  <si>
    <t>M72</t>
  </si>
  <si>
    <t>M73</t>
  </si>
  <si>
    <t>M75</t>
  </si>
  <si>
    <t>M76</t>
  </si>
  <si>
    <t>M77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</si>
  <si>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</si>
  <si>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</si>
  <si>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</si>
  <si>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</si>
  <si>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</si>
  <si>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</si>
  <si>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</si>
  <si>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</si>
  <si>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</si>
  <si>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</si>
  <si>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</si>
  <si>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</si>
  <si>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</si>
  <si>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</si>
  <si>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</si>
  <si>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</si>
  <si>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</si>
  <si>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</si>
  <si>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M99</t>
  </si>
  <si>
    <t>N00</t>
  </si>
  <si>
    <t>N01</t>
  </si>
  <si>
    <t>N02</t>
  </si>
  <si>
    <t>N03</t>
  </si>
  <si>
    <t>N04</t>
  </si>
  <si>
    <t>N05</t>
  </si>
  <si>
    <t>N06</t>
  </si>
  <si>
    <t>N07</t>
  </si>
  <si>
    <t>N08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</si>
  <si>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</si>
  <si>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</si>
  <si>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</si>
  <si>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</si>
  <si>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</si>
  <si>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</si>
  <si>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</si>
  <si>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</si>
  <si>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</si>
  <si>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</si>
  <si>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</si>
  <si>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</si>
  <si>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</si>
  <si>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</si>
  <si>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</si>
  <si>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</si>
  <si>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</si>
  <si>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</si>
  <si>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</si>
  <si>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</si>
  <si>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</si>
  <si>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</si>
  <si>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</si>
  <si>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</si>
  <si>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</si>
  <si>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</si>
  <si>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</si>
  <si>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</si>
  <si>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</si>
  <si>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</si>
  <si>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</si>
  <si>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</si>
  <si>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</si>
  <si>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</si>
  <si>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</si>
  <si>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</si>
  <si>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</si>
  <si>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</si>
  <si>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</si>
  <si>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</si>
  <si>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N60</t>
  </si>
  <si>
    <t>N61</t>
  </si>
  <si>
    <t>N62</t>
  </si>
  <si>
    <t>N63</t>
  </si>
  <si>
    <t>N64</t>
  </si>
  <si>
    <t>N70</t>
  </si>
  <si>
    <t>N71</t>
  </si>
  <si>
    <t>N72</t>
  </si>
  <si>
    <t>N73</t>
  </si>
  <si>
    <t>N74</t>
  </si>
  <si>
    <t>N75</t>
  </si>
  <si>
    <t>N76</t>
  </si>
  <si>
    <t>N77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</si>
  <si>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</si>
  <si>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</si>
  <si>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</si>
  <si>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</si>
  <si>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</si>
  <si>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</si>
  <si>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</si>
  <si>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</si>
  <si>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</si>
  <si>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</si>
  <si>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</si>
  <si>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</si>
  <si>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</si>
  <si>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</si>
  <si>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</si>
  <si>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</si>
  <si>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</si>
  <si>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</si>
  <si>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</si>
  <si>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</si>
  <si>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O00</t>
  </si>
  <si>
    <t>O01</t>
  </si>
  <si>
    <t>O02</t>
  </si>
  <si>
    <t>O03</t>
  </si>
  <si>
    <t>O04</t>
  </si>
  <si>
    <t>O05</t>
  </si>
  <si>
    <t>O06</t>
  </si>
  <si>
    <t>O07</t>
  </si>
  <si>
    <t>O08</t>
  </si>
  <si>
    <t>O10</t>
  </si>
  <si>
    <t>O11</t>
  </si>
  <si>
    <t>O12</t>
  </si>
  <si>
    <t>O13</t>
  </si>
  <si>
    <t>O14</t>
  </si>
  <si>
    <t>O15</t>
  </si>
  <si>
    <t>O16</t>
  </si>
  <si>
    <t>O20</t>
  </si>
  <si>
    <t>O21</t>
  </si>
  <si>
    <t>O22</t>
  </si>
  <si>
    <t>O23</t>
  </si>
  <si>
    <t>O24</t>
  </si>
  <si>
    <t>O25</t>
  </si>
  <si>
    <t>O26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</si>
  <si>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</si>
  <si>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</si>
  <si>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</si>
  <si>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</si>
  <si>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</si>
  <si>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</si>
  <si>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</si>
  <si>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</si>
  <si>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</si>
  <si>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</si>
  <si>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</si>
  <si>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</si>
  <si>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</si>
  <si>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</si>
  <si>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</si>
  <si>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</si>
  <si>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</si>
  <si>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</si>
  <si>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</si>
  <si>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</si>
  <si>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</si>
  <si>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</si>
  <si>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</si>
  <si>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</si>
  <si>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</si>
  <si>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</si>
  <si>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</si>
  <si>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</si>
  <si>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</si>
  <si>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</si>
  <si>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</si>
  <si>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</si>
  <si>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</si>
  <si>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</si>
  <si>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</si>
  <si>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</si>
  <si>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</si>
  <si>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</si>
  <si>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</si>
  <si>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</si>
  <si>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</si>
  <si>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</si>
  <si>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</si>
  <si>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</si>
  <si>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</si>
  <si>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</si>
  <si>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</si>
  <si>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O95</t>
  </si>
  <si>
    <t>O96</t>
  </si>
  <si>
    <t>O97</t>
  </si>
  <si>
    <t>O98</t>
  </si>
  <si>
    <t>O99</t>
  </si>
  <si>
    <t>P00</t>
  </si>
  <si>
    <t>P01</t>
  </si>
  <si>
    <t>P02</t>
  </si>
  <si>
    <t>P03</t>
  </si>
  <si>
    <t>P04</t>
  </si>
  <si>
    <t>P05</t>
  </si>
  <si>
    <t>P07</t>
  </si>
  <si>
    <t>P08</t>
  </si>
  <si>
    <t>P10</t>
  </si>
  <si>
    <t>P11</t>
  </si>
  <si>
    <t>P12</t>
  </si>
  <si>
    <t>P13</t>
  </si>
  <si>
    <t>P14</t>
  </si>
  <si>
    <t>P15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</si>
  <si>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</si>
  <si>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</si>
  <si>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</si>
  <si>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</si>
  <si>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</si>
  <si>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</si>
  <si>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</si>
  <si>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</si>
  <si>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</si>
  <si>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</si>
  <si>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P35</t>
  </si>
  <si>
    <t>P36</t>
  </si>
  <si>
    <t>P37</t>
  </si>
  <si>
    <t>P38</t>
  </si>
  <si>
    <t>P39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</si>
  <si>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</si>
  <si>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</si>
  <si>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</si>
  <si>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</si>
  <si>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</si>
  <si>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</si>
  <si>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</si>
  <si>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</si>
  <si>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</si>
  <si>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</si>
  <si>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</si>
  <si>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</si>
  <si>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P70</t>
  </si>
  <si>
    <t>P71</t>
  </si>
  <si>
    <t>P72</t>
  </si>
  <si>
    <t>P74</t>
  </si>
  <si>
    <t>P75</t>
  </si>
  <si>
    <t>P76</t>
  </si>
  <si>
    <t>P77</t>
  </si>
  <si>
    <t>P78</t>
  </si>
  <si>
    <t>P80</t>
  </si>
  <si>
    <t>P81</t>
  </si>
  <si>
    <t>P83</t>
  </si>
  <si>
    <t>P90</t>
  </si>
  <si>
    <t>P91</t>
  </si>
  <si>
    <t>P92</t>
  </si>
  <si>
    <t>P93</t>
  </si>
  <si>
    <t>P94</t>
  </si>
  <si>
    <t>P95</t>
  </si>
  <si>
    <t>P96</t>
  </si>
  <si>
    <t>Q00</t>
  </si>
  <si>
    <t>Q01</t>
  </si>
  <si>
    <t>Q02</t>
  </si>
  <si>
    <t>Q03</t>
  </si>
  <si>
    <t>Q04</t>
  </si>
  <si>
    <t>Q05</t>
  </si>
  <si>
    <t>Q06</t>
  </si>
  <si>
    <t>Q07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</si>
  <si>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</si>
  <si>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</si>
  <si>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</si>
  <si>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</si>
  <si>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</si>
  <si>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</si>
  <si>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</si>
  <si>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</si>
  <si>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</si>
  <si>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</si>
  <si>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</si>
  <si>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</si>
  <si>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</si>
  <si>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</si>
  <si>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</si>
  <si>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</si>
  <si>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</si>
  <si>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</si>
  <si>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</si>
  <si>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</si>
  <si>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</si>
  <si>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</si>
  <si>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</si>
  <si>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</si>
  <si>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</si>
  <si>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</si>
  <si>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</si>
  <si>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</si>
  <si>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</si>
  <si>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</si>
  <si>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</si>
  <si>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</si>
  <si>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</si>
  <si>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</si>
  <si>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Q50</t>
  </si>
  <si>
    <t>Q51</t>
  </si>
  <si>
    <t>Q52</t>
  </si>
  <si>
    <t>Q53</t>
  </si>
  <si>
    <t>Q54</t>
  </si>
  <si>
    <t>Q55</t>
  </si>
  <si>
    <t>Q56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</si>
  <si>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</si>
  <si>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</si>
  <si>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</si>
  <si>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</si>
  <si>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</si>
  <si>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</si>
  <si>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</si>
  <si>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</si>
  <si>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</si>
  <si>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</si>
  <si>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</si>
  <si>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</si>
  <si>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</si>
  <si>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</si>
  <si>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</si>
  <si>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</si>
  <si>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</si>
  <si>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</si>
  <si>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</si>
  <si>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</si>
  <si>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</si>
  <si>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</si>
  <si>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</si>
  <si>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</si>
  <si>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</si>
  <si>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</si>
  <si>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</si>
  <si>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</si>
  <si>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</si>
  <si>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</si>
  <si>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</si>
  <si>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</si>
  <si>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</si>
  <si>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Q95</t>
  </si>
  <si>
    <t>Q96</t>
  </si>
  <si>
    <t>Q97</t>
  </si>
  <si>
    <t>Q98</t>
  </si>
  <si>
    <t>Q99</t>
  </si>
  <si>
    <t>R00</t>
  </si>
  <si>
    <t>R01</t>
  </si>
  <si>
    <t>R02</t>
  </si>
  <si>
    <t>R03</t>
  </si>
  <si>
    <t>R04</t>
  </si>
  <si>
    <t>R05</t>
  </si>
  <si>
    <t>R06</t>
  </si>
  <si>
    <t>R07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</si>
  <si>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</si>
  <si>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</si>
  <si>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</si>
  <si>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</si>
  <si>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</si>
  <si>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</si>
  <si>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</si>
  <si>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</si>
  <si>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</si>
  <si>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</si>
  <si>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</si>
  <si>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</si>
  <si>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</si>
  <si>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</si>
  <si>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</si>
  <si>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R25</t>
  </si>
  <si>
    <t>R26</t>
  </si>
  <si>
    <t>R27</t>
  </si>
  <si>
    <t>R29</t>
  </si>
  <si>
    <t>R30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</si>
  <si>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</si>
  <si>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</si>
  <si>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</si>
  <si>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</si>
  <si>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</si>
  <si>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</si>
  <si>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</si>
  <si>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</si>
  <si>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</si>
  <si>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</si>
  <si>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</si>
  <si>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</si>
  <si>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</si>
  <si>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</si>
  <si>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</si>
  <si>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</si>
  <si>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</si>
  <si>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</si>
  <si>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</si>
  <si>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</si>
  <si>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</si>
  <si>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</si>
  <si>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</si>
  <si>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</si>
  <si>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</si>
  <si>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</si>
  <si>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</si>
  <si>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</si>
  <si>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</si>
  <si>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</si>
  <si>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</si>
  <si>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</si>
  <si>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</si>
  <si>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</si>
  <si>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</si>
  <si>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</si>
  <si>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</si>
  <si>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</si>
  <si>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</si>
  <si>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</si>
  <si>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</si>
  <si>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</si>
  <si>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</si>
  <si>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</si>
  <si>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</si>
  <si>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</si>
  <si>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</si>
  <si>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</si>
  <si>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</si>
  <si>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</si>
  <si>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</si>
  <si>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</si>
  <si>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R89</t>
  </si>
  <si>
    <t>R90</t>
  </si>
  <si>
    <t>R91</t>
  </si>
  <si>
    <t>R92</t>
  </si>
  <si>
    <t>R93</t>
  </si>
  <si>
    <t>R94</t>
  </si>
  <si>
    <t>R95</t>
  </si>
  <si>
    <t>R96</t>
  </si>
  <si>
    <t>R98</t>
  </si>
  <si>
    <t>R99</t>
  </si>
  <si>
    <t>S00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</si>
  <si>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</si>
  <si>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</si>
  <si>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</si>
  <si>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</si>
  <si>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</si>
  <si>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</si>
  <si>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</si>
  <si>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</si>
  <si>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</si>
  <si>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</si>
  <si>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</si>
  <si>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</si>
  <si>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</si>
  <si>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</si>
  <si>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</si>
  <si>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</si>
  <si>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</si>
  <si>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</si>
  <si>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</si>
  <si>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</si>
  <si>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</si>
  <si>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</si>
  <si>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</si>
  <si>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</si>
  <si>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</si>
  <si>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</si>
  <si>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</si>
  <si>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</si>
  <si>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</si>
  <si>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</si>
  <si>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</si>
  <si>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</si>
  <si>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</si>
  <si>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</si>
  <si>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</si>
  <si>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</si>
  <si>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</si>
  <si>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</si>
  <si>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</si>
  <si>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</si>
  <si>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</si>
  <si>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</si>
  <si>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</si>
  <si>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</si>
  <si>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</si>
  <si>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</si>
  <si>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</si>
  <si>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</si>
  <si>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</si>
  <si>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</si>
  <si>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</si>
  <si>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</si>
  <si>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</si>
  <si>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</si>
  <si>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</si>
  <si>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</si>
  <si>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</si>
  <si>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</si>
  <si>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</si>
  <si>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</si>
  <si>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</si>
  <si>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</si>
  <si>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</si>
  <si>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</si>
  <si>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</si>
  <si>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</si>
  <si>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</si>
  <si>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</si>
  <si>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</si>
  <si>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</si>
  <si>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</si>
  <si>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</si>
  <si>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</si>
  <si>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</si>
  <si>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</si>
  <si>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</si>
  <si>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</si>
  <si>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</si>
  <si>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</si>
  <si>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</si>
  <si>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</si>
  <si>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</si>
  <si>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</si>
  <si>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</si>
  <si>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</si>
  <si>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</si>
  <si>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</si>
  <si>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</si>
  <si>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</si>
  <si>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</si>
  <si>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</si>
  <si>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</si>
  <si>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</si>
  <si>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</si>
  <si>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</si>
  <si>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</si>
  <si>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</si>
  <si>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</si>
  <si>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</si>
  <si>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T00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</si>
  <si>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</si>
  <si>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</si>
  <si>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</si>
  <si>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</si>
  <si>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</si>
  <si>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</si>
  <si>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</si>
  <si>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</si>
  <si>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</si>
  <si>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</si>
  <si>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</si>
  <si>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</si>
  <si>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</si>
  <si>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</si>
  <si>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</si>
  <si>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</si>
  <si>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</si>
  <si>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</si>
  <si>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</si>
  <si>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</si>
  <si>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</si>
  <si>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</si>
  <si>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</si>
  <si>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</si>
  <si>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</si>
  <si>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</si>
  <si>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</si>
  <si>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</si>
  <si>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</si>
  <si>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</si>
  <si>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</si>
  <si>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</si>
  <si>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</si>
  <si>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</si>
  <si>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</si>
  <si>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</si>
  <si>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</si>
  <si>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</si>
  <si>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</si>
  <si>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</si>
  <si>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</si>
  <si>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</si>
  <si>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</si>
  <si>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</si>
  <si>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</si>
  <si>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</si>
  <si>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</si>
  <si>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</si>
  <si>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</si>
  <si>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</si>
  <si>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</si>
  <si>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</si>
  <si>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</si>
  <si>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</si>
  <si>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</si>
  <si>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</si>
  <si>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</si>
  <si>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</si>
  <si>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</si>
  <si>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</si>
  <si>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</si>
  <si>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</si>
  <si>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</si>
  <si>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</si>
  <si>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</si>
  <si>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</si>
  <si>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</si>
  <si>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</si>
  <si>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</si>
  <si>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</si>
  <si>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</si>
  <si>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T73</t>
  </si>
  <si>
    <t>T74</t>
  </si>
  <si>
    <t>T75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</si>
  <si>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</si>
  <si>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</si>
  <si>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</si>
  <si>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</si>
  <si>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</si>
  <si>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</si>
  <si>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</si>
  <si>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</si>
  <si>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</si>
  <si>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</si>
  <si>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</si>
  <si>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</si>
  <si>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</si>
  <si>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</si>
  <si>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</si>
  <si>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</si>
  <si>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</si>
  <si>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</si>
  <si>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</si>
  <si>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</si>
  <si>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V01</t>
  </si>
  <si>
    <t>V02</t>
  </si>
  <si>
    <t>V03</t>
  </si>
  <si>
    <t>V04</t>
  </si>
  <si>
    <t>V05</t>
  </si>
  <si>
    <t>V06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</si>
  <si>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</si>
  <si>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</si>
  <si>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</si>
  <si>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</si>
  <si>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</si>
  <si>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</si>
  <si>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</si>
  <si>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</si>
  <si>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</si>
  <si>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</si>
  <si>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</si>
  <si>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</si>
  <si>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</si>
  <si>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</si>
  <si>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</si>
  <si>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</si>
  <si>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</si>
  <si>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</si>
  <si>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</si>
  <si>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</si>
  <si>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</si>
  <si>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</si>
  <si>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</si>
  <si>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</si>
  <si>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</si>
  <si>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</si>
  <si>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</si>
  <si>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</si>
  <si>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</si>
  <si>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</si>
  <si>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</si>
  <si>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</si>
  <si>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</si>
  <si>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</si>
  <si>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</si>
  <si>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</si>
  <si>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</si>
  <si>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</si>
  <si>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</si>
  <si>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</si>
  <si>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</si>
  <si>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</si>
  <si>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</si>
  <si>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</si>
  <si>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</si>
  <si>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</si>
  <si>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</si>
  <si>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</si>
  <si>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</si>
  <si>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</si>
  <si>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</si>
  <si>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</si>
  <si>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</si>
  <si>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</si>
  <si>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</si>
  <si>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</si>
  <si>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</si>
  <si>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</si>
  <si>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</si>
  <si>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</si>
  <si>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</si>
  <si>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</si>
  <si>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</si>
  <si>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</si>
  <si>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</si>
  <si>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</si>
  <si>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</si>
  <si>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</si>
  <si>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</si>
  <si>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</si>
  <si>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</si>
  <si>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</si>
  <si>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</si>
  <si>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</si>
  <si>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</si>
  <si>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</si>
  <si>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</si>
  <si>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</si>
  <si>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</si>
  <si>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</si>
  <si>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</si>
  <si>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</si>
  <si>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</si>
  <si>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</si>
  <si>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</si>
  <si>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</si>
  <si>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</si>
  <si>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</si>
  <si>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</si>
  <si>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</si>
  <si>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</si>
  <si>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</si>
  <si>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</si>
  <si>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</si>
  <si>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</si>
  <si>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</si>
  <si>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</si>
  <si>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</si>
  <si>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</si>
  <si>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</si>
  <si>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</si>
  <si>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</si>
  <si>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</si>
  <si>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</si>
  <si>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</si>
  <si>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</si>
  <si>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</si>
  <si>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</si>
  <si>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</si>
  <si>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</si>
  <si>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</si>
  <si>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</si>
  <si>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</si>
  <si>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</si>
  <si>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</si>
  <si>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</si>
  <si>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</si>
  <si>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</si>
  <si>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</si>
  <si>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</si>
  <si>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</si>
  <si>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</si>
  <si>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</si>
  <si>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</si>
  <si>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</si>
  <si>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</si>
  <si>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</si>
  <si>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</si>
  <si>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</si>
  <si>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</si>
  <si>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</si>
  <si>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</si>
  <si>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</si>
  <si>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</si>
  <si>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</si>
  <si>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</si>
  <si>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</si>
  <si>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</si>
  <si>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</si>
  <si>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</si>
  <si>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</si>
  <si>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</si>
  <si>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</si>
  <si>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</si>
  <si>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</si>
  <si>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</si>
  <si>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</si>
  <si>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</si>
  <si>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</si>
  <si>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W64</t>
  </si>
  <si>
    <t>W65</t>
  </si>
  <si>
    <t>W66</t>
  </si>
  <si>
    <t>W67</t>
  </si>
  <si>
    <t>W68</t>
  </si>
  <si>
    <t>W69</t>
  </si>
  <si>
    <t>W70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</si>
  <si>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</si>
  <si>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</si>
  <si>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</si>
  <si>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</si>
  <si>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</si>
  <si>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</si>
  <si>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</si>
  <si>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</si>
  <si>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</si>
  <si>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</si>
  <si>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</si>
  <si>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</si>
  <si>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</si>
  <si>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</si>
  <si>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</si>
  <si>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</si>
  <si>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</si>
  <si>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</si>
  <si>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</si>
  <si>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</si>
  <si>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</si>
  <si>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W99</t>
  </si>
  <si>
    <t>X00</t>
  </si>
  <si>
    <t>X01</t>
  </si>
  <si>
    <t>X02</t>
  </si>
  <si>
    <t>X03</t>
  </si>
  <si>
    <t>X04</t>
  </si>
  <si>
    <t>X05</t>
  </si>
  <si>
    <t>X06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</si>
  <si>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</si>
  <si>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</si>
  <si>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</si>
  <si>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</si>
  <si>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</si>
  <si>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</si>
  <si>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</si>
  <si>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</si>
  <si>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</si>
  <si>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</si>
  <si>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</si>
  <si>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</si>
  <si>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</si>
  <si>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</si>
  <si>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</si>
  <si>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</si>
  <si>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</si>
  <si>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</si>
  <si>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</si>
  <si>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</si>
  <si>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</si>
  <si>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</si>
  <si>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</si>
  <si>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</si>
  <si>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</si>
  <si>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</si>
  <si>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</si>
  <si>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</si>
  <si>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</si>
  <si>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</si>
  <si>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</si>
  <si>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</si>
  <si>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</si>
  <si>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</si>
  <si>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</si>
  <si>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</si>
  <si>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</si>
  <si>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</si>
  <si>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</si>
  <si>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</si>
  <si>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</si>
  <si>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</si>
  <si>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</si>
  <si>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</si>
  <si>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</si>
  <si>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</si>
  <si>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</si>
  <si>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</si>
  <si>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</si>
  <si>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</si>
  <si>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</si>
  <si>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</si>
  <si>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</si>
  <si>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</si>
  <si>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</si>
  <si>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</si>
  <si>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</si>
  <si>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</si>
  <si>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</si>
  <si>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</si>
  <si>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</si>
  <si>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</si>
  <si>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</si>
  <si>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</si>
  <si>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</si>
  <si>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</si>
  <si>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</si>
  <si>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</si>
  <si>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</si>
  <si>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</si>
  <si>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</si>
  <si>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</si>
  <si>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</si>
  <si>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</si>
  <si>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</si>
  <si>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</si>
  <si>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</si>
  <si>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</si>
  <si>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</si>
  <si>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</si>
  <si>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</si>
  <si>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</si>
  <si>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</si>
  <si>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</si>
  <si>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</si>
  <si>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</si>
  <si>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</si>
  <si>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</si>
  <si>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</si>
  <si>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</si>
  <si>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</si>
  <si>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</si>
  <si>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</si>
  <si>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</si>
  <si>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</si>
  <si>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</si>
  <si>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</si>
  <si>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</si>
  <si>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</si>
  <si>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</si>
  <si>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</si>
  <si>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</si>
  <si>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</si>
  <si>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</si>
  <si>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</si>
  <si>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</si>
  <si>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</si>
  <si>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</si>
  <si>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</si>
  <si>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</si>
  <si>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</si>
  <si>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</si>
  <si>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</si>
  <si>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</si>
  <si>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</si>
  <si>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</si>
  <si>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</si>
  <si>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</si>
  <si>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</si>
  <si>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</si>
  <si>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</si>
  <si>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</si>
  <si>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</si>
  <si>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</si>
  <si>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</si>
  <si>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</si>
  <si>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</si>
  <si>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</si>
  <si>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</si>
  <si>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</si>
  <si>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</si>
  <si>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</si>
  <si>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</si>
  <si>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</si>
  <si>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</si>
  <si>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</si>
  <si>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</si>
  <si>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</si>
  <si>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</si>
  <si>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</si>
  <si>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</si>
  <si>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</si>
  <si>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</si>
  <si>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</si>
  <si>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</si>
  <si>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</si>
  <si>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</si>
  <si>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</si>
  <si>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</si>
  <si>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</si>
  <si>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</si>
  <si>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</si>
  <si>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</si>
  <si>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</si>
  <si>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</si>
  <si>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</si>
  <si>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</si>
  <si>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</si>
  <si>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</si>
  <si>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</si>
  <si>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</si>
  <si>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</si>
  <si>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</si>
  <si>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</si>
  <si>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</si>
  <si>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</si>
  <si>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</si>
  <si>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</si>
  <si>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</si>
  <si>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</si>
  <si>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</si>
  <si>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</si>
  <si>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</si>
  <si>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</si>
  <si>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</si>
  <si>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</si>
  <si>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</si>
  <si>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Y95</t>
  </si>
  <si>
    <t>Y96</t>
  </si>
  <si>
    <t>Y97</t>
  </si>
  <si>
    <t>Y98</t>
  </si>
  <si>
    <t>Z00</t>
  </si>
  <si>
    <t>Z01</t>
  </si>
  <si>
    <t>Z02</t>
  </si>
  <si>
    <t>Z03</t>
  </si>
  <si>
    <t>Z04</t>
  </si>
  <si>
    <t>Z08</t>
  </si>
  <si>
    <t>Z09</t>
  </si>
  <si>
    <t>Z10</t>
  </si>
  <si>
    <t>Z11</t>
  </si>
  <si>
    <t>Z12</t>
  </si>
  <si>
    <t>Z13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</si>
  <si>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</si>
  <si>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</si>
  <si>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</si>
  <si>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</si>
  <si>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</si>
  <si>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</si>
  <si>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</si>
  <si>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</si>
  <si>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</si>
  <si>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</si>
  <si>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</si>
  <si>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</si>
  <si>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</si>
  <si>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</si>
  <si>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</si>
  <si>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</si>
  <si>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</si>
  <si>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</si>
  <si>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</si>
  <si>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</si>
  <si>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</si>
  <si>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</si>
  <si>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</si>
  <si>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</si>
  <si>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</si>
  <si>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</si>
  <si>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</si>
  <si>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</si>
  <si>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</si>
  <si>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</si>
  <si>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</si>
  <si>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</si>
  <si>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</si>
  <si>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</si>
  <si>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</si>
  <si>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</si>
  <si>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</si>
  <si>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</si>
  <si>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</si>
  <si>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</si>
  <si>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</si>
  <si>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</si>
  <si>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</si>
  <si>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</si>
  <si>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</si>
  <si>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</si>
  <si>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Z70</t>
  </si>
  <si>
    <t>Z71</t>
  </si>
  <si>
    <t>Z72</t>
  </si>
  <si>
    <t>Z73</t>
  </si>
  <si>
    <t>Z74</t>
  </si>
  <si>
    <t>Z75</t>
  </si>
  <si>
    <t>Z76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</si>
  <si>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</si>
  <si>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</si>
  <si>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</si>
  <si>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</si>
  <si>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</si>
  <si>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</si>
  <si>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</si>
  <si>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</si>
  <si>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</si>
  <si>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</si>
  <si>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</si>
  <si>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</si>
  <si>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</si>
  <si>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</si>
  <si>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</si>
  <si>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</si>
  <si>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</si>
  <si>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</si>
  <si>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</si>
  <si>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</si>
  <si>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Dexa</t>
    <phoneticPr fontId="7" type="noConversion"/>
  </si>
  <si>
    <t>20200429 코드명 : CT -&gt; Dexa</t>
    <phoneticPr fontId="7" type="noConversion"/>
  </si>
  <si>
    <t>20200429 신규추가코드</t>
    <phoneticPr fontId="7" type="noConversion"/>
  </si>
  <si>
    <t>20200429 코드명 : 영문(한글) -&gt; 한글 변경</t>
    <phoneticPr fontId="7" type="noConversion"/>
  </si>
  <si>
    <t>수정사항(20200409~20200429)</t>
    <phoneticPr fontId="7" type="noConversion"/>
  </si>
  <si>
    <t>20200409 미확인변이검출구분코드--&gt;검출구분코드
11120 --&gt; 11090으로 통합하고 삭제</t>
    <phoneticPr fontId="7" type="noConversion"/>
  </si>
  <si>
    <t>20200409 y --&gt; Neoadjuvant</t>
    <phoneticPr fontId="7" type="noConversion"/>
  </si>
  <si>
    <t>20200409 r --&gt; Retreatment</t>
    <phoneticPr fontId="7" type="noConversion"/>
  </si>
  <si>
    <t>20200409 기타암 --&gt; 기타</t>
    <phoneticPr fontId="7" type="noConversion"/>
  </si>
  <si>
    <t>20200909 코드수정(4:기타--&gt;9:기타)</t>
    <phoneticPr fontId="7" type="noConversion"/>
  </si>
  <si>
    <t>20200909 코드수정(4:Other--&gt;9:Other)</t>
    <phoneticPr fontId="7" type="noConversion"/>
  </si>
  <si>
    <t>20200409 코드수정(4:Other--&gt;9:Other)</t>
    <phoneticPr fontId="7" type="noConversion"/>
  </si>
  <si>
    <t>20200909 코드수정(4:etc--&gt;9:etc)</t>
    <phoneticPr fontId="7" type="noConversion"/>
  </si>
  <si>
    <t>20200409 추가(난소암과 일치)</t>
    <phoneticPr fontId="7" type="noConversion"/>
  </si>
  <si>
    <t>20200409 추가</t>
    <phoneticPr fontId="7" type="noConversion"/>
  </si>
  <si>
    <t>A00 (콜레라)</t>
  </si>
  <si>
    <t>A01 (장티푸스 및 파라장티푸스)</t>
  </si>
  <si>
    <t>A02 (기타 살모넬라 감염)</t>
  </si>
  <si>
    <t>A03 (시겔라증)</t>
  </si>
  <si>
    <t>A04 (기타 세균성 장관 감염)</t>
  </si>
  <si>
    <t>A05 (기타 세균성 식중독)</t>
  </si>
  <si>
    <t>A06 (아메바증)</t>
  </si>
  <si>
    <t>A07 (기타 원충성 장관 질환)</t>
  </si>
  <si>
    <t>A08 (바이러스 및 기타 명시된 장관 감염)</t>
  </si>
  <si>
    <t>A09 (감염성 기원이라고 추정되는 설사와 위장염)</t>
  </si>
  <si>
    <t>A15 (호흡기 결핵, 세균학적 및 조직학적으로 확인된 것)</t>
  </si>
  <si>
    <t>A16 (호흡기 결핵, 세균학적으로나 조직학적으로 확인되지 않은 것)</t>
  </si>
  <si>
    <t>A17 (신경계의 결핵)</t>
  </si>
  <si>
    <t>A18 (기타 장기의 결핵)</t>
  </si>
  <si>
    <t>A19 (속립성 결핵)</t>
  </si>
  <si>
    <t>A20 (페스트)</t>
  </si>
  <si>
    <t>A21 (야토병)</t>
  </si>
  <si>
    <t>A22 (탄저)</t>
  </si>
  <si>
    <t>A23 (브루셀라증)</t>
  </si>
  <si>
    <t>A24 (마비저 및 유비저)</t>
  </si>
  <si>
    <t>A25 (서교열)</t>
  </si>
  <si>
    <t>A26 (유단독)</t>
  </si>
  <si>
    <t>A27 (렙토스피라증)</t>
  </si>
  <si>
    <t>A28 (달리 분류되지 않은 기타 동물 매개의 세균성 질환)</t>
  </si>
  <si>
    <t>A30 (나병[한센병])</t>
  </si>
  <si>
    <t>A31 (기타 미코박테리아에 의한 감염)</t>
  </si>
  <si>
    <t>A32 (리스테리아증)</t>
  </si>
  <si>
    <t>A33 (신생아 파상풍)</t>
  </si>
  <si>
    <t>A34 (산욕성 파상풍)</t>
  </si>
  <si>
    <t>A35 (기타 파상풍)</t>
  </si>
  <si>
    <t>A36 (디프테리아)</t>
  </si>
  <si>
    <t>A37 (백일해)</t>
  </si>
  <si>
    <t>A38 (성홍열)</t>
  </si>
  <si>
    <t>A39 (수막구균성 감염)</t>
  </si>
  <si>
    <t>A40 (연쇄구균성 패혈증)</t>
  </si>
  <si>
    <t>A41 (기타 패혈증)</t>
  </si>
  <si>
    <t>A42 (방선균증)</t>
  </si>
  <si>
    <t>A43 (노카르디아증)</t>
  </si>
  <si>
    <t>A44 (바르토넬라증)</t>
  </si>
  <si>
    <t>A46 (단독)</t>
  </si>
  <si>
    <t>A48 (달리 분류되지 않은 기타 세균성 질환)</t>
  </si>
  <si>
    <t>A49 (상세불명 부위의 세균성 감염)</t>
  </si>
  <si>
    <t>A50 (선천성 매독)</t>
  </si>
  <si>
    <t>A51 (조기 매독)</t>
  </si>
  <si>
    <t>A52 (만기 매독)</t>
  </si>
  <si>
    <t>A53 (기타 및 상세불명의 매독)</t>
  </si>
  <si>
    <t>A54 (임균성 감염)</t>
  </si>
  <si>
    <t>A55 (클라미디아 림프육아종(성병성))</t>
  </si>
  <si>
    <t>A56 (기타 성행위로 전파되는 클라미디아성 질환)</t>
  </si>
  <si>
    <t>A57 (연성하감)</t>
  </si>
  <si>
    <t>A58 (서혜육아종)</t>
  </si>
  <si>
    <t>A59 (트리코모나스증)</t>
  </si>
  <si>
    <t>A60 (항문성기의 헤르페스바이러스[단순 포진] 감염)</t>
  </si>
  <si>
    <t>A63 (달리 분류되지 않은 주로 성행위로 전파되는 기타 질환)</t>
  </si>
  <si>
    <t>A64 (상세불명의 성행위로 전파되는 질환)</t>
  </si>
  <si>
    <t>A65 (비성병성 매독)</t>
  </si>
  <si>
    <t>A66 (요오스)</t>
  </si>
  <si>
    <t>A67 (핀타)</t>
  </si>
  <si>
    <t>A68 (재귀열)</t>
  </si>
  <si>
    <t>A69 (기타 스피로헤타 감염)</t>
  </si>
  <si>
    <t>A70 (클라미디아 시타시균 감염)</t>
  </si>
  <si>
    <t>A71 (트라코마)</t>
  </si>
  <si>
    <t>A74 (클라미디아에 의한 기타 질환)</t>
  </si>
  <si>
    <t>A75 (발진티푸스)</t>
  </si>
  <si>
    <t>A77 (홍반열[진드기 매개 리켓치아병])</t>
  </si>
  <si>
    <t>A78 (큐열(Q fever))</t>
  </si>
  <si>
    <t>A79 (기타 리켓치아병)</t>
  </si>
  <si>
    <t>A80 (급성 회백수염)</t>
  </si>
  <si>
    <t>A81 (중추 신경계의 슬로우 바이러스 감염)</t>
  </si>
  <si>
    <t>A82 (광견병)</t>
  </si>
  <si>
    <t>A83 (모기매개의 바이러스 뇌염)</t>
  </si>
  <si>
    <t>A84 (진드기매개의 바이러스 뇌염)</t>
  </si>
  <si>
    <t>A85 (달리 분류되지 않은 기타 바이러스 뇌염)</t>
  </si>
  <si>
    <t>A86 (상세불명의 바이러스 뇌염)</t>
  </si>
  <si>
    <t>A87 (바이러스 수막염)</t>
  </si>
  <si>
    <t>A88 (달리 분류되지 않은 중추신경계의 기타 바이러스 감염)</t>
  </si>
  <si>
    <t>A89 (중추신경계의 상세불명의 바이러스 감염)</t>
  </si>
  <si>
    <t>A90 (뎅기열[전형적 열])</t>
  </si>
  <si>
    <t>A91 (뎅기출혈열)</t>
  </si>
  <si>
    <t>A92 (기타 모기 매개 바이러스 열)</t>
  </si>
  <si>
    <t>A93 (달리 분류되지 않은 기타 절지동물 매개의 바이러스 열)</t>
  </si>
  <si>
    <t>A94 (상세불명의 절지동물 매개 바이러스 열)</t>
  </si>
  <si>
    <t>A95 (황열)</t>
  </si>
  <si>
    <t>A96 (아레나바이러스 출혈열)</t>
  </si>
  <si>
    <t>A98 (달리 분류되지 않은 기타 바이러스 출혈열)</t>
  </si>
  <si>
    <t>A99 (상세불명의 바이러스 출혈열)</t>
  </si>
  <si>
    <t>B00 (헤르페스바이러스[단순포진] 감염)</t>
  </si>
  <si>
    <t>B01 (수두)</t>
  </si>
  <si>
    <t>B02 (대상포진)</t>
  </si>
  <si>
    <t>B03 (두창)</t>
  </si>
  <si>
    <t>B04 (원숭이두창)</t>
  </si>
  <si>
    <t>B05 (홍역)</t>
  </si>
  <si>
    <t>B06 (풍진 [독일홍역])</t>
  </si>
  <si>
    <t>B07 (바이러스성 사마귀)</t>
  </si>
  <si>
    <t>B08 (달리 분류되지 않은 피부 및 점막병소가 특징인 기타 바이러스 감염)</t>
  </si>
  <si>
    <t>B09 (피부 및 점막병소가 특징인 상세불명의 바이러스 감염)</t>
  </si>
  <si>
    <t>B15 (급성 A형 간염)</t>
  </si>
  <si>
    <t>B16 (급성 B형 간염)</t>
  </si>
  <si>
    <t>B17 (기타 급성 바이러스 간염)</t>
  </si>
  <si>
    <t>B18 (만성 바이러스 간염)</t>
  </si>
  <si>
    <t>B19 (상세불명의 바이러스 간염)</t>
  </si>
  <si>
    <t>B20 (감염성 및 기생충성 질환을 유발한 인체 면역결핍 바이러스)</t>
  </si>
  <si>
    <t>B21 (악성신생물을 유발한 인체 면역결핍 바이러스 질환)</t>
  </si>
  <si>
    <t>B22 (기타 명시된 질환을 유발한 인체 면역결핍 바이러스 질환)</t>
  </si>
  <si>
    <t>B23 (기타 병태를 유발한 인체 면역결핍 바이러스 질환)</t>
  </si>
  <si>
    <t>B24 (상세불명의 인체 면역결핍 바이러스 질환)</t>
  </si>
  <si>
    <t>B25 (거대세포바이러스 질환)</t>
  </si>
  <si>
    <t>B26 (볼거리)</t>
  </si>
  <si>
    <t>B27 (감염성 단핵구증)</t>
  </si>
  <si>
    <t>B30 (바이러스 결막염)</t>
  </si>
  <si>
    <t>B33 (달리 분류되지 않은 기타 바이러스 질환)</t>
  </si>
  <si>
    <t>B34 (상세불명 부위의 바이러스 감염)</t>
  </si>
  <si>
    <t>B35 (피부사상균증)</t>
  </si>
  <si>
    <t>B36 (기타 표재성 진균증)</t>
  </si>
  <si>
    <t>B37 (칸디다증)</t>
  </si>
  <si>
    <t>B38 (콕시디오이데스진균증)</t>
  </si>
  <si>
    <t>B39 (히스토플라스마증)</t>
  </si>
  <si>
    <t>B40 (분아균증(블라스토마이세스증))</t>
  </si>
  <si>
    <t>B41 (파라콕시디오이데스진균증)</t>
  </si>
  <si>
    <t>B42 (스포로트리쿰증)</t>
  </si>
  <si>
    <t>B43 (유색진균증 및 갈색진균성 농양)</t>
  </si>
  <si>
    <t>B44 (아스페르질루스증)</t>
  </si>
  <si>
    <t>B45 (효모균증 (크립토코커스병))</t>
  </si>
  <si>
    <t>B46 (접합균증)</t>
  </si>
  <si>
    <t>B47 (균종)</t>
  </si>
  <si>
    <t>B48 (달리 분류되지 않은 기타 진균증)</t>
  </si>
  <si>
    <t>B49 (상세불명의 진균증)</t>
  </si>
  <si>
    <t>B50 (열대열 말라리아)</t>
  </si>
  <si>
    <t>B51 (삼일열 말라리아)</t>
  </si>
  <si>
    <t>B52 (사일열 말라리아)</t>
  </si>
  <si>
    <t>B53 (기타 기생충학적으로 확인된 말라리아)</t>
  </si>
  <si>
    <t>B54 (상세불명의 말라리아)</t>
  </si>
  <si>
    <t>B55 (리슈마니아증)</t>
  </si>
  <si>
    <t>B56 (아프리카 트리파노소마증)</t>
  </si>
  <si>
    <t>B57 (샤가스병)</t>
  </si>
  <si>
    <t>B58 (톡소플라스마증)</t>
  </si>
  <si>
    <t>B59 (뉴우모시스티스병)</t>
  </si>
  <si>
    <t>B60 (달리 분류되지 않은 기타 원충성 질환)</t>
  </si>
  <si>
    <t>B64 (상세불명의 원충성 질환)</t>
  </si>
  <si>
    <t>B65 (주혈흡충증)</t>
  </si>
  <si>
    <t>B66 (기타 흡충 감염)</t>
  </si>
  <si>
    <t>B67 (포낭충증)</t>
  </si>
  <si>
    <t>B68 (조충증)</t>
  </si>
  <si>
    <t>B69 (낭미충증(囊尾蟲症))</t>
  </si>
  <si>
    <t>B70 (열두조충증 및 스파르가눔증)</t>
  </si>
  <si>
    <t>B71 (기타 조충 감염)</t>
  </si>
  <si>
    <t>B72 (드라쿤쿠루스증)</t>
  </si>
  <si>
    <t>B73 (회선사상충증)</t>
  </si>
  <si>
    <t>B74 (사상충증)</t>
  </si>
  <si>
    <t>B75 (선모충증)</t>
  </si>
  <si>
    <t>B76 (구충 질환)</t>
  </si>
  <si>
    <t>B77 (회충증)</t>
  </si>
  <si>
    <t>B78 (분선충증)</t>
  </si>
  <si>
    <t>B79 (편충증)</t>
  </si>
  <si>
    <t>B80 (요충증)</t>
  </si>
  <si>
    <t>B81 (달리 분류되지 않은 기타 장관 윤충증)</t>
  </si>
  <si>
    <t>B82 (상세불명의 장관 기생충증)</t>
  </si>
  <si>
    <t>B83 (기타 윤충증)</t>
  </si>
  <si>
    <t>B85 (이 기생증 및 사면발이 기생증)</t>
  </si>
  <si>
    <t>B86 (옴)</t>
  </si>
  <si>
    <t>B87 (구더기증)</t>
  </si>
  <si>
    <t>B88 (기타 기생증)</t>
  </si>
  <si>
    <t>B89 (상세불명의 기생충성 질환)</t>
  </si>
  <si>
    <t>B90 (결핵의 후유증)</t>
  </si>
  <si>
    <t>B91 (회백수염의 후유증)</t>
  </si>
  <si>
    <t>B92 (나병의 후유증)</t>
  </si>
  <si>
    <t>B94 (기타 및 상세불명의 감염성 및 기생충성 질환의 후유증)</t>
  </si>
  <si>
    <t>B95 (다른 장에서 분류된 질환의 원인으로서의 연쇄구균 및 포도구균)</t>
  </si>
  <si>
    <t>B96 (다른 장에서 분류된 질환의 원인으로서의 기타 세균성 감염원)</t>
  </si>
  <si>
    <t>B97 (다른 장에서 분류된 질환의 원인으로서의 바이러스 감염원)</t>
  </si>
  <si>
    <t>B99 (기타 및 상세불명의 감염성 질환)</t>
  </si>
  <si>
    <t>C00 (입술의 악성 신생물)</t>
  </si>
  <si>
    <t>C01 (혀의 기저(基底)의 악성 신생물)</t>
  </si>
  <si>
    <t>C02 (혀의 기타 및 상세불명 부위의 악성 신생물)</t>
  </si>
  <si>
    <t>C03 (잇몸의 악성 신생물)</t>
  </si>
  <si>
    <t>C04 (구강저(口腔底)의 악성 신생물)</t>
  </si>
  <si>
    <t>C05 (구개(口蓋)의 악성 신생물)</t>
  </si>
  <si>
    <t>C06 (기타 및 상세불명의 구강부위의 악성 신생물)</t>
  </si>
  <si>
    <t>C07 (이하선의 악성 신생물)</t>
  </si>
  <si>
    <t>C08 (기타 및 상세불명의 주타액선의 악성 신생물)</t>
  </si>
  <si>
    <t>C09 (편도의 악성 신생물)</t>
  </si>
  <si>
    <t>C10 (구인두의 악성 신생물)</t>
  </si>
  <si>
    <t>C11 (비인두의 악성 신생물)</t>
  </si>
  <si>
    <t>C12 (양배꼴동의 악성 신생물)</t>
  </si>
  <si>
    <t>C13 (하인두의 악성 신생물)</t>
  </si>
  <si>
    <t>C14 (입술, 구강 및 인두내의 기타 및 부위불명의 악성 신생물)</t>
  </si>
  <si>
    <t>C15 (식도의 악성 신생물)</t>
  </si>
  <si>
    <t>C16 (위의 악성 신생물)</t>
  </si>
  <si>
    <t>C17 (소장의 악성 신생물)</t>
  </si>
  <si>
    <t>C18 (결장의 악성 신생물)</t>
  </si>
  <si>
    <t>C19 (직장S상결장 접합부의 악성 신생물)</t>
  </si>
  <si>
    <t>C20 (직장의 악성 신생물)</t>
  </si>
  <si>
    <t>C21 (항문 및 항문관의 악성 신생물)</t>
  </si>
  <si>
    <t>C22 (간 및 간내담관의 악성 신생물)</t>
  </si>
  <si>
    <t>C23 (담낭의 악성 신생물)</t>
  </si>
  <si>
    <t>C24 (기타 및 상세불명 담도 부위의 악성 신생물)</t>
  </si>
  <si>
    <t>C25 (췌장의 악성신생물)</t>
  </si>
  <si>
    <t>C26 (기타 및 부위불명 소화기의 악성 신생물)</t>
  </si>
  <si>
    <t>C30 (비강 및 중이의 악성 신생물)</t>
  </si>
  <si>
    <t>C31 (부비동의 악성 신생물)</t>
  </si>
  <si>
    <t>C32 (후두의 악성 신생물)</t>
  </si>
  <si>
    <t>C33 (기관의 악성 신생물)</t>
  </si>
  <si>
    <t>C34 (기관지 및 폐의 악성 신생물)</t>
  </si>
  <si>
    <t>C37 (흉선의 악성 신생물)</t>
  </si>
  <si>
    <t>C38 (심장, 종격동 및 흉막의 악성 신생물)</t>
  </si>
  <si>
    <t>C39 (기타 및 부위불명의 호흡기 및 흉곽내 장기의 악성 신생물)</t>
  </si>
  <si>
    <t>C40 (사지의 뼈 및 관절연골의 악성 신생물)</t>
  </si>
  <si>
    <t>C41 (기타 및 상세불명 부위의 뼈 및 관절연골의 악성 신생물)</t>
  </si>
  <si>
    <t>C43 (피부의 악성 흑색종)</t>
  </si>
  <si>
    <t>C44 (피부의 기타 악성 신생물)</t>
  </si>
  <si>
    <t>C45 (중피종)</t>
  </si>
  <si>
    <t>C46 (카포시 육종)</t>
  </si>
  <si>
    <t>C47 (말초 신경 및 자율 신경계의 악성 신생물)</t>
  </si>
  <si>
    <t>C48 (후복막 및 복막의 악성 신생물)</t>
  </si>
  <si>
    <t>C49 (기타 결합조직 및 연 조직의 악성 신생물)</t>
  </si>
  <si>
    <t>C50 (유방의 악성 신생물)</t>
  </si>
  <si>
    <t>C51 (외음의 악성 신생물)</t>
  </si>
  <si>
    <t>C52 (질의 악성 신생물)</t>
  </si>
  <si>
    <t>C53 (자궁경의 악성 신생물)</t>
  </si>
  <si>
    <t>C54 (자궁체의 악성 신생물)</t>
  </si>
  <si>
    <t>C55 (상세불명 자궁부위의 악성 신생물)</t>
  </si>
  <si>
    <t>C56 (난소의 악성 신생물)</t>
  </si>
  <si>
    <t>C57 (기타 및 상세불명의 여성 생식기관의 악성 신생물)</t>
  </si>
  <si>
    <t>C58 (태반의 악성 신생물)</t>
  </si>
  <si>
    <t>C60 (음경의 악성 신생물)</t>
  </si>
  <si>
    <t>C61 (전립선의 악성 신생물)</t>
  </si>
  <si>
    <t>C62 (고환의 악성 신생물)</t>
  </si>
  <si>
    <t>C63 (기타 및 상세불명의 남성 생식기관의 악성 신생물)</t>
  </si>
  <si>
    <t>C64 (신우를 제외한 신장의 악성 신생물)</t>
  </si>
  <si>
    <t>C65 (신우의 악성 신생물)</t>
  </si>
  <si>
    <t>C66 (요관의 악성 신생물)</t>
  </si>
  <si>
    <t>C67 (방광의 악성 신생물)</t>
  </si>
  <si>
    <t>C68 (기타 및 상세불명의 비뇨기관의 악성 신생물)</t>
  </si>
  <si>
    <t>C69 (눈 및 눈부속기의 악성 신생물)</t>
  </si>
  <si>
    <t>C70 (수막의 악성 신생물)</t>
  </si>
  <si>
    <t>C71 (뇌의 악성 신생물)</t>
  </si>
  <si>
    <t>C72 (척수, 뇌신경 및 중추 신경계의 기타 부위의 악성 신생물)</t>
  </si>
  <si>
    <t>C73 (갑상선의 악성 신생물)</t>
  </si>
  <si>
    <t>C74 (부신의 악성 신생물)</t>
  </si>
  <si>
    <t>C75 (기타 내분비선 및 관련 구조물의 악성 신생물)</t>
  </si>
  <si>
    <t>C76 (기타 및 부위불명의 악성 신생물)</t>
  </si>
  <si>
    <t>C77 (림프절의 속발성 및 상세불명의 악성 신생물)</t>
  </si>
  <si>
    <t>C78 (호흡기 및 소화기관의 속발성 악성 신생물)</t>
  </si>
  <si>
    <t>C79 (기타 부위의 속발성 악성 신생물)</t>
  </si>
  <si>
    <t>C80 (부위의 명시가 없는 악성 신생물)</t>
  </si>
  <si>
    <t>C81 (호지킨병)</t>
  </si>
  <si>
    <t>C82 (여포성(결절성) 비호지킨 림프종)</t>
  </si>
  <si>
    <t>C83 (미만성 비호지킨 림프종)</t>
  </si>
  <si>
    <t>C84 (말초 및 피부성 T-세포 림프종)</t>
  </si>
  <si>
    <t>C85 (기타 및 상세불명 형의 비호지킨 림프종)</t>
  </si>
  <si>
    <t>C86 (림프종모양구진증)</t>
  </si>
  <si>
    <t>C88 (악성 면역증식성 질환)</t>
  </si>
  <si>
    <t>C90 (다발성 골수종 및 악성 형질세포 신생물)</t>
  </si>
  <si>
    <t>C91 (림프성 백혈병)</t>
  </si>
  <si>
    <t>C92 (골수성 백혈병)</t>
  </si>
  <si>
    <t>C93 (단구성 백혈병)</t>
  </si>
  <si>
    <t>C94 (명시된 세포형의 기타 백혈병)</t>
  </si>
  <si>
    <t>C95 (상세불명 세포형의 백혈병)</t>
  </si>
  <si>
    <t>C96 (림프, 조혈 및 관련 조직의 기타 및 상세불명의 악성신생물)</t>
  </si>
  <si>
    <t>C97 (독립된(원발성) 다발성 부위의 악성 신생물)</t>
  </si>
  <si>
    <t>D00 (구강, 식도 및 위의 상피내 암종)</t>
  </si>
  <si>
    <t>D01 (기타 및 상세불명의 소화기관의 상피내 암종)</t>
  </si>
  <si>
    <t>D02 (중이 및 호흡기계의 상피내 암종)</t>
  </si>
  <si>
    <t>D03 (상피내의 흑색종)</t>
  </si>
  <si>
    <t>D04 (피부의 상피내 암종)</t>
  </si>
  <si>
    <t>D05 (유방의 상피내 암종)</t>
  </si>
  <si>
    <t>D06 (자궁경관의 상피내 암종)</t>
  </si>
  <si>
    <t>D07 (기타 및 상세불명의 생식기관의 상피내 암종)</t>
  </si>
  <si>
    <t>D09 (기타 및 상세불명 부위의 상피내 암종)</t>
  </si>
  <si>
    <t>D10 (입 및 인두의 양성 신생물)</t>
  </si>
  <si>
    <t>D11 (주타액선의 양성 신생물)</t>
  </si>
  <si>
    <t>D12 (결장, 직장, 항문 및 항문관의 양성 신생물)</t>
  </si>
  <si>
    <t>D13 (기타 및 부위불명 소화기계부위의 양성 신생물)</t>
  </si>
  <si>
    <t>D14 (중이 및 호흡기계의 양성신생물)</t>
  </si>
  <si>
    <t>D15 (기타 및 상세불명의 흉곽내 장기의 양성 신생물)</t>
  </si>
  <si>
    <t>D16 (뼈 및 관절연골의 양성 신생물)</t>
  </si>
  <si>
    <t>D17 (양성 지방종성 신생물)</t>
  </si>
  <si>
    <t>D18 (모든 부위의 혈관종 및 림프관종)</t>
  </si>
  <si>
    <t>D19 (중피성 조직의 양성 신생물)</t>
  </si>
  <si>
    <t>D20 (후복막 및 복막 연조직의 양성 신생물)</t>
  </si>
  <si>
    <t>D21 (결합조직 및 기타 연조직의 기타 양성 신생물)</t>
  </si>
  <si>
    <t>D22 (색소세포성 모반)</t>
  </si>
  <si>
    <t>D23 (피부의 기타 양성 신생물)</t>
  </si>
  <si>
    <t>D24 (유방의 양성 신생물)</t>
  </si>
  <si>
    <t>D25 (자궁의 평활근종)</t>
  </si>
  <si>
    <t>D26 (자궁의 기타 양성 신생물)</t>
  </si>
  <si>
    <t>D27 (난소의 양성 신생물)</t>
  </si>
  <si>
    <t>D28 (기타 및 상세불명의 여성 생식기관의 양성 신생물)</t>
  </si>
  <si>
    <t>D29 (남성 생식기관의 양성 신생물)</t>
  </si>
  <si>
    <t>D30 (비뇨기관의 양성 신생물)</t>
  </si>
  <si>
    <t>D31 (눈 및 눈 부속기의 양성 신생물)</t>
  </si>
  <si>
    <t>D32 (수막의 양성 신생물)</t>
  </si>
  <si>
    <t>D33 (뇌 및 기타 중추신경계 부위의 양성 신생물)</t>
  </si>
  <si>
    <t>D34 (갑상선의 양성 신생물)</t>
  </si>
  <si>
    <t>D35 (기타 및 상세불명의 내분비선의 양성 신생물)</t>
  </si>
  <si>
    <t>D36 (기타 및 상세불명 부위의 양성 신생물)</t>
  </si>
  <si>
    <t>D37 (구강 및 소화기관의 행동양식 불명 또는 미상의 신생물)</t>
  </si>
  <si>
    <t>D38 (중이, 호흡기, 흉곽내 장기의 행동양식 불명 또는 미상의 신생물)</t>
  </si>
  <si>
    <t>D39 (여성 생식기관의 행동양식 불명 또는 미상의 신생물)</t>
  </si>
  <si>
    <t>D40 (남성 생식기관의 행동양식 불명 또는 미상의 신생물)</t>
  </si>
  <si>
    <t>D41 (비뇨기관의 행동양식 불명 또는 미상의 신생물)</t>
  </si>
  <si>
    <t>D42 (수막의 행동양식 불명 또는 미상의 신생물)</t>
  </si>
  <si>
    <t>D43 (뇌 및 중추 신경계의 행동양식 불명 또는 미상의 신생물)</t>
  </si>
  <si>
    <t>D44 (내분비선의 행동양식 불명 또는 미상의 신생물)</t>
  </si>
  <si>
    <t>D45 (진성 적혈구 증다증)</t>
  </si>
  <si>
    <t>D46 (골수 이형성 증후군)</t>
  </si>
  <si>
    <t>D47 (림프,조혈 및 관련조직의 행동양식 불명 또는 미상의 기타 신생물)</t>
  </si>
  <si>
    <t>D48 (기타 및 상세불명 부위의 행동양식 불명 또는 미상의 신생물)</t>
  </si>
  <si>
    <t>D50 (철결핍성 빈혈)</t>
  </si>
  <si>
    <t>D51 (비타민 B12 결핍성 빈혈)</t>
  </si>
  <si>
    <t>D52 (엽산 결핍성 빈혈)</t>
  </si>
  <si>
    <t>D53 (기타 영양성 빈혈)</t>
  </si>
  <si>
    <t>D55 (효소 장애에 의한 빈혈)</t>
  </si>
  <si>
    <t>D56 (탈라세미아)</t>
  </si>
  <si>
    <t>D57 (겸상적혈구 장애)</t>
  </si>
  <si>
    <t>D58 (기타 유전성 용혈성 빈혈)</t>
  </si>
  <si>
    <t>D59 (후천성 용혈성 빈혈)</t>
  </si>
  <si>
    <t>D60 (후천성 순수적혈구 무형성[적아구감소증])</t>
  </si>
  <si>
    <t>D61 (기타 무형성 빈혈)</t>
  </si>
  <si>
    <t>D62 (급성 출혈후 빈혈)</t>
  </si>
  <si>
    <t>D63 (달리 분류된 만성 질환에서의 빈혈)</t>
  </si>
  <si>
    <t>D64 (기타 빈혈)</t>
  </si>
  <si>
    <t>D65 (파종성 혈관내 응고[탈섬유소증후군])</t>
  </si>
  <si>
    <t>D66 (유전성 제8인자 결핍증)</t>
  </si>
  <si>
    <t>D67 (유전성 제9인자 결핍증)</t>
  </si>
  <si>
    <t>D68 (기타 응고 결함)</t>
  </si>
  <si>
    <t>D69 (자반증 및 기타 출혈성 병태)</t>
  </si>
  <si>
    <t>D70 (무과립세포증)</t>
  </si>
  <si>
    <t>D71 (다형핵 호중구의 기능적 장애)</t>
  </si>
  <si>
    <t>D72 (백혈구의 기타 장애)</t>
  </si>
  <si>
    <t>D73 (비장의 질환)</t>
  </si>
  <si>
    <t>D74 (메트헤모글로빈혈증)</t>
  </si>
  <si>
    <t>D75 (혈액 및 조혈기관의 기타 질환)</t>
  </si>
  <si>
    <t>D76 (림프세망조직 및 세망조직구성 계통을 침범하는 특정 질환)</t>
  </si>
  <si>
    <t>D77 (달리 분류된 질환에서 혈액 및 조혈기관의 기타장애)</t>
  </si>
  <si>
    <t>D80 (항체결손이 현저한 면역결핍증)</t>
  </si>
  <si>
    <t>D81 (합병성 면역결핍증)</t>
  </si>
  <si>
    <t>D82 (기타 주요 결손과 관련된 면역결핍증)</t>
  </si>
  <si>
    <t>D83 (공통 가변성 면역결핍증)</t>
  </si>
  <si>
    <t>D84 (기타 면역결핍증)</t>
  </si>
  <si>
    <t>D86 (사르코이드증)</t>
  </si>
  <si>
    <t>D89 (달리 분류되지 않은 면역기전을 침범하는 기타 장애)</t>
  </si>
  <si>
    <t>E00 (선천성 요오드 결핍 증후군)</t>
  </si>
  <si>
    <t>E01 (요오드 결핍과 관련된 갑상선 장애 및 동류의 병태)</t>
  </si>
  <si>
    <t>E02 (준임상적인 요오드 결핍성 갑상선기능저하증)</t>
  </si>
  <si>
    <t>E03 (기타 갑상선기능저하증)</t>
  </si>
  <si>
    <t>E04 (기타 비중독성 갑상선종)</t>
  </si>
  <si>
    <t>E05 (갑상선중독증[갑상선기능항진증])</t>
  </si>
  <si>
    <t>E06 (갑상선염)</t>
  </si>
  <si>
    <t>E07 (갑상선의 기타 장애)</t>
  </si>
  <si>
    <t>E10 (인슐린-의존성 당뇨병)</t>
  </si>
  <si>
    <t>E11 (인슐린-비의존성 당뇨병)</t>
  </si>
  <si>
    <t>E12 (영양실조와 관련된 당뇨병)</t>
  </si>
  <si>
    <t>E13 (기타 명시된 당뇨병)</t>
  </si>
  <si>
    <t>E14 (상세불명의 당뇨병)</t>
  </si>
  <si>
    <t>E15 (비당뇨성 저혈당성 혼수)</t>
  </si>
  <si>
    <t>E16 (췌장성 내분비의 기타 장애)</t>
  </si>
  <si>
    <t>E20 (부갑상선기능저하증)</t>
  </si>
  <si>
    <t>E21 (부갑상선 기능항진증 및 부갑상선의 기타 장애)</t>
  </si>
  <si>
    <t>E22 (뇌하수체의 기능항진증)</t>
  </si>
  <si>
    <t>E23 (뇌하수체의 기능저하증 및 기타 장애)</t>
  </si>
  <si>
    <t>E24 (쿠싱 증후군)</t>
  </si>
  <si>
    <t>E25 (부신성기 장애)</t>
  </si>
  <si>
    <t>E26 (고알도스테론증)</t>
  </si>
  <si>
    <t>E27 (부신의 기타 장애)</t>
  </si>
  <si>
    <t>E28 (난소의 기능이상)</t>
  </si>
  <si>
    <t>E29 (고환의 기능이상)</t>
  </si>
  <si>
    <t>E30 (달리 분류되지 않은 사춘기의 장애)</t>
  </si>
  <si>
    <t>E31 (다선성 기능이상)</t>
  </si>
  <si>
    <t>E32 (흉선의 질환)</t>
  </si>
  <si>
    <t>E34 (기타 내분비 장애)</t>
  </si>
  <si>
    <t>E35 (달리 분류된 질환에서의 내분비선 장애)</t>
  </si>
  <si>
    <t>E40 (콰시오르코르)</t>
  </si>
  <si>
    <t>E41 (영양성 소모증)</t>
  </si>
  <si>
    <t>E42 (소모성 콰시오르코르)</t>
  </si>
  <si>
    <t>E43 (상세불명의 중증 단백칼로리 영양실조)</t>
  </si>
  <si>
    <t>E44 (중등도 및 경도의 단백칼로리 영양실조)</t>
  </si>
  <si>
    <t>E45 (단백칼로리 영양실조로 인한 발육지연)</t>
  </si>
  <si>
    <t>E46 (상세불명의 단백칼로리 영양실조)</t>
  </si>
  <si>
    <t>E50 (비타민 A 결핍증)</t>
  </si>
  <si>
    <t>E51 (티아민 결핍증)</t>
  </si>
  <si>
    <t>E52 (니아신 결핍증[펠라그라])</t>
  </si>
  <si>
    <t>E53 (기타 비타민 B군의 결핍증)</t>
  </si>
  <si>
    <t>E54 (아스코르빈산 결핍증)</t>
  </si>
  <si>
    <t>E55 (비타민 D 결핍증)</t>
  </si>
  <si>
    <t>E56 (기타 비타민 결핍증)</t>
  </si>
  <si>
    <t>E58 (식이성 칼슘 결핍증)</t>
  </si>
  <si>
    <t>E59 (식이성 셀레니움 결핍증)</t>
  </si>
  <si>
    <t>E60 (식이성 아연 결핍증)</t>
  </si>
  <si>
    <t>E61 (기타 영양소의 결핍증)</t>
  </si>
  <si>
    <t>E63 (기타 영양결핍증)</t>
  </si>
  <si>
    <t>E64 (영양실조 및 기타 영양 결핍증의 후유증)</t>
  </si>
  <si>
    <t>E65 (국한성 지방축적)</t>
  </si>
  <si>
    <t>E66 (비만)</t>
  </si>
  <si>
    <t>E67 (기타 과영양)</t>
  </si>
  <si>
    <t>E68 (과영양의 후유증)</t>
  </si>
  <si>
    <t>E70 (방향성 아미노산대사 장애)</t>
  </si>
  <si>
    <t>E71 (측쇄아미노산대사 및 지방산 대사 장애)</t>
  </si>
  <si>
    <t>E72 (아미노산 대사의 기타 장애)</t>
  </si>
  <si>
    <t>E73 (유당불내증)</t>
  </si>
  <si>
    <t>E74 (탄수화물 대사의 기타 장애)</t>
  </si>
  <si>
    <t>E75 (스핑고지질 대사 장애 및 기타 지질축적 장애)</t>
  </si>
  <si>
    <t>E76 (글라이코스아미노글라이칸 대사 장애)</t>
  </si>
  <si>
    <t>E77 (당단백질 대사 장애)</t>
  </si>
  <si>
    <t>E78 (지단백질 대사 장애 및 기타 지혈증)</t>
  </si>
  <si>
    <t>E79 (퓨린 및 피리미딘 대사 장애)</t>
  </si>
  <si>
    <t>E80 (포르피린 및 빌리루빈 대사 장애)</t>
  </si>
  <si>
    <t>E83 (무기질 대사 장애)</t>
  </si>
  <si>
    <t>E84 (낭성 섬유증)</t>
  </si>
  <si>
    <t>E85 (아밀로이드증)</t>
  </si>
  <si>
    <t>E86 (용적체액상실)</t>
  </si>
  <si>
    <t>E87 (수분, 전해질 및 산-염기균형의 기타 장애)</t>
  </si>
  <si>
    <t>E88 (기타 대사 장애)</t>
  </si>
  <si>
    <t>E89 (달리 분류되지 않은 처치후의 내분비 및 대사 장애)</t>
  </si>
  <si>
    <t>E90 (달리 분류된 질환에서의 영양 및 대사 장애)</t>
  </si>
  <si>
    <t>F00 (알쯔하이머병에서의 치매)</t>
  </si>
  <si>
    <t>F01 (혈관성 치매)</t>
  </si>
  <si>
    <t>F02 (달리 분류된 기타 질환에서의 치매)</t>
  </si>
  <si>
    <t>F03 (상세불명의 치매)</t>
  </si>
  <si>
    <t>F04 (알콜 및 기타 정신활성 물질 유발성이 아닌 기질성 기억상실 증후군)</t>
  </si>
  <si>
    <t>F05 (알콜 및 기타 정신활성 물질 유발성이 아닌 섬망)</t>
  </si>
  <si>
    <t>F06 (뇌손상, 뇌기능 이상 및 신체질환에 의한 기타 정신 장애)</t>
  </si>
  <si>
    <t>F07 (뇌질환, 뇌손상 및 기능이상에 의한 인격 및 행동 장애)</t>
  </si>
  <si>
    <t>F09 (상세불명의 기질성 또는 증상성 정신 장애)</t>
  </si>
  <si>
    <t>F10 (알콜사용에 의한 정신 및 행동 장애)</t>
  </si>
  <si>
    <t>F11 (아편양제제 사용에 의한 정신 및 행동 장애)</t>
  </si>
  <si>
    <t>F12 (카나비노이드 사용에 의한 정신 및 행동 장애)</t>
  </si>
  <si>
    <t>F13 (진정제 또는 최면제(수면제) 사용에 의한 정신 및 행동 장애)</t>
  </si>
  <si>
    <t>F14 (코카인 사용에 의한 정신 및 행동 장애)</t>
  </si>
  <si>
    <t>F15 (카페인을 포함하는 기타 흥분제 사용에 의한 정신 및 행동 장애)</t>
  </si>
  <si>
    <t>F16 (환각제 사용에 의한 정신 및 행동 장애)</t>
  </si>
  <si>
    <t>F17 (담배 사용에 의한 정신 및 행동 장애)</t>
  </si>
  <si>
    <t>F18 (휘발성용제 사용에 의한 정신 및 행동 장애)</t>
  </si>
  <si>
    <t>F19 (여러 약물 사용 및 기타 정신활성 물질의 사용에 의한 정신 및 행동 장애)</t>
  </si>
  <si>
    <t>F20 (정신분열증)</t>
  </si>
  <si>
    <t>F21 (분열형 장애)</t>
  </si>
  <si>
    <t>F22 (지속성 망상성 장애)</t>
  </si>
  <si>
    <t>F23 (급성 및 일과성 정신병적 장애)</t>
  </si>
  <si>
    <t>F24 (유발성 망상성 장애)</t>
  </si>
  <si>
    <t>F25 (분열정동성 장애)</t>
  </si>
  <si>
    <t>F28 (기타 비기질적 정신병적 장애)</t>
  </si>
  <si>
    <t>F29 (상세불명의 비기질적 정신병)</t>
  </si>
  <si>
    <t>F30 (조증성 에피소드)</t>
  </si>
  <si>
    <t>F31 (양극성 정동 장애)</t>
  </si>
  <si>
    <t>F32 (우울증 에피소드)</t>
  </si>
  <si>
    <t>F33 (재발성 우울성 장애)</t>
  </si>
  <si>
    <t>F34 (지속성 기분[정동] 장애)</t>
  </si>
  <si>
    <t>F38 (기타 기분[정동] 장애)</t>
  </si>
  <si>
    <t>F39 (상세불명의 기분[정동] 장애)</t>
  </si>
  <si>
    <t>F40 (공포 불안 장애)</t>
  </si>
  <si>
    <t>F41 (기타 불안장애)</t>
  </si>
  <si>
    <t>F42 (강박 장애)</t>
  </si>
  <si>
    <t>F43 (심한 스트레스에 대한 반응 및 적응 장애)</t>
  </si>
  <si>
    <t>F44 (해리[전환] 장애)</t>
  </si>
  <si>
    <t>F45 (신체형 장애)</t>
  </si>
  <si>
    <t>F48 (기타 신경성 장애)</t>
  </si>
  <si>
    <t>F50 (섭식 장애)</t>
  </si>
  <si>
    <t>F51 (비기질적 수면 장애)</t>
  </si>
  <si>
    <t>F52 (기질적 장애나 질병에 의하지 않는 성기능 이상)</t>
  </si>
  <si>
    <t>F53 (달리 분류되지 않은 산욕기의 정신 및 행동 장애)</t>
  </si>
  <si>
    <t>F54 (달리 분류된 장애나 질환에 연관된 심리적 요소 및 행동적 요소)</t>
  </si>
  <si>
    <t>F55 (비의존성 생산물질의 남용)</t>
  </si>
  <si>
    <t>F59 (생리적 장애 및 신체적 요소와 연관된 상세불명의 행동증후군)</t>
  </si>
  <si>
    <t>F60 (특정 인격 장애)</t>
  </si>
  <si>
    <t>F61 (혼합형 및 기타 인격 장애)</t>
  </si>
  <si>
    <t>F62 (뇌손상 및 질병이 원인이 아닌 지속적인 인격변조)</t>
  </si>
  <si>
    <t>F63 (습관 및 충동 장애)</t>
  </si>
  <si>
    <t>F64 (성 주체성 장애)</t>
  </si>
  <si>
    <t>F65 (성 도착증)</t>
  </si>
  <si>
    <t>F66 (성적 발달과 지남력에 관계된 심리적 장애 및 행동장애)</t>
  </si>
  <si>
    <t>F68 (성인의 인격 및 행동의 기타 장애)</t>
  </si>
  <si>
    <t>F69 (성인인격 및 행동의 상세불명의 장애)</t>
  </si>
  <si>
    <t>F70 (경도 정신 발육지체)</t>
  </si>
  <si>
    <t>F71 (중등도 정신 발육지체)</t>
  </si>
  <si>
    <t>F72 (중증 정신 발육지체)</t>
  </si>
  <si>
    <t>F73 (심한 정신 발육지체)</t>
  </si>
  <si>
    <t>F78 (기타 정신 발육지체)</t>
  </si>
  <si>
    <t>F79 (상세불명의 정신 발육지체)</t>
  </si>
  <si>
    <t>F80 (말과 언어의 특수 발달 장애)</t>
  </si>
  <si>
    <t>F81 (학습능력의 특수 발달장애)</t>
  </si>
  <si>
    <t>F82 (운동기능의 특수 발달 장애)</t>
  </si>
  <si>
    <t>F83 (혼합형의 특수 발달 장애)</t>
  </si>
  <si>
    <t>F84 (전반적 발달 장애)</t>
  </si>
  <si>
    <t>F88 (기타 심리적 발달 장애)</t>
  </si>
  <si>
    <t>F89 (상세불명의 심리적 발달 장애)</t>
  </si>
  <si>
    <t>F90 (과운동성 장애)</t>
  </si>
  <si>
    <t>F91 (행동 장애)</t>
  </si>
  <si>
    <t>F92 (행동 및 정서의 혼합된 장애)</t>
  </si>
  <si>
    <t>F93 (소아기에만 발병하는 정서 장애)</t>
  </si>
  <si>
    <t>F94 (소아기 및 청년기에만 발병하는 사회적 기능수행 장애)</t>
  </si>
  <si>
    <t>F95 (틱 장애)</t>
  </si>
  <si>
    <t>F98 (소아기 및 청년기에 주로 발생하는 기타 행동 및 정서 장애)</t>
  </si>
  <si>
    <t>F99 (상세불명의 정신 장애)</t>
  </si>
  <si>
    <t>G00 (달리 분류되지 않은 세균성 수막염)</t>
  </si>
  <si>
    <t>G01 (달리 분류된 세균성 질환에서의 수막염)</t>
  </si>
  <si>
    <t>G02 (달리 분류된 기타 감염성 및 기생충성 질환에서의 수막염)</t>
  </si>
  <si>
    <t>G03 (기타 및 상세불명의 원인에 의한 수막염)</t>
  </si>
  <si>
    <t>G04 (뇌염, 척수염 및 뇌척수염)</t>
  </si>
  <si>
    <t>G05 (달리 분류된 질환에서의 뇌염, 척수염 및 뇌척수염)</t>
  </si>
  <si>
    <t>G06 (두개강내 및 척수내 농양 및 육아종)</t>
  </si>
  <si>
    <t>G07 (달리 분류된 질환에서의 두개강내 및 척수내 농양 및 육아종)</t>
  </si>
  <si>
    <t>G08 (두개강내 및 척수내 정맥염 및 혈전성 정맥염)</t>
  </si>
  <si>
    <t>G09 (중추신경계의 염증성 질환의 후유증)</t>
  </si>
  <si>
    <t>G10 (헌팅톤병)</t>
  </si>
  <si>
    <t>G11 (유전성 운동실조)</t>
  </si>
  <si>
    <t>G12 (척수성 근육위축 및 관련 증후군)</t>
  </si>
  <si>
    <t>G13 (달리 분류된 질환에서의 일차적으로 중추신경계에 영향을 주는 전신성 위축)</t>
  </si>
  <si>
    <t>G20 (파킨슨병)</t>
  </si>
  <si>
    <t>G21 (속발성 파킨슨증)</t>
  </si>
  <si>
    <t>G22 (달리 분류된 질환에서의 파킨슨증)</t>
  </si>
  <si>
    <t>G23 (기저핵의 기타 퇴행성 질환)</t>
  </si>
  <si>
    <t>G24 (근긴장이상)</t>
  </si>
  <si>
    <t>G25 (기타 추체외로 및 운동 장애)</t>
  </si>
  <si>
    <t>G26 (달리 분류된 질환에서의 추체외로 및 운동 장애)</t>
  </si>
  <si>
    <t>G30 (알쯔하이머병)</t>
  </si>
  <si>
    <t>G31 (달리 분류되지 않은 신경계의 기타 퇴행성 질환)</t>
  </si>
  <si>
    <t>G32 (달리 분류된 질환에서의 신경계의 기타 퇴행성 장애)</t>
  </si>
  <si>
    <t>G35 (다발성 경화증(多發性硬化症))</t>
  </si>
  <si>
    <t>G36 (기타 급성 파종성 탈수초)</t>
  </si>
  <si>
    <t>G37 (중추신경계의 기타 탈수초성 질환)</t>
  </si>
  <si>
    <t>G40 (간질)</t>
  </si>
  <si>
    <t>G41 (간질 지속상태)</t>
  </si>
  <si>
    <t>G43 (편두통)</t>
  </si>
  <si>
    <t>G44 (기타 두통 증후군)</t>
  </si>
  <si>
    <t>G45 (일과성 대뇌 허혈성 발작 및 관련 증후군)</t>
  </si>
  <si>
    <t>G46 (대뇌혈관 질환에서의 뇌혈관 증후군)</t>
  </si>
  <si>
    <t>G47 (수면 장애)</t>
  </si>
  <si>
    <t>G50 (삼차 신경의 장애)</t>
  </si>
  <si>
    <t>G51 (안면 신경 장애)</t>
  </si>
  <si>
    <t>G52 (기타 뇌신경의 장애)</t>
  </si>
  <si>
    <t>G53 (달리 분류된 질환에서의 뇌신경 장애)</t>
  </si>
  <si>
    <t>G54 (신경근 및 신경총 장애)</t>
  </si>
  <si>
    <t>G55 (달리 분류된 질환에서의 신경근 및 신경총 압박)</t>
  </si>
  <si>
    <t>G56 (상지의 단발성 신경병증)</t>
  </si>
  <si>
    <t>G57 (하지의 단발성 신경병증)</t>
  </si>
  <si>
    <t>G58 (기타 단발성 신경병증)</t>
  </si>
  <si>
    <t>G59 (달리 분류된 질환에서의 단발성 신경병증)</t>
  </si>
  <si>
    <t>G60 (유전성 및 특발성 신경병증)</t>
  </si>
  <si>
    <t>G61 (염증성 다발 신경병증)</t>
  </si>
  <si>
    <t>G62 (기타 다발신경병증)</t>
  </si>
  <si>
    <t>G63 (달리 분류된 질환에서의 다발신경병증)</t>
  </si>
  <si>
    <t>G64 (말초신경계의 기타 장애)</t>
  </si>
  <si>
    <t>G70 (중증 근무력증 및 기타 근신경성 장애)</t>
  </si>
  <si>
    <t>G71 (근육의 원발성 장애)</t>
  </si>
  <si>
    <t>G72 (기타 근병증)</t>
  </si>
  <si>
    <t>G73 (달리 분류된 질환에서의 근신경 접합부 및 근육의 장애)</t>
  </si>
  <si>
    <t>G80 (영아성 뇌성마비)</t>
  </si>
  <si>
    <t>G81 (편마비)</t>
  </si>
  <si>
    <t>G82 (대마비 및 사지마비)</t>
  </si>
  <si>
    <t>G83 (기타 마비성 증후군)</t>
  </si>
  <si>
    <t>G90 (자율신경계의 장애)</t>
  </si>
  <si>
    <t>G91 (수두증)</t>
  </si>
  <si>
    <t>G92 (독성 뇌병증)</t>
  </si>
  <si>
    <t>G93 (뇌의 기타 장애)</t>
  </si>
  <si>
    <t>G94 (달리 분류된 질환에서의 뇌의 기타 장애)</t>
  </si>
  <si>
    <t>G95 (척수의 기타 질환)</t>
  </si>
  <si>
    <t>G96 (중추 신경계의 기타 장애)</t>
  </si>
  <si>
    <t>G97 (달리 분류되지 않은 신경계의 처치후 장애)</t>
  </si>
  <si>
    <t>G98 (달리 분류되지 않은 신경계의 기타 장애)</t>
  </si>
  <si>
    <t>G99 (달리 분류된 질환에서의 신경계의 기타 장애)</t>
  </si>
  <si>
    <t>H00 (맥립종(麥粒腫) 및 산립종(霰粒腫))</t>
  </si>
  <si>
    <t>H01 (안검의 기타 염증)</t>
  </si>
  <si>
    <t>H02 (안검의 기타 장애)</t>
  </si>
  <si>
    <t>H03 (달리 분류된 질환에서의 안검의 장애)</t>
  </si>
  <si>
    <t>H04 (누기(淚器)의 장애)</t>
  </si>
  <si>
    <t>H05 (안와의 장애)</t>
  </si>
  <si>
    <t>H06 (달리 분류된 질환에서의 누기 및 안와의 장애)</t>
  </si>
  <si>
    <t>H10 (결막염)</t>
  </si>
  <si>
    <t>H11 (결막의 기타 장애)</t>
  </si>
  <si>
    <t>H13 (달리 분류된 질환에서의 결막의 장애)</t>
  </si>
  <si>
    <t>H15 (공막의 장애)</t>
  </si>
  <si>
    <t>H16 (각막염)</t>
  </si>
  <si>
    <t>H17 (각막 반흔 및 혼탁)</t>
  </si>
  <si>
    <t>H18 (각막의 기타 장애)</t>
  </si>
  <si>
    <t>H19 (달리 분류된 질환에서의 공막 및 각막의 장애)</t>
  </si>
  <si>
    <t>H20 (홍채모양체염)</t>
  </si>
  <si>
    <t>H21 (홍채 및 모양체의 기타 장애)</t>
  </si>
  <si>
    <t>H22 (달리 분류된 질환에서의 홍채 및 모양체 장애)</t>
  </si>
  <si>
    <t>H25 (노인성 백내장)</t>
  </si>
  <si>
    <t>H26 (기타 백내장)</t>
  </si>
  <si>
    <t>H27 (수정체의 기타 장애)</t>
  </si>
  <si>
    <t>H28 (달리 분류된 질환에서의 백내장 및 수정체의 기타 장애)</t>
  </si>
  <si>
    <t>H30 (맥락망막의 염증)</t>
  </si>
  <si>
    <t>H31 (맥락막의 기타 장애)</t>
  </si>
  <si>
    <t>H32 (달리 분류된 질환에서의 맥락망막 장애)</t>
  </si>
  <si>
    <t>H33 (망막박리 및 망막의 열공)</t>
  </si>
  <si>
    <t>H34 (망막 혈관 폐쇄)</t>
  </si>
  <si>
    <t>H35 (기타 망막 장애)</t>
  </si>
  <si>
    <t>H36 (달리 분류된 질환에서의 망막 장애)</t>
  </si>
  <si>
    <t>H40 (녹내장)</t>
  </si>
  <si>
    <t>H42 (달리 분류된 질환에서의 녹내장)</t>
  </si>
  <si>
    <t>H43 (초자체의 장애)</t>
  </si>
  <si>
    <t>H44 (안구의 장애)</t>
  </si>
  <si>
    <t>H45 (달리 분류된 질환에서의 초자체 및 안구의 장애)</t>
  </si>
  <si>
    <t>H46 (시신경염)</t>
  </si>
  <si>
    <t>H47 (시[제2] 신경 및 시각경로의 기타 장애)</t>
  </si>
  <si>
    <t>H48 (달리 분류된 질환에서의 시[제2] 신경 및 시각경로의 장애)</t>
  </si>
  <si>
    <t>H49 (마비성 사시(斜視))</t>
  </si>
  <si>
    <t>H50 (기타 사시)</t>
  </si>
  <si>
    <t>H51 (양안운동의 기타 장애)</t>
  </si>
  <si>
    <t>H52 (굴절 및 조절의 장애)</t>
  </si>
  <si>
    <t>H53 (시각 장애)</t>
  </si>
  <si>
    <t>H54 (실명 및 저시력)</t>
  </si>
  <si>
    <t>H55 (안진 및 기타 불규칙적 안구운동)</t>
  </si>
  <si>
    <t>H57 (눈 및 눈부속기의 기타 장애)</t>
  </si>
  <si>
    <t>H58 (달리 분류된 질환에서의 눈 및 눈부속기의 기타 장애)</t>
  </si>
  <si>
    <t>H59 (달리 분류되지 않은 눈 및 눈부속기의 처치후 장애)</t>
  </si>
  <si>
    <t>H60 (외이도염)</t>
  </si>
  <si>
    <t>H61 (외이의 기타장애)</t>
  </si>
  <si>
    <t>H62 (달리 분류된 질환에서의 외이의 장애)</t>
  </si>
  <si>
    <t>H65 (비화농성 중이염)</t>
  </si>
  <si>
    <t>H66 (화농성 및 상세불명의 중이염)</t>
  </si>
  <si>
    <t>H67 (달리 분류된 질환에서의 중이염)</t>
  </si>
  <si>
    <t>H68 (이관염 및 이관 폐색)</t>
  </si>
  <si>
    <t>H69 (이관의 기타 장애)</t>
  </si>
  <si>
    <t>H70 (유양돌기염 및 관련 병태)</t>
  </si>
  <si>
    <t>H71 (중이의 진주종)</t>
  </si>
  <si>
    <t>H72 (고막의 천공)</t>
  </si>
  <si>
    <t>H73 (고막의 기타 장애)</t>
  </si>
  <si>
    <t>H74 (중이 및 유양돌기의 기타 장애)</t>
  </si>
  <si>
    <t>H75 (달리 분류된 질환에서의 중이 및 유양돌기의 기타 장애)</t>
  </si>
  <si>
    <t>H80 (이경화증(耳硬化症))</t>
  </si>
  <si>
    <t>H81 (전정기능의 장애)</t>
  </si>
  <si>
    <t>H82 (달리 분류된 질환에서의 현기증성 증후군)</t>
  </si>
  <si>
    <t>H83 (내이의 기타 질환)</t>
  </si>
  <si>
    <t>H90 (전음성 및 감각신경성 난청)</t>
  </si>
  <si>
    <t>H91 (기타 난청)</t>
  </si>
  <si>
    <t>H92 (이통 및 귀의 삼출액)</t>
  </si>
  <si>
    <t>H93 (달리 분류되지 않은 귀의 기타 장애)</t>
  </si>
  <si>
    <t>H94 (달리 분류된 질환에서의 귀의 기타 장애)</t>
  </si>
  <si>
    <t>H95 (달리 분류되지 않은 귀 및 유양돌기의 처치후 장애)</t>
  </si>
  <si>
    <t>I00 (심장 침습이 없는 류마티스열)</t>
  </si>
  <si>
    <t>I01 (심장 침습이 있는 류마티스 열)</t>
  </si>
  <si>
    <t>I02 (류마티스성 무도병)</t>
  </si>
  <si>
    <t>I05 (류마티스성 승모판 질환)</t>
  </si>
  <si>
    <t>I06 (류마티스성 대동맥판 질환)</t>
  </si>
  <si>
    <t>I07 (류마티스성 삼첨판 질환)</t>
  </si>
  <si>
    <t>I08 (다발성 판막 질환)</t>
  </si>
  <si>
    <t>I09 (기타 류마티스성 심장 질환)</t>
  </si>
  <si>
    <t>I10 (본태성(원발성) 고혈압)</t>
  </si>
  <si>
    <t>I11 (고혈압성 심장 질환)</t>
  </si>
  <si>
    <t>I12 (고혈압성 신장 질환)</t>
  </si>
  <si>
    <t>I13 (고혈압성 심장 및 신장 질환)</t>
  </si>
  <si>
    <t>I15 (속발성 고혈압)</t>
  </si>
  <si>
    <t>I20 (협심증)</t>
  </si>
  <si>
    <t>I21 (급성 심근경색증)</t>
  </si>
  <si>
    <t>I22 (속발성 심근경색증)</t>
  </si>
  <si>
    <t>I23 (급성 심근경색증에 의한 특정 현재 합병증)</t>
  </si>
  <si>
    <t>I24 (기타 급성 허혈성 심장 질환)</t>
  </si>
  <si>
    <t>I25 (만성 허혈성 심장 질환)</t>
  </si>
  <si>
    <t>I26 (폐색전증)</t>
  </si>
  <si>
    <t>I27 (기타 폐성 심장 질환)</t>
  </si>
  <si>
    <t>I28 (폐혈관의 기타 질환)</t>
  </si>
  <si>
    <t>I30 (급성 심낭염)</t>
  </si>
  <si>
    <t>I31 (심낭의 기타 질환)</t>
  </si>
  <si>
    <t>I32 (달리 분류된 질환에서의 심낭염)</t>
  </si>
  <si>
    <t>I33 (급성 및 아급성 심내막염)</t>
  </si>
  <si>
    <t>I34 (비류마티스성 승모판 장애)</t>
  </si>
  <si>
    <t>I35 (비류마티스성 대동맥판 장애)</t>
  </si>
  <si>
    <t>I36 (비류마티스성 삼첨판 장애)</t>
  </si>
  <si>
    <t>I37 (폐동맥판 장애)</t>
  </si>
  <si>
    <t>I38 (상세불명 판막의 심내막염)</t>
  </si>
  <si>
    <t>I39 (달리 분류된 질환에서의 심내막염 및 심장 판막 장애)</t>
  </si>
  <si>
    <t>I40 (급성 심근염)</t>
  </si>
  <si>
    <t>I41 (달리 분류된 질환에서의 심근염)</t>
  </si>
  <si>
    <t>I42 (심근병증)</t>
  </si>
  <si>
    <t>I43 (달리 분류된 질환에서의 심근병증)</t>
  </si>
  <si>
    <t>I44 (심방실 차단 및 좌각 차단)</t>
  </si>
  <si>
    <t>I45 (기타 전도 장애)</t>
  </si>
  <si>
    <t>I46 (심장 정지)</t>
  </si>
  <si>
    <t>I47 (발작성 빈맥)</t>
  </si>
  <si>
    <t>I48 (심방세동 및 조동)</t>
  </si>
  <si>
    <t>I49 (기타 심장성 부정맥)</t>
  </si>
  <si>
    <t>I50 (심부전)</t>
  </si>
  <si>
    <t>I51 (심장 질환의 불명확한 기록 및 합병증)</t>
  </si>
  <si>
    <t>I52 (달리 분류된 질환에서의 기타 심장 장애)</t>
  </si>
  <si>
    <t>I60 (거미막하 출혈)</t>
  </si>
  <si>
    <t>I61 (뇌내출혈)</t>
  </si>
  <si>
    <t>I62 (기타 비외상성 두개내 출혈)</t>
  </si>
  <si>
    <t>I63 (뇌경색(증))</t>
  </si>
  <si>
    <t>I64 (출혈 또는 경색(증)으로 명시되지 않은 졸중)</t>
  </si>
  <si>
    <t>I65 (대뇌경색(증)을 유발하지 않은 뇌전동맥의 폐색 및 협착)</t>
  </si>
  <si>
    <t>I66 (대뇌경색증을 유발하지 않은 대뇌동맥의 폐색 및 협착)</t>
  </si>
  <si>
    <t>I67 (기타 대뇌혈관 질환)</t>
  </si>
  <si>
    <t>I68 (달리 분류된 질환에서의 대뇌혈관 장애)</t>
  </si>
  <si>
    <t>I69 (대뇌혈관 질환의 후유증)</t>
  </si>
  <si>
    <t>I70 (죽상경화증)</t>
  </si>
  <si>
    <t>I71 (대동맥류 및 박리)</t>
  </si>
  <si>
    <t>I72 (기타 동맥류)</t>
  </si>
  <si>
    <t>I73 (기타 말초혈관 질환)</t>
  </si>
  <si>
    <t>I74 (동맥색전증 및 혈전증)</t>
  </si>
  <si>
    <t>I77 (동맥 및 소동맥의 기타 장애)</t>
  </si>
  <si>
    <t>I78 (모세혈관의 질환)</t>
  </si>
  <si>
    <t>I79 (달리 분류된 질환에서의 동맥, 소동맥 및 모세혈관의 장애)</t>
  </si>
  <si>
    <t>I80 (정맥염 및 혈전정맥염)</t>
  </si>
  <si>
    <t>I81 (문맥 혈전증)</t>
  </si>
  <si>
    <t>I82 (기타 정맥 색전증 및 혈전증)</t>
  </si>
  <si>
    <t>I83 (하지의 정맥류)</t>
  </si>
  <si>
    <t>I84 (치핵)</t>
  </si>
  <si>
    <t>I85 (식도정맥류)</t>
  </si>
  <si>
    <t>I86 (기타 부위의 정맥류)</t>
  </si>
  <si>
    <t>I87 (정맥의 기타 장애)</t>
  </si>
  <si>
    <t>I88 (비특정 림프절염)</t>
  </si>
  <si>
    <t>I89 (림프관 및 림프절의 기타 비감염성 장애)</t>
  </si>
  <si>
    <t>I95 (저혈압)</t>
  </si>
  <si>
    <t>I97 (달리 분류되지 않은 순환기계의 처치후 장애)</t>
  </si>
  <si>
    <t>I98 (달리 분류된 질환에서의 순환기계의 기타 장애)</t>
  </si>
  <si>
    <t>I99 (순환기계의 기타 및 상세불명의 장애)</t>
  </si>
  <si>
    <t>J00 (급성 비인두염[감기])</t>
  </si>
  <si>
    <t>J01 (급성 부비동염)</t>
  </si>
  <si>
    <t>J02 (급성 인두염)</t>
  </si>
  <si>
    <t>J03 (급성 편도염)</t>
  </si>
  <si>
    <t>J04 (급성 후두염 및 기관염)</t>
  </si>
  <si>
    <t>J05 (급성 폐쇄성 후두염[크루프] 및 후두개염)</t>
  </si>
  <si>
    <t>J06 (다발성 및 상세불명 부위의 급성 상기도 감염)</t>
  </si>
  <si>
    <t>J10 (동정된 인플루엔자 바이러스에 의한 인플루엔자)</t>
  </si>
  <si>
    <t>J11 (바이러스가 동정되지 않은 인플루엔자)</t>
  </si>
  <si>
    <t>J12 (달리 분류되지 않은 바이러스성 폐렴)</t>
  </si>
  <si>
    <t>J13 (폐렴구균에 의한 폐렴)</t>
  </si>
  <si>
    <t>J14 (헤모필루스 인플루엔자에 의한 폐렴)</t>
  </si>
  <si>
    <t>J15 (달리 분류되지 않은 세균성 폐렴)</t>
  </si>
  <si>
    <t>J16 (달리 분류되지 않은 기타 감염성 병원체에 의한 폐렴)</t>
  </si>
  <si>
    <t>J17 (달리 분류된 질환에서의 폐렴)</t>
  </si>
  <si>
    <t>J18 (상세불명 병원체의 폐렴)</t>
  </si>
  <si>
    <t>J20 (급성 기관지염)</t>
  </si>
  <si>
    <t>J21 (급성 세기관지염)</t>
  </si>
  <si>
    <t>J22 (상세불명의 급성 하기도 감염)</t>
  </si>
  <si>
    <t>J30 (혈관운동성 및 알레르기성 비염)</t>
  </si>
  <si>
    <t>J31 (만성 비염,비인두염 및 인두염)</t>
  </si>
  <si>
    <t>J32 (만성 부비동염)</t>
  </si>
  <si>
    <t>J33 (비용종)</t>
  </si>
  <si>
    <t>J34 (코 및 비동의 기타 장애)</t>
  </si>
  <si>
    <t>J35 (편도 및 아데노이드의 만성 질환)</t>
  </si>
  <si>
    <t>J36 (편도주위 농양)</t>
  </si>
  <si>
    <t>J37 (만성 후두염 및 후두기관염)</t>
  </si>
  <si>
    <t>J38 (달리 분류되지 않은 성대 및 후두의 질환)</t>
  </si>
  <si>
    <t>J39 (상기도의 기타 질환)</t>
  </si>
  <si>
    <t>J40 (급성인지 만성인지 명시되지 않은 기관지염)</t>
  </si>
  <si>
    <t>J41 (단순성 및 점액농성 만성 기관지염)</t>
  </si>
  <si>
    <t>J42 (상세불명의 만성 기관지염)</t>
  </si>
  <si>
    <t>J43 (폐기종)</t>
  </si>
  <si>
    <t>J44 (기타 만성 폐쇄성 폐질환)</t>
  </si>
  <si>
    <t>J45 (천식)</t>
  </si>
  <si>
    <t>J46 (천식 지속 상태)</t>
  </si>
  <si>
    <t>J47 (기관지확장증)</t>
  </si>
  <si>
    <t>J60 (탄광부 진폐증)</t>
  </si>
  <si>
    <t>J61 (석면 및 기타 광섬유에 의한 진폐증)</t>
  </si>
  <si>
    <t>J62 (규소를 함유한 먼지에 의한 진폐증)</t>
  </si>
  <si>
    <t>J63 (기타 무기분진에 의한 진폐증)</t>
  </si>
  <si>
    <t>J64 (상세불명의 진폐증)</t>
  </si>
  <si>
    <t>J65 (결핵과 연관된 진폐증)</t>
  </si>
  <si>
    <t>J66 (특수 유기분진에 의한 기도질환)</t>
  </si>
  <si>
    <t>J67 (유기분진에 의한 과민성 폐렴)</t>
  </si>
  <si>
    <t>J68 (화학물질, 기체, 훈증기 및 증기의 흡입에 의한 호흡기 병태)</t>
  </si>
  <si>
    <t>J69 (고체 및 액체에 의한 폐렴)</t>
  </si>
  <si>
    <t>J70 (기타 외부요인에 의한 호흡기 병태)</t>
  </si>
  <si>
    <t>J80 (성인성 호흡 곤란 증후군)</t>
  </si>
  <si>
    <t>J81 (폐부종)</t>
  </si>
  <si>
    <t>J82 (달리 분류되지 않은 폐 호산구증가증)</t>
  </si>
  <si>
    <t>J84 (기타 간질성 폐질환)</t>
  </si>
  <si>
    <t>J85 (폐 및 종격동의 농양)</t>
  </si>
  <si>
    <t>J86 (농흉)</t>
  </si>
  <si>
    <t>J90 (달리 분류되지 않은 흉막삼출액)</t>
  </si>
  <si>
    <t>J91 (달리 분류된 병태에서의 흉막삼출액)</t>
  </si>
  <si>
    <t>J92 (흉막판)</t>
  </si>
  <si>
    <t>J93 (기흉)</t>
  </si>
  <si>
    <t>J94 (기타 흉막의 병태)</t>
  </si>
  <si>
    <t>J95 (달리 분류되지 않은 처치후 호흡기 장애)</t>
  </si>
  <si>
    <t>J96 (달리 분류되지 않은 호흡부전)</t>
  </si>
  <si>
    <t>J98 (기타 호흡기 장애)</t>
  </si>
  <si>
    <t>J99 (달리 분류된 질환에서의 호흡기 장애)</t>
  </si>
  <si>
    <t>K00 (치아의 발육 및 맹출(萌出) 장애)</t>
  </si>
  <si>
    <t>K01 (매몰치 및 매복치)</t>
  </si>
  <si>
    <t>K02 (치아우식증)</t>
  </si>
  <si>
    <t>K03 (치아경조직의 기타 질환)</t>
  </si>
  <si>
    <t>K04 (치수 및 치근단주위 조직의 질환)</t>
  </si>
  <si>
    <t>K05 (치은염 및 치주 질환)</t>
  </si>
  <si>
    <t>K06 (치은 및 무치성 치조융선의 기타 장애)</t>
  </si>
  <si>
    <t>K07 (치아안면이상[부정교합을 포함])</t>
  </si>
  <si>
    <t>K08 (치아 및 지지구조의 기타 장애)</t>
  </si>
  <si>
    <t>K09 (달리 분류되지 않은 구강영역의 낭)</t>
  </si>
  <si>
    <t>K10 (악골의 기타 질환)</t>
  </si>
  <si>
    <t>K11 (타액선의 질환)</t>
  </si>
  <si>
    <t>K12 (구내염 및 관련 병소)</t>
  </si>
  <si>
    <t>K13 (입술 및 구강점막의 기타 질환)</t>
  </si>
  <si>
    <t>K14 (혀의 질환)</t>
  </si>
  <si>
    <t>K20 (식도염)</t>
  </si>
  <si>
    <t>K21 (위-식도 역류질환)</t>
  </si>
  <si>
    <t>K22 (식도의 기타 질환)</t>
  </si>
  <si>
    <t>K23 (달리 분류된 질환에서의 식도의 장애)</t>
  </si>
  <si>
    <t>K25 (위궤양)</t>
  </si>
  <si>
    <t>K26 (십이지장궤양)</t>
  </si>
  <si>
    <t>K27 (상세불명 부위의 소화성 궤양)</t>
  </si>
  <si>
    <t>K28 (위공장궤양)</t>
  </si>
  <si>
    <t>K29 (위염 및 십이지장염)</t>
  </si>
  <si>
    <t>K30 (소화불량)</t>
  </si>
  <si>
    <t>K31 (위 및 십이지장의 기타 질환)</t>
  </si>
  <si>
    <t>K35 (급성 충수염)</t>
  </si>
  <si>
    <t>K36 (기타 충수염)</t>
  </si>
  <si>
    <t>K37 (상세불명의 충수염)</t>
  </si>
  <si>
    <t>K38 (충수의 기타 질환)</t>
  </si>
  <si>
    <t>K40 (서혜헤르니아)</t>
  </si>
  <si>
    <t>K41 (대퇴헤르니아)</t>
  </si>
  <si>
    <t>K42 (제(臍)헤르니아)</t>
  </si>
  <si>
    <t>K43 (복벽헤르니아)</t>
  </si>
  <si>
    <t>K44 (횡격막헤르니아)</t>
  </si>
  <si>
    <t>K45 (기타 복부 헤르니아)</t>
  </si>
  <si>
    <t>K46 (상세불명의 복부 헤르니아)</t>
  </si>
  <si>
    <t>K50 (크론 병[국한성 장염])</t>
  </si>
  <si>
    <t>K51 (궤양성 대장염)</t>
  </si>
  <si>
    <t>K52 (기타 비감염성 위장염 및 대장염)</t>
  </si>
  <si>
    <t>K55 (장관의 혈관성 장애)</t>
  </si>
  <si>
    <t>K56 (헤르니아가 없는 마비성 장폐색증 및 장관폐쇄)</t>
  </si>
  <si>
    <t>K57 (장의 게실성 질환)</t>
  </si>
  <si>
    <t>K58 (자극성 장증후군)</t>
  </si>
  <si>
    <t>K59 (기타 기능적 장 장애)</t>
  </si>
  <si>
    <t>K60 (항문 및 직장부의 열구 및 누공)</t>
  </si>
  <si>
    <t>K61 (항문 및 직장부의 농양)</t>
  </si>
  <si>
    <t>K62 (항문 및 직장의 기타 질환)</t>
  </si>
  <si>
    <t>K63 (장관의 기타 질환)</t>
  </si>
  <si>
    <t>K65 (복막염)</t>
  </si>
  <si>
    <t>K66 (복막의 기타 장애)</t>
  </si>
  <si>
    <t>K67 (달리 분류된 감염성 질환에서의 복막 장애)</t>
  </si>
  <si>
    <t>K70 (알콜성 간질환)</t>
  </si>
  <si>
    <t>K71 (독성 간질환)</t>
  </si>
  <si>
    <t>K72 (달리 분류되지 않은 간부전)</t>
  </si>
  <si>
    <t>K73 (달리 분류되지 않은 만성 간염)</t>
  </si>
  <si>
    <t>K74 (간의 섬유증 및 경변)</t>
  </si>
  <si>
    <t>K75 (기타 염증성 간질환)</t>
  </si>
  <si>
    <t>K76 (간의 기타 질환)</t>
  </si>
  <si>
    <t>K77 (달리 분류된 질환에서의 간장애)</t>
  </si>
  <si>
    <t>K80 (담석증)</t>
  </si>
  <si>
    <t>K81 (담낭염)</t>
  </si>
  <si>
    <t>K82 (담낭의 기타 질환)</t>
  </si>
  <si>
    <t>K83 (담도의 기타 질환)</t>
  </si>
  <si>
    <t>K85 (급성 췌장염)</t>
  </si>
  <si>
    <t>K86 (췌장의 기타 질환)</t>
  </si>
  <si>
    <t>K87 (달리 분류된 질환에서의 담낭, 담도 및 췌장의 장애)</t>
  </si>
  <si>
    <t>K90 (장관 흡수장애)</t>
  </si>
  <si>
    <t>K91 (달리 분류되지 않은 소화기계의 처치후 장애)</t>
  </si>
  <si>
    <t>K92 (소화기계의 기타 질환)</t>
  </si>
  <si>
    <t>K93 (달리 분류된 질환에서의 기타 소화기관 장애)</t>
  </si>
  <si>
    <t>L00 (포도구균성 열상(熱傷)피부 증후군)</t>
  </si>
  <si>
    <t>L01 (농가진(膿痂疹))</t>
  </si>
  <si>
    <t>L02 (피부성 농양, 절(癤) 및 큰 종기)</t>
  </si>
  <si>
    <t>L03 (봉소염)</t>
  </si>
  <si>
    <t>L04 (급성 림프절염)</t>
  </si>
  <si>
    <t>L05 (모소낭(毛巢囊))</t>
  </si>
  <si>
    <t>L08 (피부 및 피하조직의 기타 국소 감염)</t>
  </si>
  <si>
    <t>L10 (천포창)</t>
  </si>
  <si>
    <t>L11 (기타 극세포해리성 장애)</t>
  </si>
  <si>
    <t>L12 (유천포창)</t>
  </si>
  <si>
    <t>L13 (기타 수포성 장애)</t>
  </si>
  <si>
    <t>L14 (달리 분류된 질환에서의 수포성 장애)</t>
  </si>
  <si>
    <t>L20 (아토피 피부염)</t>
  </si>
  <si>
    <t>L21 (지루(脂漏) 피부염)</t>
  </si>
  <si>
    <t>L22 (기저귀 [냅킨] 피부염)</t>
  </si>
  <si>
    <t>L23 (알레르기성 접촉피부염)</t>
  </si>
  <si>
    <t>L24 (자극성 접촉피부염)</t>
  </si>
  <si>
    <t>L25 (상세불명의 접촉피부염)</t>
  </si>
  <si>
    <t>L26 (박탈피부염)</t>
  </si>
  <si>
    <t>L27 (내부로 섭취된 물질에 의한 피부염)</t>
  </si>
  <si>
    <t>L28 (만성 단순태선 및 양진)</t>
  </si>
  <si>
    <t>L29 (소양증)</t>
  </si>
  <si>
    <t>L30 (기타 피부염)</t>
  </si>
  <si>
    <t>L40 (건선)</t>
  </si>
  <si>
    <t>L41 (유건선)</t>
  </si>
  <si>
    <t>L42 (장미색 비강진)</t>
  </si>
  <si>
    <t>L43 (편평태선)</t>
  </si>
  <si>
    <t>L44 (기타 구진인설성 장애)</t>
  </si>
  <si>
    <t>L45 (달리 분류된 질환에서의 구진인설성 장애)</t>
  </si>
  <si>
    <t>L50 (두드러기)</t>
  </si>
  <si>
    <t>L51 (다형홍반)</t>
  </si>
  <si>
    <t>L52 (결절홍반)</t>
  </si>
  <si>
    <t>L53 (기타 홍반성 병태)</t>
  </si>
  <si>
    <t>L54 (달리 분류된 질환에서의 홍반)</t>
  </si>
  <si>
    <t>L55 (일광(日光)화상)</t>
  </si>
  <si>
    <t>L56 (자외선에 의한 기타 급성 피부 변화)</t>
  </si>
  <si>
    <t>L57 (비전리성 방사선에 만성 노출에 의한 피부 변화)</t>
  </si>
  <si>
    <t>L58 (방사선피부염)</t>
  </si>
  <si>
    <t>L59 (방사선과 관련된 피부 및 피하조직의 기타 장애)</t>
  </si>
  <si>
    <t>L60 (손[발]톱 장애)</t>
  </si>
  <si>
    <t>L62 (달리 분류된 질환에서의 손[발]톱 장애)</t>
  </si>
  <si>
    <t>L63 (원형 탈모증)</t>
  </si>
  <si>
    <t>L64 (안드로젠성 탈모증)</t>
  </si>
  <si>
    <t>L65 (기타 비반흔성 모발 손실)</t>
  </si>
  <si>
    <t>L66 (반흔성 탈모증[반흔성 모발 손실])</t>
  </si>
  <si>
    <t>L67 (모발색조 및 모간 이상)</t>
  </si>
  <si>
    <t>L68 (다모증)</t>
  </si>
  <si>
    <t>L70 (여드름)</t>
  </si>
  <si>
    <t>L71 (주사)</t>
  </si>
  <si>
    <t>L72 (피부 및 피하조직의 모낭성 낭)</t>
  </si>
  <si>
    <t>L73 (기타 모낭 장애)</t>
  </si>
  <si>
    <t>L74 (에크린 한선 장애)</t>
  </si>
  <si>
    <t>L75 (아포크린 한선 장애)</t>
  </si>
  <si>
    <t>L80 (백반증(白班症))</t>
  </si>
  <si>
    <t>L81 (색소침착의 기타 장애)</t>
  </si>
  <si>
    <t>L82 (지루 각화증)</t>
  </si>
  <si>
    <t>L83 (흑색 극세포증)</t>
  </si>
  <si>
    <t>L84 (티눈 및 굳은 살)</t>
  </si>
  <si>
    <t>L85 (기타 표피의 두꺼워짐)</t>
  </si>
  <si>
    <t>L86 (달리 분류된 질환에서의 각피증)</t>
  </si>
  <si>
    <t>L87 (경표피 배출성 장애)</t>
  </si>
  <si>
    <t>L88 (괴저성 농피증)</t>
  </si>
  <si>
    <t>L89 (욕창성 궤양)</t>
  </si>
  <si>
    <t>L90 (피부의 위축성 장애)</t>
  </si>
  <si>
    <t>L91 (피부의 비대성 장애)</t>
  </si>
  <si>
    <t>L92 (피부 및 피하조직의 육아종성 장애)</t>
  </si>
  <si>
    <t>L93 (홍반성 루푸스)</t>
  </si>
  <si>
    <t>L94 (기타 국한성 결합조직 장애)</t>
  </si>
  <si>
    <t>L95 (달리 분류되지 않은 피부 제한성 혈관염)</t>
  </si>
  <si>
    <t>L97 (달리 분류되지 않은 하지의 궤양)</t>
  </si>
  <si>
    <t>L98 (달리 분류되지 않은 피부 및 피하조직의 기타 장애)</t>
  </si>
  <si>
    <t>L99 (달리 분류된 질환에서의 피부 및 피하조직의 기타 장애)</t>
  </si>
  <si>
    <t>M00 (화농성 관절염)</t>
  </si>
  <si>
    <t>M01 (달리 분류된 감염성 및 기생충성 질환에서의 관절의 직접 감염)</t>
  </si>
  <si>
    <t>M02 (반응성 관절병증)</t>
  </si>
  <si>
    <t>M03 (달리 분류된 질환에서의 감염후 및 반응성 관절병증)</t>
  </si>
  <si>
    <t>M05 (혈청검사 양성인 류마토이드 관절염)</t>
  </si>
  <si>
    <t>M06 (기타 류마토이드 관절염)</t>
  </si>
  <si>
    <t>M07 (건선성 및 장병증성 관절병증)</t>
  </si>
  <si>
    <t>M08 (연소자성 관절염)</t>
  </si>
  <si>
    <t>M09 (달리 분류된 질환에서의 연소자성 관절염)</t>
  </si>
  <si>
    <t>M10 (통풍(痛風))</t>
  </si>
  <si>
    <t>M11 (기타 결정성 관절병증)</t>
  </si>
  <si>
    <t>M12 (기타 특정 관절병증)</t>
  </si>
  <si>
    <t>M13 (기타 관절염)</t>
  </si>
  <si>
    <t>M14 (달리 분류된 기타 질환에서의 관절병증)</t>
  </si>
  <si>
    <t>M15 (다발성 관절증)</t>
  </si>
  <si>
    <t>M16 (고(股)관절증)</t>
  </si>
  <si>
    <t>M17 (무릎관절증)</t>
  </si>
  <si>
    <t>M18 (제 1수근중수 관절의 관절증)</t>
  </si>
  <si>
    <t>M19 (기타 관절증)</t>
  </si>
  <si>
    <t>M20 (손가락 및 발가락의 후천성 변형)</t>
  </si>
  <si>
    <t>M21 (사지의 기타 후천성 변형)</t>
  </si>
  <si>
    <t>M22 (무릎뼈의 장애)</t>
  </si>
  <si>
    <t>M23 (무릎의 내(內)이상)</t>
  </si>
  <si>
    <t>M24 (기타 명시된 관절 이상)</t>
  </si>
  <si>
    <t>M25 (달리 분류되지 않은 기타 관절 장애)</t>
  </si>
  <si>
    <t>M30 (결절성 다발동맥염 및 관련 병태)</t>
  </si>
  <si>
    <t>M31 (기타 괴사성 혈관병증)</t>
  </si>
  <si>
    <t>M32 (전신성 홍반성 루푸스)</t>
  </si>
  <si>
    <t>M33 (피부다발근염)</t>
  </si>
  <si>
    <t>M34 (전신성 경화증)</t>
  </si>
  <si>
    <t>M35 (결합조직의 기타 전신성 침습)</t>
  </si>
  <si>
    <t>M36 (달리 분류된 질환에서의 결합조직의 전신성 장애)</t>
  </si>
  <si>
    <t>M40 (척추후만증 및 척추전만증)</t>
  </si>
  <si>
    <t>M41 (척추측만)</t>
  </si>
  <si>
    <t>M42 (척추성 골연골증)</t>
  </si>
  <si>
    <t>M43 (기타 변형성 배병증)</t>
  </si>
  <si>
    <t>M45 (강직성 척추염)</t>
  </si>
  <si>
    <t>M46 (기타 염증성 척추병증)</t>
  </si>
  <si>
    <t>M47 (척추증)</t>
  </si>
  <si>
    <t>M48 (기타 척추병증)</t>
  </si>
  <si>
    <t>M49 (달리 분류된 질환에서의 척추병증)</t>
  </si>
  <si>
    <t>M50 (경추골원판 장애)</t>
  </si>
  <si>
    <t>M51 (기타 추간판 장애)</t>
  </si>
  <si>
    <t>M53 (달리 분류되지 않은 기타 배(背)병증)</t>
  </si>
  <si>
    <t>M54 (배(背)통)</t>
  </si>
  <si>
    <t>M60 (근염)</t>
  </si>
  <si>
    <t>M61 (근육의 석회화 및 골화증)</t>
  </si>
  <si>
    <t>M62 (기타 근장애)</t>
  </si>
  <si>
    <t>M63 (달리 분류된 질환에서의 근 장애)</t>
  </si>
  <si>
    <t>M65 (활막염 및 건초염)</t>
  </si>
  <si>
    <t>M66 (활막 및 건의 자연파열)</t>
  </si>
  <si>
    <t>M67 (활막 및 건의 기타 장애)</t>
  </si>
  <si>
    <t>M68 (달리 분류된 질환에서의 활막 및 건의 장애)</t>
  </si>
  <si>
    <t>M70 (사용, 과용 및 압박과 관련된 연부조직 장애)</t>
  </si>
  <si>
    <t>M71 (기타 점액낭병증)</t>
  </si>
  <si>
    <t>M72 (섬유모세포 장애)</t>
  </si>
  <si>
    <t>M73 (달리 분류된 질환에서의 연부조직 장애)</t>
  </si>
  <si>
    <t>M75 (어깨 병소)</t>
  </si>
  <si>
    <t>M76 (발을 제외한 하지의 골부착부병증)</t>
  </si>
  <si>
    <t>M77 (기타 골부착부병증)</t>
  </si>
  <si>
    <t>M79 (달리 분류되지 않은 기타 연부조직 장애)</t>
  </si>
  <si>
    <t>M80 (병적 골절을 동반한 골다공증)</t>
  </si>
  <si>
    <t>M81 (병적 골절 없는 골다공증)</t>
  </si>
  <si>
    <t>M82 (달리 분류된 질환에서의 골다공증)</t>
  </si>
  <si>
    <t>M83 (성인성 골연화증)</t>
  </si>
  <si>
    <t>M84 (뼈 연속성의 장애)</t>
  </si>
  <si>
    <t>M85 (뼈 밀도 및 구조의 기타 장애)</t>
  </si>
  <si>
    <t>M86 (골수염)</t>
  </si>
  <si>
    <t>M87 (골괴사증)</t>
  </si>
  <si>
    <t>M88 (뼈의 파젯병[변형성 골염])</t>
  </si>
  <si>
    <t>M89 (뼈의 기타 장애)</t>
  </si>
  <si>
    <t>M90 (달리 분류된 질환에서의 골병증)</t>
  </si>
  <si>
    <t>M91 (고관절 및 골반의 연소자성 골연골증)</t>
  </si>
  <si>
    <t>M92 (기타 연소자성 골연골증)</t>
  </si>
  <si>
    <t>M93 (기타 골연골병증)</t>
  </si>
  <si>
    <t>M94 (연골의 기타 장애)</t>
  </si>
  <si>
    <t>M95 (근골격계 및 결합조직의 기타 후천성 변형)</t>
  </si>
  <si>
    <t>M96 (달리 분류되지 않은 처치후 근골격 장애)</t>
  </si>
  <si>
    <t>M99 (달리 분류되지 않은 생물역학적 병소)</t>
  </si>
  <si>
    <t>N00 (급성 신염 증후군)</t>
  </si>
  <si>
    <t>N01 (급속 진행성 신염 증후군)</t>
  </si>
  <si>
    <t>N02 (재발성 및 지속성 혈뇨)</t>
  </si>
  <si>
    <t>N03 (만성 신염 증후군)</t>
  </si>
  <si>
    <t>N04 (신 증후군)</t>
  </si>
  <si>
    <t>N05 (상세불명의 신염 증후군)</t>
  </si>
  <si>
    <t>N06 (명시된 형태학적 병소를 동반한 고립성 단백뇨)</t>
  </si>
  <si>
    <t>N07 (달리 분류되지 않은 유전성 신병증)</t>
  </si>
  <si>
    <t>N08 (달리 분류된 질환에서의 사구체 장애)</t>
  </si>
  <si>
    <t>N10 (급성 세뇨관-간질성 신염)</t>
  </si>
  <si>
    <t>N11 (만성 세뇨관-간질성 신염)</t>
  </si>
  <si>
    <t>N12 (급성 또는 만성으로 명시되지 않은 세뇨관-간질성 신염)</t>
  </si>
  <si>
    <t>N13 (폐쇄성 및 역류성 요로병증)</t>
  </si>
  <si>
    <t>N14 (약물 및 중금속 유발성 세뇨관-간질성 및 세뇨관성 병태)</t>
  </si>
  <si>
    <t>N15 (기타 신세뇨관-간질성 질환)</t>
  </si>
  <si>
    <t>N16 (달리 분류된 질환에서의 신세뇨관-간질성 장애)</t>
  </si>
  <si>
    <t>N17 (급성 신부전)</t>
  </si>
  <si>
    <t>N18 (만성 신부전)</t>
  </si>
  <si>
    <t>N19 (상세불명의 신부전)</t>
  </si>
  <si>
    <t>N20 (신장 및 요관의 결석)</t>
  </si>
  <si>
    <t>N21 (하부 요로의 결석)</t>
  </si>
  <si>
    <t>N22 (달리 분류된 질환에서의 요로의 결석)</t>
  </si>
  <si>
    <t>N23 (상세불명의 신성 산통)</t>
  </si>
  <si>
    <t>N25 (신세뇨관 기능 손상으로 인한 장애)</t>
  </si>
  <si>
    <t>N26 (상세불명의 신 위축)</t>
  </si>
  <si>
    <t>N27 (원인미상의 작은 신장)</t>
  </si>
  <si>
    <t>N28 (달리 분류되지 않은 신장 및 요관의 기타 장애)</t>
  </si>
  <si>
    <t>N29 (달리 분류된 질환에서의 신장 및 요관의 기타 장애)</t>
  </si>
  <si>
    <t>N30 (방광염)</t>
  </si>
  <si>
    <t>N31 (달리 분류되지 않은 방광의 신경근 기능 장애)</t>
  </si>
  <si>
    <t>N32 (방광의 기타 장애)</t>
  </si>
  <si>
    <t>N33 (달리 분류된 질환에서의 방광 장애)</t>
  </si>
  <si>
    <t>N34 (요도염 및 요도 증후군)</t>
  </si>
  <si>
    <t>N35 (요도 협착)</t>
  </si>
  <si>
    <t>N36 (요도의 기타 장애)</t>
  </si>
  <si>
    <t>N37 (달리 분류된 질환에서의 요도 장애)</t>
  </si>
  <si>
    <t>N39 (비뇨기계의 기타 장애)</t>
  </si>
  <si>
    <t>N40 (전립선의 증식)</t>
  </si>
  <si>
    <t>N41 (전립선의 염증성 질환)</t>
  </si>
  <si>
    <t>N42 (전립선의 기타 장애)</t>
  </si>
  <si>
    <t>N43 (음낭수류 및 정액류)</t>
  </si>
  <si>
    <t>N44 (고환의 염전)</t>
  </si>
  <si>
    <t>N45 (고환염 및 부고환염)</t>
  </si>
  <si>
    <t>N46 (남성 불임증)</t>
  </si>
  <si>
    <t>N47 (과장포피, 포경 및 감돈포경)</t>
  </si>
  <si>
    <t>N48 (음경의 기타 장애)</t>
  </si>
  <si>
    <t>N49 (달리 분류되지 않은 남성 생식 기관의 염증성 장애)</t>
  </si>
  <si>
    <t>N50 (남성 생식기관의 기타 장애)</t>
  </si>
  <si>
    <t>N51 (달리 분류된 질환에서의 남성 생식기관의 장애)</t>
  </si>
  <si>
    <t>N60 (양성 유방 이형성)</t>
  </si>
  <si>
    <t>N61 (유방의 염증성 장애)</t>
  </si>
  <si>
    <t>N62 (유방의 비대)</t>
  </si>
  <si>
    <t>N63 (유방의 상세불명의 소괴)</t>
  </si>
  <si>
    <t>N64 (유방의 기타 장애)</t>
  </si>
  <si>
    <t>N70 (난관염 및 난소염)</t>
  </si>
  <si>
    <t>N71 (자궁경부를 제외한 자궁의 염증성 질환)</t>
  </si>
  <si>
    <t>N72 (자궁경부의 염증성 질환)</t>
  </si>
  <si>
    <t>N73 (기타 여성 골반의 염증성 질환)</t>
  </si>
  <si>
    <t>N74 (달리 분류된 질환에서의 여성 골반 염증성 장애)</t>
  </si>
  <si>
    <t>N75 (바르톨린선의 질환)</t>
  </si>
  <si>
    <t>N76 (질 및 외음부의 기타 염증)</t>
  </si>
  <si>
    <t>N77 (달리 분류된 질환에서의 외음질의 궤양 및 염증)</t>
  </si>
  <si>
    <t>N80 (자궁내막증)</t>
  </si>
  <si>
    <t>N81 (여성 생식기 탈출)</t>
  </si>
  <si>
    <t>N82 (여성 생식기를 포함한 누공)</t>
  </si>
  <si>
    <t>N83 (난소, 난관 및 광 인대의 비염증성 장애)</t>
  </si>
  <si>
    <t>N84 (여성 생식기의 용종)</t>
  </si>
  <si>
    <t>N85 (경부를 제외한 자궁의 기타 비염증성 장애)</t>
  </si>
  <si>
    <t>N86 (자궁경부의 미란 및 외반증)</t>
  </si>
  <si>
    <t>N87 (자궁경부의 이형성)</t>
  </si>
  <si>
    <t>N88 (자궁 경부의 기타 비염증성 장애)</t>
  </si>
  <si>
    <t>N89 (질의 기타 비염증성 장애)</t>
  </si>
  <si>
    <t>N90 (외음부 및 회음부의 기타 비염증성 장애)</t>
  </si>
  <si>
    <t>N91 (무월경, 소량 및 희발 월경)</t>
  </si>
  <si>
    <t>N92 (과다, 빈발 및 불규칙 월경)</t>
  </si>
  <si>
    <t>N93 (기타 이상 자궁 및 질 출혈)</t>
  </si>
  <si>
    <t>N94 (여성 생식기관 및 월경주기와 관련된 동통 및 기타 병태)</t>
  </si>
  <si>
    <t>N95 (폐경기 및 기타 폐경기전후 장애)</t>
  </si>
  <si>
    <t>N96 (습관성 유산자)</t>
  </si>
  <si>
    <t>N97 (여성 불임증)</t>
  </si>
  <si>
    <t>N98 (인공 수정과 관련된 합병증)</t>
  </si>
  <si>
    <t>N99 (달리 분류되지 않은 비뇨생식기계의 처치후 장애)</t>
  </si>
  <si>
    <t>O00 (자궁외 임신)</t>
  </si>
  <si>
    <t>O01 (포상기태)</t>
  </si>
  <si>
    <t>O02 (비정상 기타 임신부산물)</t>
  </si>
  <si>
    <t>O03 (자연 유산)</t>
  </si>
  <si>
    <t>O04 (의학적 유산)</t>
  </si>
  <si>
    <t>O05 (기타 유산)</t>
  </si>
  <si>
    <t>O06 (상세불명의 유산)</t>
  </si>
  <si>
    <t>O07 (시도된 유산의 실패)</t>
  </si>
  <si>
    <t>O08 (유산, 자궁외 및 기태 임신에 따른 합병증)</t>
  </si>
  <si>
    <t>O10 (임신, 출산 및 산욕에 합병된 선재성 고혈압)</t>
  </si>
  <si>
    <t>O11 (부가된 단백뇨를 동반한 선재성 고혈압 장애)</t>
  </si>
  <si>
    <t>O12 (고혈압을 동반하지 않은 임신성[임신 유도성] 부종 및 단백뇨)</t>
  </si>
  <si>
    <t>O13 (의미있는 단백뇨를 동반하지 않은 임신성[임신 유도성] 고혈압)</t>
  </si>
  <si>
    <t>O14 (의미있는 단백뇨를 동반한 임신성[임신 유도성] 고혈압)</t>
  </si>
  <si>
    <t>O15 (자간증)</t>
  </si>
  <si>
    <t>O16 (상세불명의 모성 고혈압)</t>
  </si>
  <si>
    <t>O20 (초기 임신중 출혈)</t>
  </si>
  <si>
    <t>O21 (임신중 과다 구토)</t>
  </si>
  <si>
    <t>O22 (임신중 정맥 합병증)</t>
  </si>
  <si>
    <t>O23 (임신중 비뇨생식기의 감염)</t>
  </si>
  <si>
    <t>O24 (임신중 당뇨병)</t>
  </si>
  <si>
    <t>O25 (임신중 영양실조)</t>
  </si>
  <si>
    <t>O26 (주로 임신과 관련된 기타 병태의 산모 관리)</t>
  </si>
  <si>
    <t>O28 (산모의 산전 선별검사의 이상 소견)</t>
  </si>
  <si>
    <t>O29 (임신중 마취의 합병증)</t>
  </si>
  <si>
    <t>O30 (다태 임신)</t>
  </si>
  <si>
    <t>O31 (다태 임신에 특이한 합병증)</t>
  </si>
  <si>
    <t>O32 (태아의 알려진 또는 의심되는 태위장애의 산모관리)</t>
  </si>
  <si>
    <t>O33 (알려진 또는 의심되는 불균형의 산모관리)</t>
  </si>
  <si>
    <t>O34 (골반 기관의 알려진 또는 의심되는 이상의 산모 관리)</t>
  </si>
  <si>
    <t>O35 (알려진 또는 의심되는 태아 이상 및 손상의 산모관리)</t>
  </si>
  <si>
    <t>O36 (기타 알려진 또는 의심되는 태아 문제의 산모관리)</t>
  </si>
  <si>
    <t>O40 (양수과다)</t>
  </si>
  <si>
    <t>O41 (양수 및 양막의 기타 장애)</t>
  </si>
  <si>
    <t>O42 (양막의 조기 파열)</t>
  </si>
  <si>
    <t>O43 (태반 장애)</t>
  </si>
  <si>
    <t>O44 (전치 태반)</t>
  </si>
  <si>
    <t>O45 (태반의 조기 분리[태반 조기 박리])</t>
  </si>
  <si>
    <t>O46 (달리 분류되지 않은 분만전 출혈)</t>
  </si>
  <si>
    <t>O47 (가분만)</t>
  </si>
  <si>
    <t>O48 (지연 임신)</t>
  </si>
  <si>
    <t>O60 (조기 분만)</t>
  </si>
  <si>
    <t>O61 (유도분만의 실패)</t>
  </si>
  <si>
    <t>O62 (분만력의 이상)</t>
  </si>
  <si>
    <t>O63 (지연 분만)</t>
  </si>
  <si>
    <t>O64 (태아의 태향장애 및 태위장애로 인한 난산)</t>
  </si>
  <si>
    <t>O65 (모성 골반 이상으로 인한 난산)</t>
  </si>
  <si>
    <t>O66 (기타 난산)</t>
  </si>
  <si>
    <t>O67 (달리 분류되지 않은 분만중 출혈이 합병된 진통 및 분만)</t>
  </si>
  <si>
    <t>O68 (태아 스트레스[곤란]가 합병된 진통 및 분만)</t>
  </si>
  <si>
    <t>O69 (제대 합병증이 합병된 진통 및 분만)</t>
  </si>
  <si>
    <t>O70 (분만중 회음부 열상)</t>
  </si>
  <si>
    <t>O71 (기타 산과적 외상)</t>
  </si>
  <si>
    <t>O72 (분만후 출혈)</t>
  </si>
  <si>
    <t>O73 (출혈이 없는 잔류 태반 및 양막)</t>
  </si>
  <si>
    <t>O74 (진통 및 분만중 마취제 합병증)</t>
  </si>
  <si>
    <t>O75 (달리 분류되지 않은 진통 및 분만의 기타 합병증)</t>
  </si>
  <si>
    <t>O80 (단일 자연 분만)</t>
  </si>
  <si>
    <t>O81 (겸자 및 진공 흡착기에 의한 단일 분만)</t>
  </si>
  <si>
    <t>O82 (제왕절개에 의한 단일 분만)</t>
  </si>
  <si>
    <t>O83 (기타 보조 단일 분만)</t>
  </si>
  <si>
    <t>O84 (다태 분만)</t>
  </si>
  <si>
    <t>O85 (산욕기 패혈증)</t>
  </si>
  <si>
    <t>O86 (기타 산욕기 감염)</t>
  </si>
  <si>
    <t>O87 (산욕기중 정맥성 합병증)</t>
  </si>
  <si>
    <t>O88 (산과적 색전증)</t>
  </si>
  <si>
    <t>O89 (산욕기중 마취제의 합병증)</t>
  </si>
  <si>
    <t>O90 (달리 분류되지 않은 산욕기의 합병증)</t>
  </si>
  <si>
    <t>O91 (출산과 관련된 유방의 감염)</t>
  </si>
  <si>
    <t>O92 (출산과 관련된 유방 및 수유의 기타 장애)</t>
  </si>
  <si>
    <t>O95 (상세불명의 원인에 의한 산과학적 사망)</t>
  </si>
  <si>
    <t>O96 (분만후 42일이상 1년이내에 일어난 모든 산과학적 원인에 의한 사망)</t>
  </si>
  <si>
    <t>O97 (직접적 산과적 원인의 후유증에 의한 사망)</t>
  </si>
  <si>
    <t>O98 (임신, 출산 및 산욕기에 합병되었지만 달리 분류될 수 있는 산모의 감염성 및 기생충성 질환)</t>
  </si>
  <si>
    <t>O99 (임신, 출산 및 산욕기에 합병되었지만 달리 분류될 수 있는 기타 모성 질환)</t>
  </si>
  <si>
    <t>P00 (현재 임신과는 관계없을 것 같은 모성 병태에 의해 영향받은 태아 및 신생아)</t>
  </si>
  <si>
    <t>P01 (임신의 모성 합병증에 의해 영향 받은 태아 및 신생아)</t>
  </si>
  <si>
    <t>P02 (태반, 제대 및 막의 모성합병증에 의해 영향받은 태아 및 신생아)</t>
  </si>
  <si>
    <t>P03 (출산 및 분만의 기타 합병증에 의해 영향받은 태아 및 신생아)</t>
  </si>
  <si>
    <t>P04 (태반 또는 수유를 통해 전파된 유해한 영향을 받은 태아 및 신생아)</t>
  </si>
  <si>
    <t>P05 (태아 발육 지연 및 태아 영양실조)</t>
  </si>
  <si>
    <t>P07 (달리 분류되지 않은 단기 임신 및 저체중 출산과 괸련된 장애)</t>
  </si>
  <si>
    <t>P08 (장기 임신 및 고체중 출산과 관련된 장애)</t>
  </si>
  <si>
    <t>P10 (출산 손상으로 인한 두개강내 열상 및 출혈)</t>
  </si>
  <si>
    <t>P11 (중추 신경계에 대한 기타 출산 손상)</t>
  </si>
  <si>
    <t>P12 (두피의 출산 손상)</t>
  </si>
  <si>
    <t>P13 (골격의 출산 손상)</t>
  </si>
  <si>
    <t>P14 (말초 신경계의 출산 손상)</t>
  </si>
  <si>
    <t>P15 (기타 출산 손상)</t>
  </si>
  <si>
    <t>P20 (자궁내 저산소증)</t>
  </si>
  <si>
    <t>P21 (출산 질식)</t>
  </si>
  <si>
    <t>P22 (신생아의 호흡 곤란)</t>
  </si>
  <si>
    <t>P23 (선천성 폐렴)</t>
  </si>
  <si>
    <t>P24 (신생아 흡인 증후군)</t>
  </si>
  <si>
    <t>P25 (주산기에 기원한 간질성 폐기종 및 관련 병태)</t>
  </si>
  <si>
    <t>P26 (주산기에 기원한 폐 출혈)</t>
  </si>
  <si>
    <t>P27 (주산기에 기원한 만성 호흡기 질환)</t>
  </si>
  <si>
    <t>P28 (주산기에 기원한 기타 호흡기 병태)</t>
  </si>
  <si>
    <t>P29 (주산기에 기원한 심혈관 장애)</t>
  </si>
  <si>
    <t>P35 (선천성 바이러스 질환)</t>
  </si>
  <si>
    <t>P36 (신생아의 세균성 패혈증)</t>
  </si>
  <si>
    <t>P37 (기타 선천성 감염성 및 기생충성 질환)</t>
  </si>
  <si>
    <t>P38 (경도의 출혈을 동반하거나 또는 동반하지 않은 신생아 제염)</t>
  </si>
  <si>
    <t>P39 (주산기에 특이한 기타 감염)</t>
  </si>
  <si>
    <t>P50 (태아 실혈)</t>
  </si>
  <si>
    <t>P51 (신생아 제대 출혈)</t>
  </si>
  <si>
    <t>P52 (태아 및 신생아의 두개강내 비외상성 출혈)</t>
  </si>
  <si>
    <t>P53 (태아 및 신생아의 출혈성 질환)</t>
  </si>
  <si>
    <t>P54 (기타 신생아 출혈)</t>
  </si>
  <si>
    <t>P55 (태아 및 신생아의 용혈성 질환)</t>
  </si>
  <si>
    <t>P56 (용혈성 질환으로 인한 태아 수종)</t>
  </si>
  <si>
    <t>P57 (핵황달)</t>
  </si>
  <si>
    <t>P58 (기타 과다 용혈로 인한 신생아 황달)</t>
  </si>
  <si>
    <t>P59 (기타 및 상세불명의 원인으로 인한 신생아 황달)</t>
  </si>
  <si>
    <t>P60 (태아 및 신생아의 파종성 혈관내 응고병증)</t>
  </si>
  <si>
    <t>P61 (기타 주산기 혈액학적 장애)</t>
  </si>
  <si>
    <t>P70 (태아 및 신생아에 특이한 일과성 탄수화물 대사 장애)</t>
  </si>
  <si>
    <t>P71 (일과성 신생아 칼슘 및 마그네슘 대사 장애)</t>
  </si>
  <si>
    <t>P72 (기타 일과성 신생아 내분비 장애)</t>
  </si>
  <si>
    <t>P74 (기타 일과성 신생아 전해질 및 대사 장애)</t>
  </si>
  <si>
    <t>P75 (태변성 장폐색증)</t>
  </si>
  <si>
    <t>P76 (신생아의 기타 장폐쇄)</t>
  </si>
  <si>
    <t>P77 (태아 및 신생아의 괴사성 소장결장염)</t>
  </si>
  <si>
    <t>P78 (기타 주산기 소화기계 장애)</t>
  </si>
  <si>
    <t>P80 (신생아의 저체온증)</t>
  </si>
  <si>
    <t>P81 (신생아의 체온 조절의 기타 장애)</t>
  </si>
  <si>
    <t>P83 (태아 및 신생아에 특이한 피부의 기타 병태)</t>
  </si>
  <si>
    <t>P90 (신생아 경련)</t>
  </si>
  <si>
    <t>P91 (신생아의 대뇌 상태의 기타 장애)</t>
  </si>
  <si>
    <t>P92 (신생아의 포유 문제)</t>
  </si>
  <si>
    <t>P93 (태아 및 신생아에게 투여한 약물의 반응 및 중독)</t>
  </si>
  <si>
    <t>P94 (신생아의 근 긴장의 장애)</t>
  </si>
  <si>
    <t>P95 (상세불명 원인의 태아 사망)</t>
  </si>
  <si>
    <t>P96 (주산기에 기원한 기타 병태)</t>
  </si>
  <si>
    <t>Q00 (무뇌증 및 유사 기형)</t>
  </si>
  <si>
    <t>Q01 (뇌류)</t>
  </si>
  <si>
    <t>Q02 (소두증)</t>
  </si>
  <si>
    <t>Q03 (선천성 수두증)</t>
  </si>
  <si>
    <t>Q04 (뇌의 기타 선천성 기형)</t>
  </si>
  <si>
    <t>Q05 (이분 척추증)</t>
  </si>
  <si>
    <t>Q06 (척수의 기타 선천성 기형)</t>
  </si>
  <si>
    <t>Q07 (신경계의 기타 선천성 기형)</t>
  </si>
  <si>
    <t>Q10 (눈꺼풀, 누기 및 안와의 선천성 기형)</t>
  </si>
  <si>
    <t>Q11 (무안구증,소안구증 및 대안구증)</t>
  </si>
  <si>
    <t>Q12 (선천성 수정체 기형)</t>
  </si>
  <si>
    <t>Q13 (전안부(前眼部)의 선천성 기형)</t>
  </si>
  <si>
    <t>Q14 (후안부의 선천성 기형)</t>
  </si>
  <si>
    <t>Q15 (눈의 기타 선천성 기형)</t>
  </si>
  <si>
    <t>Q16 (청력 장애를 유발하는 귀의 선천성 기형)</t>
  </si>
  <si>
    <t>Q17 (귀의 기타 선천성 기형)</t>
  </si>
  <si>
    <t>Q18 (얼굴 및 목의 기타 선천성 기형)</t>
  </si>
  <si>
    <t>Q20 (심방실 및 연결의 선천성 기형)</t>
  </si>
  <si>
    <t>Q21 (심장 중격의 선천성 기형)</t>
  </si>
  <si>
    <t>Q22 (폐동맥 및 삼첨판의 선천성 기형)</t>
  </si>
  <si>
    <t>Q23 (대동맥 및 승모판의 선천성 기형)</t>
  </si>
  <si>
    <t>Q24 (심장의 기타 선천성 기형)</t>
  </si>
  <si>
    <t>Q25 (대동맥의 선천성 기형)</t>
  </si>
  <si>
    <t>Q26 (대정맥의 선천성 기형)</t>
  </si>
  <si>
    <t>Q27 (말초혈관계의 기타 선천성 기형)</t>
  </si>
  <si>
    <t>Q28 (순환기계의 기타 선천성 기형)</t>
  </si>
  <si>
    <t>Q30 (코의 선천성 기형)</t>
  </si>
  <si>
    <t>Q31 (후두의 선천성 기형)</t>
  </si>
  <si>
    <t>Q32 (기관 및 기관지의 선천성 기형)</t>
  </si>
  <si>
    <t>Q33 (폐의 선천성 기형)</t>
  </si>
  <si>
    <t>Q34 (호흡기계의 기타 선천성 기형)</t>
  </si>
  <si>
    <t>Q35 (구개열)</t>
  </si>
  <si>
    <t>Q36 (토순)</t>
  </si>
  <si>
    <t>Q37 (토순을 동반한 구개열)</t>
  </si>
  <si>
    <t>Q38 (혀, 입 및 인두의 기타 선천성 기형)</t>
  </si>
  <si>
    <t>Q39 (식도의 선천성 기형)</t>
  </si>
  <si>
    <t>Q40 (상부 소화관의 기타 선천성 기형)</t>
  </si>
  <si>
    <t>Q41 (소장의 선천성 결여, 폐쇄 및 협착)</t>
  </si>
  <si>
    <t>Q42 (대장의 선천성 결여, 폐쇄 및 협착)</t>
  </si>
  <si>
    <t>Q43 (장의 기타 선천성 기형)</t>
  </si>
  <si>
    <t>Q44 (담낭, 담관 및 간의 선천성 기형)</t>
  </si>
  <si>
    <t>Q45 (소화기계의 기타 선천성 기형)</t>
  </si>
  <si>
    <t>Q50 (난소, 난관 및 광 인대의 선천성 기형)</t>
  </si>
  <si>
    <t>Q51 (자궁 및 자궁경부의 선천성 기형)</t>
  </si>
  <si>
    <t>Q52 (여성 생식기의 기타 선천성 기형)</t>
  </si>
  <si>
    <t>Q53 (정류 고환)</t>
  </si>
  <si>
    <t>Q54 (요도하열)</t>
  </si>
  <si>
    <t>Q55 (남성 생식기관의 기타 선천성 기형)</t>
  </si>
  <si>
    <t>Q56 (중성 및 가성 반음양증)</t>
  </si>
  <si>
    <t>Q60 (신장 무발생증 및 기타 감소성 결손)</t>
  </si>
  <si>
    <t>Q61 (낭성 신장 질환)</t>
  </si>
  <si>
    <t>Q62 (신우의 선천성 폐쇄성 결손 및 요관의 선천성 기형)</t>
  </si>
  <si>
    <t>Q63 (신장의 기타 선천성 기형)</t>
  </si>
  <si>
    <t>Q64 (비뇨기계의 기타 선천성 기형)</t>
  </si>
  <si>
    <t>Q65 (고관절의 선천성 변형)</t>
  </si>
  <si>
    <t>Q66 (발의 선천성 변형)</t>
  </si>
  <si>
    <t>Q67 (머리, 얼굴, 척추 및 흉부의 선천성 근골격 변형)</t>
  </si>
  <si>
    <t>Q68 (기타 선천성 근골격 변형)</t>
  </si>
  <si>
    <t>Q69 (다지증)</t>
  </si>
  <si>
    <t>Q70 (합지증)</t>
  </si>
  <si>
    <t>Q71 (상지의 감소성 결손)</t>
  </si>
  <si>
    <t>Q72 (하지의 감소성 결손)</t>
  </si>
  <si>
    <t>Q73 (상세불명 사지의 감소성 결손)</t>
  </si>
  <si>
    <t>Q74 (사지의 기타 선천성 기형)</t>
  </si>
  <si>
    <t>Q75 (두개골 및 안면골의 기타 선천성 기형)</t>
  </si>
  <si>
    <t>Q76 (척추 및 흉부골의 선천성 기형)</t>
  </si>
  <si>
    <t>Q77 (관상골 및 척추의 성장 결손을 동반한 골연골 형성장애)</t>
  </si>
  <si>
    <t>Q78 (기타 골연골 형성장애)</t>
  </si>
  <si>
    <t>Q79 (달리 분류되지 않은 근골격계의 선천성 기형)</t>
  </si>
  <si>
    <t>Q80 (선천성 어린선)</t>
  </si>
  <si>
    <t>Q81 (표피 수포증)</t>
  </si>
  <si>
    <t>Q82 (피부의 기타 선천성 기형)</t>
  </si>
  <si>
    <t>Q83 (유방의 선천성 기형)</t>
  </si>
  <si>
    <t>Q84 (표피의 기타 선천성기형)</t>
  </si>
  <si>
    <t>Q85 (달리 분류되지 않은 모반증)</t>
  </si>
  <si>
    <t>Q86 (달리 분류되지 않은 알려진 외인으로 인한 선천성 기형 증후군)</t>
  </si>
  <si>
    <t>Q87 (다발 기계에 영향을 주는 기타 명시된 선천성 기형 증후군)</t>
  </si>
  <si>
    <t>Q89 (달리 분류되지 않은 기타 선천성 기형)</t>
  </si>
  <si>
    <t>Q90 (다운 증후군)</t>
  </si>
  <si>
    <t>Q91 (에드워즈 증후군 및 파타우 증후군)</t>
  </si>
  <si>
    <t>Q92 (달리 분류되지 않은 상염색체의 기타 삼염색체증 및 부분 삼염색체증)</t>
  </si>
  <si>
    <t>Q93 (달리 분류되지 않은 상염색체의 단일염색체증 및 결손)</t>
  </si>
  <si>
    <t>Q95 (달리 분류되지 않은 균형성 재배열 및 구조적 표지자)</t>
  </si>
  <si>
    <t>Q96 (터너 증후군)</t>
  </si>
  <si>
    <t>Q97 (달리 분류되지 않은 여성의 표현형의 기타 성염색체 이상)</t>
  </si>
  <si>
    <t>Q98 (달리 분류되지 않은 남성의 표현형 기타 성염색체 이상)</t>
  </si>
  <si>
    <t>Q99 (달리 분류되지 않은 기타 염색체 이상)</t>
  </si>
  <si>
    <t>R00 (심박동 이상)</t>
  </si>
  <si>
    <t>R01 (심잡음 및 기타 심음)</t>
  </si>
  <si>
    <t>R02 (달리 분류되지 않은 괴저)</t>
  </si>
  <si>
    <t>R03 (진단명 없는 혈압수치 이상)</t>
  </si>
  <si>
    <t>R04 (호흡기도 출혈)</t>
  </si>
  <si>
    <t>R05 (기침)</t>
  </si>
  <si>
    <t>R06 (호흡이상)</t>
  </si>
  <si>
    <t>R07 (인후 및 흉곽의 동통)</t>
  </si>
  <si>
    <t>R09 (순환기계 및 호흡기계를 침습한 기타 증상 및 징후)</t>
  </si>
  <si>
    <t>R10 (복부 및 골반 동통)</t>
  </si>
  <si>
    <t>R11 (구역(嘔逆) 및 구토)</t>
  </si>
  <si>
    <t>R12 (속쓰림)</t>
  </si>
  <si>
    <t>R13 (연하곤란)</t>
  </si>
  <si>
    <t>R14 (고창 및 연관된 병태)</t>
  </si>
  <si>
    <t>R15 (분변의 실금)</t>
  </si>
  <si>
    <t>R16 (달리 분류되지 않은 간비대 및 비(脾)종대)</t>
  </si>
  <si>
    <t>R17 (상세불명의 황달)</t>
  </si>
  <si>
    <t>R18 (복수)</t>
  </si>
  <si>
    <t>R19 (소화기계 및 복부에 침습한 기타 증상 및 징후)</t>
  </si>
  <si>
    <t>R20 (피부 감각 장애)</t>
  </si>
  <si>
    <t>R21 (발진 및 기타 비특정 피부발진)</t>
  </si>
  <si>
    <t>R22 (피부 및 피하조직의 국한적 종창,종괴 및 소괴)</t>
  </si>
  <si>
    <t>R23 (기타 피부 변화)</t>
  </si>
  <si>
    <t>R25 (이상적 불수의적 운동)</t>
  </si>
  <si>
    <t>R26 (보행과 이동의 이상)</t>
  </si>
  <si>
    <t>R27 (기타 공조 결여)</t>
  </si>
  <si>
    <t>R29 (신경계 및 근골격계를 침습한 기타 증상 및 징후)</t>
  </si>
  <si>
    <t>R30 (배뇨와 연관된 동통)</t>
  </si>
  <si>
    <t>R31 (상세불명의 혈뇨)</t>
  </si>
  <si>
    <t>R32 (상세불명의 요실금)</t>
  </si>
  <si>
    <t>R33 (요폐(尿閉))</t>
  </si>
  <si>
    <t>R34 (무뇨증 및 핍뇨)</t>
  </si>
  <si>
    <t>R35 (다뇨증)</t>
  </si>
  <si>
    <t>R36 (요도 분비물)</t>
  </si>
  <si>
    <t>R39 (비뇨기계를 침습한 기타 증상 및 징후)</t>
  </si>
  <si>
    <t>R40 (최면, 혼미 및 혼수)</t>
  </si>
  <si>
    <t>R41 (인지 기능 및 각성에 관한 기타 증상 및 징후)</t>
  </si>
  <si>
    <t>R42 (현기(眩氣) 및 어지러움)</t>
  </si>
  <si>
    <t>R43 (후각 및 미각 장애)</t>
  </si>
  <si>
    <t>R44 (일반적 감각 및 지각에 관한 기타 증상 및 징후)</t>
  </si>
  <si>
    <t>R45 (정서상태에 관한 증상 및 징후)</t>
  </si>
  <si>
    <t>R46 (외양 및 행동에 관한 증상 및 징후)</t>
  </si>
  <si>
    <t>R47 (달리 분류되지 않은 어음(語音)장애)</t>
  </si>
  <si>
    <t>R48 (달리 분류되지 않은 실독증(失讀症) 및 기타 상징 기능 이상)</t>
  </si>
  <si>
    <t>R49 (음성 장애)</t>
  </si>
  <si>
    <t>R50 (원인 미상의 열)</t>
  </si>
  <si>
    <t>R51 (두통)</t>
  </si>
  <si>
    <t>R52 (달리 분류되지 않은 동통)</t>
  </si>
  <si>
    <t>R53 (권태감 및 피로감)</t>
  </si>
  <si>
    <t>R54 (노쇠)</t>
  </si>
  <si>
    <t>R55 (실신 및 허탈)</t>
  </si>
  <si>
    <t>R56 (달리 분류되지 않은 경련)</t>
  </si>
  <si>
    <t>R57 (달리 분류되지 않은 쇽)</t>
  </si>
  <si>
    <t>R58 (달리 분류되지 않은 출혈)</t>
  </si>
  <si>
    <t>R59 (림프절 종대)</t>
  </si>
  <si>
    <t>R60 (달리 분류되지 않은 부종)</t>
  </si>
  <si>
    <t>R61 (다한증)</t>
  </si>
  <si>
    <t>R62 (기대되는 정상 생리학적 발달 결여)</t>
  </si>
  <si>
    <t>R63 (음식 및 수액 섭취에 관계된 증상 및 징후)</t>
  </si>
  <si>
    <t>R64 (악액질)</t>
  </si>
  <si>
    <t>R68 (기타 전신 증상 및 징후)</t>
  </si>
  <si>
    <t>R69 (미상 및 상세불명의 병인)</t>
  </si>
  <si>
    <t>R70 (적혈구 침강률의 상승 및 혈장점도의 이상)</t>
  </si>
  <si>
    <t>R71 (적혈구의 이상증)</t>
  </si>
  <si>
    <t>R72 (달리 분류되지 않은 백혈구의 이상증)</t>
  </si>
  <si>
    <t>R73 (혈당치 상승)</t>
  </si>
  <si>
    <t>R74 (이상 혈청 효소수치)</t>
  </si>
  <si>
    <t>R75 (인체 면역결핍 바이러스)</t>
  </si>
  <si>
    <t>R76 (혈청의 기타 면역학적 이상소견)</t>
  </si>
  <si>
    <t>R77 (혈장단백질의 기타 이상)</t>
  </si>
  <si>
    <t>R78 (정상적으로는 혈액내에 존재하지 않는 약물 및 기타 물질의 발견)</t>
  </si>
  <si>
    <t>R79 (혈액 화학의 기타 이상소견)</t>
  </si>
  <si>
    <t>R80 (고립성 단백뇨증)</t>
  </si>
  <si>
    <t>R81 (당뇨)</t>
  </si>
  <si>
    <t>R82 (요의 기타 이상 소견)</t>
  </si>
  <si>
    <t>R83 (뇌척수액의 이상 소견)</t>
  </si>
  <si>
    <t>R84 (호흡기관 및 흉곽으로부터의 검사 재료의 이상 소견)</t>
  </si>
  <si>
    <t>R85 (소화기계 및 복강으로부터의 검사재료의 이상 소견)</t>
  </si>
  <si>
    <t>R86 (남성 생식기로부터의 검사재료의 이상 소견)</t>
  </si>
  <si>
    <t>R87 (여성 생식기로부터의 검사재료의 이상 소견)</t>
  </si>
  <si>
    <t>R89 (기타 기관, 계 및 조직으로부터의 검사 재료의 이상 소견)</t>
  </si>
  <si>
    <t>R90 (중추신경계의 진단적 영상상 이상소견)</t>
  </si>
  <si>
    <t>R91 (폐의 진단적 영상상 이상소견)</t>
  </si>
  <si>
    <t>R92 (유방의 진단적 영상상 이상소견)</t>
  </si>
  <si>
    <t>R93 (기타 신체구조의 진단적 영상상 이상소견)</t>
  </si>
  <si>
    <t>R94 (기능 연구의 이상 결과)</t>
  </si>
  <si>
    <t>R95 (영아 급사 증후군)</t>
  </si>
  <si>
    <t>R96 (원인 미상의 기타 급사)</t>
  </si>
  <si>
    <t>R98 (돌보지 못한 상태의 죽음)</t>
  </si>
  <si>
    <t>R99 (기타 불명확하고 상세불명의 사망원인)</t>
  </si>
  <si>
    <t>S00 (머리의 표재성 손상)</t>
  </si>
  <si>
    <t>S01 (머리의 개방성 상처)</t>
  </si>
  <si>
    <t>S02 (두개골 및 안면골의 골절)</t>
  </si>
  <si>
    <t>S03 (머리의 관절 및 인대의 탈구, 염좌 및 긴장)</t>
  </si>
  <si>
    <t>S04 (뇌신경의 손상)</t>
  </si>
  <si>
    <t>S05 (눈 및 안와의 손상)</t>
  </si>
  <si>
    <t>S06 (두개내 손상)</t>
  </si>
  <si>
    <t>S07 (머리의 압궤손상)</t>
  </si>
  <si>
    <t>S08 (머리부분의 외상성 절단)</t>
  </si>
  <si>
    <t>S09 (머리의 기타 및 상세불명의 손상)</t>
  </si>
  <si>
    <t>S10 (목의 표재성 손상)</t>
  </si>
  <si>
    <t>S11 (목의 개방성 상처)</t>
  </si>
  <si>
    <t>S12 (목의 골절)</t>
  </si>
  <si>
    <t>S13 (목 부위에서의 관절 및 인대의 탈구, 염좌 및 긴장)</t>
  </si>
  <si>
    <t>S14 (목 부위에서의 신경 및 척수의 손상)</t>
  </si>
  <si>
    <t>S15 (목 부위에서의 혈관의 손상)</t>
  </si>
  <si>
    <t>S16 (목 부위에서의 근육 및 건의 손상)</t>
  </si>
  <si>
    <t>S17 (목의 압궤손상)</t>
  </si>
  <si>
    <t>S18 (목 부위에서의 외상성 절단)</t>
  </si>
  <si>
    <t>S19 (목의 기타 및 상세불명의 손상)</t>
  </si>
  <si>
    <t>S20 (흉곽의 표재성 손상)</t>
  </si>
  <si>
    <t>S21 (흉곽의 개방성 상처)</t>
  </si>
  <si>
    <t>S22 (늑골, 흉골 및 흉추골의 골절)</t>
  </si>
  <si>
    <t>S23 (흉곽의 관절 및 인대의 탈구, 염좌 및 긴장)</t>
  </si>
  <si>
    <t>S24 (흉곽 부위에서의 신경 및 척수의 손상)</t>
  </si>
  <si>
    <t>S25 (흉곽의 혈관의 손상)</t>
  </si>
  <si>
    <t>S26 (심장의 손상)</t>
  </si>
  <si>
    <t>S27 (기타 및 상세불명의 흉곽내 장기의 손상)</t>
  </si>
  <si>
    <t>S28 (흉곽의 압궤손상 및 흉곽 부분의 외상성 절단)</t>
  </si>
  <si>
    <t>S29 (흉곽의 기타 및 상세불명의 손상)</t>
  </si>
  <si>
    <t>S30 (복부, 하배부 및 골반의 표재성 손상)</t>
  </si>
  <si>
    <t>S31 (복부, 하배부 및 골반의 개방성 상처)</t>
  </si>
  <si>
    <t>S32 (요추 및 골반의 골절)</t>
  </si>
  <si>
    <t>S33 (요추 및 골반의 관절 및 인대의 탈구, 염좌 및 긴장)</t>
  </si>
  <si>
    <t>S34 (복부, 하배부 및 골반부위에서의 신경 및 요수의 손상)</t>
  </si>
  <si>
    <t>S35 (복부, 하배부 및 골반부위에서의 혈관의 손상)</t>
  </si>
  <si>
    <t>S36 (복부내 기관의 손상)</t>
  </si>
  <si>
    <t>S37 (골반 장기의 손상)</t>
  </si>
  <si>
    <t>S38 (복부, 하배부 및 골반 부분의 압궤손상 및 외상성 절단)</t>
  </si>
  <si>
    <t>S39 (복부, 하배부 및 골반의 기타 및 상세불명의 손상)</t>
  </si>
  <si>
    <t>S40 (어깨 및 팔죽지(上腕)의 표재성 손상)</t>
  </si>
  <si>
    <t>S41 (어깨 및 팔죽지(上腕)의 개방성 상처)</t>
  </si>
  <si>
    <t>S42 (어깨 및 팔죽지(上腕)의 골절)</t>
  </si>
  <si>
    <t>S43 (견대의 관절 및 인대의 탈구, 염좌 및 긴장)</t>
  </si>
  <si>
    <t>S44 (어깨 및 팔죽지(上腕)부위에서의 신경 손상)</t>
  </si>
  <si>
    <t>S45 (어깨 및 팔죽지(上腕)부위에서의 혈관의 손상)</t>
  </si>
  <si>
    <t>S46 (어깨 및 팔죽지(上腕)부위에서의 근육 및 건의 손상)</t>
  </si>
  <si>
    <t>S47 (어깨 및 팔죽지(上腕)의 압궤손상)</t>
  </si>
  <si>
    <t>S48 (어깨 및 팔죽지(上腕)의 외상성 절단)</t>
  </si>
  <si>
    <t>S49 (어깨 및 팔죽지(上腕)의 기타 및 상세불명의 손상)</t>
  </si>
  <si>
    <t>S50 (아래팔의 표재성 손상)</t>
  </si>
  <si>
    <t>S51 (아래팔의 개방성 상처)</t>
  </si>
  <si>
    <t>S52 (아래팔의 골절)</t>
  </si>
  <si>
    <t>S53 (팔꿈치의 관절 및 인대의 탈구, 염좌 및 긴장)</t>
  </si>
  <si>
    <t>S54 (아래팔 부위에서의 신경손상)</t>
  </si>
  <si>
    <t>S55 (아래팔 부위에서의 혈관손상)</t>
  </si>
  <si>
    <t>S56 (아래팔 부위에서의 근육 및 건의 손상)</t>
  </si>
  <si>
    <t>S57 (아래팔의 압궤손상)</t>
  </si>
  <si>
    <t>S58 (아래팔의 외상성 절단)</t>
  </si>
  <si>
    <t>S59 (아래팔의 기타 및 상세불명의 손상)</t>
  </si>
  <si>
    <t>S60 (손목 및 손의 표재성 손상)</t>
  </si>
  <si>
    <t>S61 (손목 및 손의 개방성 상처)</t>
  </si>
  <si>
    <t>S62 (손목 및 손부위에서의 골절)</t>
  </si>
  <si>
    <t>S63 (손목 및 손부위에서의 관절 및 인대의 탈구, 염좌 및 긴장)</t>
  </si>
  <si>
    <t>S64 (손목 및 손부위에서의 신경 손상)</t>
  </si>
  <si>
    <t>S65 (손목 및 손부위에서의 혈관 손상)</t>
  </si>
  <si>
    <t>S66 (손목 및 손부위에서의 근육 및 건의 손상)</t>
  </si>
  <si>
    <t>S67 (손목 및 손의 압궤손상)</t>
  </si>
  <si>
    <t>S68 (손목 및 손의 외상성 절단)</t>
  </si>
  <si>
    <t>S69 (손목 및 손의 기타 및 상세불명의 손상)</t>
  </si>
  <si>
    <t>S70 (둔부 및 대퇴의 표재성 손상)</t>
  </si>
  <si>
    <t>S71 (둔부 및 대퇴의 개방성 상처)</t>
  </si>
  <si>
    <t>S72 (대퇴골의 골절)</t>
  </si>
  <si>
    <t>S73 (고관절의 관절 및 인대의 탈구,염좌 및 긴장)</t>
  </si>
  <si>
    <t>S74 (고관절 및 대퇴 부위에서의 신경손상)</t>
  </si>
  <si>
    <t>S75 (둔부 및 대퇴 부위에서의 혈관 손상)</t>
  </si>
  <si>
    <t>S76 (둔부 및 대퇴 부위에서의 근육 및 건의 손상)</t>
  </si>
  <si>
    <t>S77 (둔부 및 대퇴의 압궤손상)</t>
  </si>
  <si>
    <t>S78 (둔부 및 대퇴의 외상성 절단)</t>
  </si>
  <si>
    <t>S79 (둔부 및 대퇴의 기타 및 상세불명의 손상)</t>
  </si>
  <si>
    <t>S80 (아래다리(下脚)의 표재성 손상)</t>
  </si>
  <si>
    <t>S81 (아래다리(下脚)의 개방성 상처)</t>
  </si>
  <si>
    <t>S82 (발목을 포함한 아래다리(下脚)의 골절)</t>
  </si>
  <si>
    <t>S83 (무릎의 관절 및 인대의 탈구,염좌 및 긴장)</t>
  </si>
  <si>
    <t>S84 (아래다리 부위에서의 신경손상)</t>
  </si>
  <si>
    <t>S85 (아래다리(下脚) 부위에서의 혈관 손상)</t>
  </si>
  <si>
    <t>S86 (아래다리(下脚) 부위에서의 근육 및 건의 손상)</t>
  </si>
  <si>
    <t>S87 (아래다리(下脚)의 압궤손상)</t>
  </si>
  <si>
    <t>S88 (아래다리(下脚)의 외상성 절단)</t>
  </si>
  <si>
    <t>S89 (아래다리(下脚)의 기타 및 상세불명의 손상)</t>
  </si>
  <si>
    <t>S90 (발목 및 발의 표재성 손상)</t>
  </si>
  <si>
    <t>S91 (발목 및 발의 개방성 상처)</t>
  </si>
  <si>
    <t>S92 (발목을 제외한 발의 골절)</t>
  </si>
  <si>
    <t>S93 (발목 및 발부위에서의 관절 및 인대의 탈구,염좌 및 긴장)</t>
  </si>
  <si>
    <t>S94 (발목 및 발부위에서의 신경 손상)</t>
  </si>
  <si>
    <t>S95 (발목 및 발부위에서의 혈관 손상)</t>
  </si>
  <si>
    <t>S96 (발목 및 발부위에서의 근육 및 건의 손상)</t>
  </si>
  <si>
    <t>S97 (발목 및 발의 압궤손상)</t>
  </si>
  <si>
    <t>S98 (발목 및 발의 외상성 절단)</t>
  </si>
  <si>
    <t>S99 (발목 및 발의 기타 및 상세불명의 손상)</t>
  </si>
  <si>
    <t>T00 (다발성 신체 부위의 표재성 손상)</t>
  </si>
  <si>
    <t>T01 (다발성 신체부위를 포함하는 개방성 상처)</t>
  </si>
  <si>
    <t>T02 (다발성 신체부위의 골절)</t>
  </si>
  <si>
    <t>T03 (다발성 신체부위의 탈구, 염좌 및 긴장)</t>
  </si>
  <si>
    <t>T04 (다발성 신체부위의 압궤손상)</t>
  </si>
  <si>
    <t>T05 (다발성 신체부위의 외상성 절단)</t>
  </si>
  <si>
    <t>T06 (달리 분류되지 않은 다발성 신체부위의 기타 손상)</t>
  </si>
  <si>
    <t>T07 (상세불명의 다발성 손상)</t>
  </si>
  <si>
    <t>T08 (상세불명 부위의 척추의 골절)</t>
  </si>
  <si>
    <t>T09 (상세불명 부위의 척추 및 체간의 기타 손상)</t>
  </si>
  <si>
    <t>T10 (상세불명 부위의 상지 골절)</t>
  </si>
  <si>
    <t>T11 (상세불명 부위의 상지의 기타 손상)</t>
  </si>
  <si>
    <t>T12 (상세불명 부위의 하지 골절)</t>
  </si>
  <si>
    <t>T13 (상세불명 부위의 하지의 기타 손상)</t>
  </si>
  <si>
    <t>T14 (상세불명의 신체부위의 손상)</t>
  </si>
  <si>
    <t>T15 (외안의 이물)</t>
  </si>
  <si>
    <t>T16 (귀의 이물)</t>
  </si>
  <si>
    <t>T17 (호흡기로의 이물)</t>
  </si>
  <si>
    <t>T18 (소화관의 이물)</t>
  </si>
  <si>
    <t>T19 (비뇨생식기의 이물)</t>
  </si>
  <si>
    <t>T20 (머리 및 목의 화상 및 부식)</t>
  </si>
  <si>
    <t>T21 (체간의 화상 및 부식)</t>
  </si>
  <si>
    <t>T22 (손목 및 손을 제외한 어깨 및 상지의 화상 및 부식)</t>
  </si>
  <si>
    <t>T23 (손목 및 손의 화상 및 부식)</t>
  </si>
  <si>
    <t>T24 (발목 및 발을 제외한 둔부 및 하지의 화상 및 부식)</t>
  </si>
  <si>
    <t>T25 (발목 및 발의 화상 및 부식)</t>
  </si>
  <si>
    <t>T26 (눈 및 눈부속기에 국한된 화상 및 부식)</t>
  </si>
  <si>
    <t>T27 (호흡기도의 화상 및 부식)</t>
  </si>
  <si>
    <t>T28 (기타 내부기관의 화상 및 부식)</t>
  </si>
  <si>
    <t>T29 (다발성 신체부위의 화상 및 부식)</t>
  </si>
  <si>
    <t>T30 (상세불명 신체부위의 화상 및 부식)</t>
  </si>
  <si>
    <t>T31 (포함된 신체표면의 정도에 따라 분류된 화상)</t>
  </si>
  <si>
    <t>T32 (포함된 신체표면의 정도에 따라 분류된 부식)</t>
  </si>
  <si>
    <t>T33 (표재성 동상)</t>
  </si>
  <si>
    <t>T34 (조직괴사를 동반한 동상)</t>
  </si>
  <si>
    <t>T35 (다발성 신체부위를 침범하는 동상 및 상세불명의 동상)</t>
  </si>
  <si>
    <t>T36 (전신성 항생제에 의한 중독)</t>
  </si>
  <si>
    <t>T37 (기타 전신성 항감염제 및 항기생충제에 의한 중독)</t>
  </si>
  <si>
    <t>T38 (달리 분류되지 않은 호르몬,합성 호르몬 대치품 및 길항제에 의한 중독)</t>
  </si>
  <si>
    <t>T39 (비마약성 진통제, 해열제 및 항류마티스제에 의한 중독)</t>
  </si>
  <si>
    <t>T40 (마약 및 정신이상 약에 의한 중독[환각제])</t>
  </si>
  <si>
    <t>T41 (마취제 및 치료용 기체에 의한 중독)</t>
  </si>
  <si>
    <t>T42 (항간질약, 진정-수면제 및 항파킨슨병 약물에 의한 중독)</t>
  </si>
  <si>
    <t>T43 (달리 분류되지 않은 향정신성 약물에 의한 중독)</t>
  </si>
  <si>
    <t>T44 (일차적으로 자율신경계에 작용하는 약물에 의한 중독)</t>
  </si>
  <si>
    <t>T45 (달리 분류되지 않은 전신 및 혈액에 일차적으로 작용하는 약물에 의한 중독)</t>
  </si>
  <si>
    <t>T46 (일차적으로 심혈관계에 영향을 주는 약물에 의한 중독)</t>
  </si>
  <si>
    <t>T47 (일차적으로 위장관계에 영향을 주는 약물에 의한 중독)</t>
  </si>
  <si>
    <t>T48 (일차적으로 평활근, 골격근 및 호흡기계에 영향을 주는 약물에 의한 중독)</t>
  </si>
  <si>
    <t>T49 (일차적으로 피부 및 점막에 영향을 주는 국소적 약물 및 안과, 이비인후과 및 치과적 약물에 의한 중독)</t>
  </si>
  <si>
    <t>T50 (이뇨제 및 기타 상세불명의 약물, 약제 및 생물학적 물질에 의한 중독)</t>
  </si>
  <si>
    <t>T51 (알콜의 중독작용)</t>
  </si>
  <si>
    <t>T52 (유기용제의 중독작용)</t>
  </si>
  <si>
    <t>T53 (지방족 및 방향족의 탄화수소의 할로겐 유도의 중독작용)</t>
  </si>
  <si>
    <t>T54 (부식성 물질의 중독작용)</t>
  </si>
  <si>
    <t>T55 (비누 및 세제의 중독작용)</t>
  </si>
  <si>
    <t>T56 (금속의 중독작용)</t>
  </si>
  <si>
    <t>T57 (기타 무기물질의 중독작용)</t>
  </si>
  <si>
    <t>T58 (일산화탄소의 중독작용)</t>
  </si>
  <si>
    <t>T59 (기타 기체, 연무 또는 증기의 중독작용)</t>
  </si>
  <si>
    <t>T60 (살충제의 중독작용)</t>
  </si>
  <si>
    <t>T61 (해산물 속의 유해물질의 중독작용)</t>
  </si>
  <si>
    <t>T62 (식품으로 섭취한 기타 유해물질의 중독작용)</t>
  </si>
  <si>
    <t>T63 (독액성 동물과의 접촉의 중독작용)</t>
  </si>
  <si>
    <t>T64 (아플라톡신 및 기타 진균독소 식품 오염물의 중독작용)</t>
  </si>
  <si>
    <t>T65 (기타 및 상세불명 물질의 중독작용)</t>
  </si>
  <si>
    <t>T66 (방사선의 상세불명의 영향)</t>
  </si>
  <si>
    <t>T67 (열 및 빛의 영향)</t>
  </si>
  <si>
    <t>T68 (저체온증)</t>
  </si>
  <si>
    <t>T69 (저하된 온도의 기타 영향)</t>
  </si>
  <si>
    <t>T70 (기압 및 수압의 영향)</t>
  </si>
  <si>
    <t>T71 (질식)</t>
  </si>
  <si>
    <t>T73 (기타 결손의 영향)</t>
  </si>
  <si>
    <t>T74 (학대 증후군)</t>
  </si>
  <si>
    <t>T75 (기타 외인의 영향)</t>
  </si>
  <si>
    <t>T78 (달리 분류되지 않은 부작용)</t>
  </si>
  <si>
    <t>T79 (달리 분류되지 않은 외상의 특정 조기 합병증)</t>
  </si>
  <si>
    <t>T80 (주입, 수혈 및 치료용 주사에 의한 합병증)</t>
  </si>
  <si>
    <t>T81 (달리 분류되지 않은 처치의 합병증)</t>
  </si>
  <si>
    <t>T82 (심혈관 보형장치, 삽입물 및 이식편의 합병증)</t>
  </si>
  <si>
    <t>T83 (비뇨생식기 보형장치, 삽입물 및 이식편의 합병증)</t>
  </si>
  <si>
    <t>T84 (내부 정형외과적 보형장치, 삽입물 및 이식편의 합병증)</t>
  </si>
  <si>
    <t>T85 (기타 내부 보형장치, 삽입물 및 이식편의 합병증)</t>
  </si>
  <si>
    <t>T86 (기관 및 조직의 이식부전 및 거부)</t>
  </si>
  <si>
    <t>T87 (재부착 및 절단에 국한된 합병증)</t>
  </si>
  <si>
    <t>T88 (달리 분류되지 않은 외과적 및 내과적 처치의 기타 합병증)</t>
  </si>
  <si>
    <t>T90 (머리의 손상의 후유증)</t>
  </si>
  <si>
    <t>T91 (목 및 체간의 손상의 후유증)</t>
  </si>
  <si>
    <t>T92 (상지의 손상의 후유증)</t>
  </si>
  <si>
    <t>T93 (하지의 손상의 후유증)</t>
  </si>
  <si>
    <t>T94 (다발성 및 상세불명의 신체부위를 침범한 손상의 후유증)</t>
  </si>
  <si>
    <t>T95 (화상, 부식 및 동상의 후유증)</t>
  </si>
  <si>
    <t>T96 (약물, 약제 및 생물학적 물질에 의한 중독의 후유증)</t>
  </si>
  <si>
    <t>T97 (비의약품의 중독작용의 후유증)</t>
  </si>
  <si>
    <t>T98 (기타 및 상세불명 외인영향의 후유증)</t>
  </si>
  <si>
    <t>V01 (자전거와 충돌로 다친 보행자)</t>
  </si>
  <si>
    <t>V02 (2륜 또는 3륜 자동차와 충돌로 다친 보행자)</t>
  </si>
  <si>
    <t>V03 (승용차, 픽업트럭 또는 밴과 충돌로 다친 보행자)</t>
  </si>
  <si>
    <t>V04 (대형화물차 또는 버스와 충돌로 다친 보행자)</t>
  </si>
  <si>
    <t>V05 (열차 또는 철도차량과 충돌로 다친 보행자)</t>
  </si>
  <si>
    <t>V06 (기타 무동력 차량과 충돌로 다친 보행자)</t>
  </si>
  <si>
    <t>V09 (기타 및 상세 불명의 운수사고에서 다친 보행자)</t>
  </si>
  <si>
    <t>V10 (보행자 또는 동물과 충돌로 다친 자전거의 탑승자)</t>
  </si>
  <si>
    <t>V11 (다른 자전거와 충돌로 다친 자전거의 탑승자)</t>
  </si>
  <si>
    <t>V12 (이륜 또는 삼륜자동차와 충돌로 다친 자전거의 탑승자)</t>
  </si>
  <si>
    <t>V13 (승용차, 픽업트럭 또는 밴과 충돌로 다친 자전거 탑승자)</t>
  </si>
  <si>
    <t>V14 (대형화물차 또는 버스와 충돌로 다친 자전거 탑승자)</t>
  </si>
  <si>
    <t>V15 (열차 또는 철도차량과 충돌로 다친 자전거 탑승자)</t>
  </si>
  <si>
    <t>V16 (기타 무동력차량과 충돌로 다친 자전거 탑승자)</t>
  </si>
  <si>
    <t>V17 (고정 또는 정지된 물체와 충돌로 다친 자전거 탑승자)</t>
  </si>
  <si>
    <t>V18 (비충돌 운수사고에서 다친 자전거 탑승자)</t>
  </si>
  <si>
    <t>V19 (기타 및 상세불명의 운수사고에서 다친 자전거 탑승자)</t>
  </si>
  <si>
    <t>V20 (보행자 또는 동물과 충돌로 다친 모터싸이클 탑승자)</t>
  </si>
  <si>
    <t>V21 (자전거와 충돌로 다친 모터싸이클 탑승자)</t>
  </si>
  <si>
    <t>V22 (이륜 또는 삼륜자동차와 충돌로 다친 모터싸이클 탑승자)</t>
  </si>
  <si>
    <t>V23 (승용차, 픽업트럭 또는 밴과 충돌로 다친 모터싸이클 탑승자)</t>
  </si>
  <si>
    <t>V24 (대형화물차 또는 버스와 충돌로 다친 모터싸이클 탑승자)</t>
  </si>
  <si>
    <t>V25 (열차 또는 철도차량과 충돌로 다친 모터싸이클 탑승자)</t>
  </si>
  <si>
    <t>V26 (기타 비동력차량과 충돌로 다친 모터싸이클 탑승자)</t>
  </si>
  <si>
    <t>V27 (고정 또는 정지된 물체와 충돌로 다친 모터싸이클 탑승자)</t>
  </si>
  <si>
    <t>V28 (비충돌 운수사고에서 다친 모터싸이클 탑승자)</t>
  </si>
  <si>
    <t>V29 (기타 및 상세불명의 운수사고에서 다친 모터싸이클 탑승자)</t>
  </si>
  <si>
    <t>V30 (보행자 또는 동물과 충돌로 다친 삼륜자동차 탑승자)</t>
  </si>
  <si>
    <t>V31 (자전거와 충돌로 다친 삼륜자동차 탑승자)</t>
  </si>
  <si>
    <t>V32 (이륜 또는 삼륜자동차와 충돌로 다친 삼륜자동차 탑승자)</t>
  </si>
  <si>
    <t>V33 (승용차, 픽업트럭 또는 밴과 충돌로 다친 삼륜자동차 탑승자)</t>
  </si>
  <si>
    <t>V34 (대형화물차 또는 버스와 충돌로 다친 삼륜자동차 탑승자)</t>
  </si>
  <si>
    <t>V35 (열차 또는 철도차량과 충돌로 다친 삼륜자동차 탑승자)</t>
  </si>
  <si>
    <t>V36 (기타 무동력차량과 충돌로 다친 삼륜자동차 탑승자)</t>
  </si>
  <si>
    <t>V37 (고정 또는 정지된 물체와 충돌로 다친 삼륜자동차 탑승자)</t>
  </si>
  <si>
    <t>V38 (비충돌 운수사고에서 다친 삼륜자동차 탑승자)</t>
  </si>
  <si>
    <t>V39 (기타 및 상세불명의 운수사고에서 다친 삼륜자동차 탑승자)</t>
  </si>
  <si>
    <t>V40 (보행자 또는 동물과의 충돌로 다친 승용차 탑승자)</t>
  </si>
  <si>
    <t>V41 (자전거와 충돌로 다친 승용차 탑승자)</t>
  </si>
  <si>
    <t>V42 (이륜 또는 삼륜자동차와 충돌로 다친 승용차 탑승자)</t>
  </si>
  <si>
    <t>V43 (승용차, 픽업트럭 또는 밴과 충돌로 다친 승용차 탑승자)</t>
  </si>
  <si>
    <t>V44 (대형화물차 또는 버스와 충돌로 다친 승용차 탑승자)</t>
  </si>
  <si>
    <t>V45 (열차 또는 철도차량과 충돌로 다친 승용차 탑승자)</t>
  </si>
  <si>
    <t>V46 (기타 무동력 차량과 충돌로 다친 승용차 탑승자)</t>
  </si>
  <si>
    <t>V47 (고정 또는 정지된 물체와 충돌로 다친 승용차 탑승자)</t>
  </si>
  <si>
    <t>V48 (비충돌 운수사고에서 다친 승용차 탑승자)</t>
  </si>
  <si>
    <t>V49 (기타 및 상세불명의 운수사고에서 다친 승용차 탑승자)</t>
  </si>
  <si>
    <t>V50 (보행자 또는 동물과의 충돌로 다친 픽업트럭 또는 밴의 탑승자)</t>
  </si>
  <si>
    <t>V51 (자전거와 충돌로 다친 픽업트럭 또는 밴의 탑승자)</t>
  </si>
  <si>
    <t>V52 (이륜 또는 삼륜자동차와 충돌로 다친 픽업트럭 또는 밴의 탑승자)</t>
  </si>
  <si>
    <t>V53 (승용차, 픽업트럭 또는 밴과 충돌로 다친 픽업트럭 또는 밴의 탑승자)</t>
  </si>
  <si>
    <t>V54 (대형화물차 또는 버스와 충돌로 다친 픽업트럭 또는 밴의 탑승자)</t>
  </si>
  <si>
    <t>V55 (열차 또는 철도차량과 충돌로 다친 픽업트럭 또는 밴의 탑승자)</t>
  </si>
  <si>
    <t>V56 (기타 무동력차량과 충돌로 다친 픽업트럭 또는 밴의 탑승자)</t>
  </si>
  <si>
    <t>V57 (고정 또는 정지된 물체와 충돌로 다친 픽업트럭 또는 밴의 탑승자)</t>
  </si>
  <si>
    <t>V58 (비충돌 운수사고에서 다친 픽업트럭 또는 밴의 탑승자)</t>
  </si>
  <si>
    <t>V59 (기타 및 상세불명의 운수사고에서 다친 픽업트럭 또는 밴의 탑승자)</t>
  </si>
  <si>
    <t>V60 (보행자 또는 동물과의 충돌로 다친 대형화물차의 탑승자)</t>
  </si>
  <si>
    <t>V61 (자전거와 충돌로 다친 대형화물차의 탑승자)</t>
  </si>
  <si>
    <t>V62 (이륜 또는 삼륜자동차와 충돌로 다친 대형화물차의 탑승자)</t>
  </si>
  <si>
    <t>V63 (승용차, 픽업트럭 또는 밴과 충돌로 다친 대형화물차의 탑승자)</t>
  </si>
  <si>
    <t>V64 (대형화물차 또는 버스와 충돌로 다친 대형화물차의 탑승자)</t>
  </si>
  <si>
    <t>V65 (열차 또는 철도차량과 충돌로 다친 대형화물차의 탑승자)</t>
  </si>
  <si>
    <t>V66 (기타 무동력차량과 충돌로 다친 대형화물차의 탑승자)</t>
  </si>
  <si>
    <t>V67 (고정 또는 정지된 물체와 충돌로 다친 대형화물차의 탑승자)</t>
  </si>
  <si>
    <t>V68 (비충돌 운수사고에서 다친 대형화물차의 탑승자)</t>
  </si>
  <si>
    <t>V69 (기타 및 상세불명의 운수사고에서 다친 대형화물차의 탑승자)</t>
  </si>
  <si>
    <t>V70 (보행자 또는 동물과의 충돌로 다친 버스 탑승자)</t>
  </si>
  <si>
    <t>V71 (자전거와 충돌로 다친 버스 탑승자)</t>
  </si>
  <si>
    <t>V72 (이륜 또는 삼륜자동차와 충돌로 다친 버스탑승자)</t>
  </si>
  <si>
    <t>V73 (승용차, 픽업트럭 또는 밴과 충돌로 다친 버스탑승자)</t>
  </si>
  <si>
    <t>V74 (대형화물차 또는 버스와 충돌로 다친 버스 탑승자)</t>
  </si>
  <si>
    <t>V75 (열차 또는 철도차량과 충돌로 다친 버스탑승자)</t>
  </si>
  <si>
    <t>V76 (기타 무동력차량과 충돌로 다친 버스탑승자)</t>
  </si>
  <si>
    <t>V77 (고정 또는 정지된 물체와 충돌로 다친 버스탑승자)</t>
  </si>
  <si>
    <t>V78 (비충돌 운수사고에서 다친 버스탑승자)</t>
  </si>
  <si>
    <t>V79 (기타 및 상세불명의 운수사고에서 다친 버스탑승자)</t>
  </si>
  <si>
    <t>V80 (운수사고에서 다친 동물 또는 동물견인차량 탑승자)</t>
  </si>
  <si>
    <t>V81 (운수사고에서 다친 열차 또는 철도차량 탑승자)</t>
  </si>
  <si>
    <t>V82 (운수사고에서 다친 전차 탑승자)</t>
  </si>
  <si>
    <t>V83 (운수사고에서 다친 주로 산업구내에서 사용되는 특수차량의 탑승자)</t>
  </si>
  <si>
    <t>V84 (운수사고에서 다친 주로 농사에 사용되는 특수차량의 탑승자)</t>
  </si>
  <si>
    <t>V85 (운수사고에서 다친 특수건설 차량의 탑승자)</t>
  </si>
  <si>
    <t>V86 (운수사고에서 다친 주로 비도로 주행을 위해 설계된 특수 전천후 또는 기타 자동차의 탑승자)</t>
  </si>
  <si>
    <t>V87 (피해자의 교통수단을 알지 못하는 명시된 형태의 교통사고)</t>
  </si>
  <si>
    <t>V88 (피해자의 교통수단을 알지 못하는 명시된 형태의 비교통사고)</t>
  </si>
  <si>
    <t>V89 (상세불명 차량형태의 자동차 또는 무동력차량 사고)</t>
  </si>
  <si>
    <t>V90 (익수의 원인이 된 선박사고)</t>
  </si>
  <si>
    <t>V91 (기타 손상의 원인이 된 선박사고)</t>
  </si>
  <si>
    <t>V92 (선박사고가 없는 수상운수 관련 익수)</t>
  </si>
  <si>
    <t>V93 (익수의 원인이 아닌 선박사고가 없는 선상사고)</t>
  </si>
  <si>
    <t>V94 (기타 및 상세불명의 수상 운수사고)</t>
  </si>
  <si>
    <t>V95 (탑승자가 다친 동력 항공기 사고)</t>
  </si>
  <si>
    <t>V96 (탑승자가 다친 무동력항공기사고)</t>
  </si>
  <si>
    <t>V97 (기타 명시된 항공 운수 사고)</t>
  </si>
  <si>
    <t>V98 (기타 명시된 운수 사고)</t>
  </si>
  <si>
    <t>V99 (상세불명의 운수 사고)</t>
  </si>
  <si>
    <t>W00 (얼음 또는 눈에 의한 동일 면상에서의 전도)</t>
  </si>
  <si>
    <t>W01 (미끌림, 걸림 및 헛디딤에 의한 동일 면상에서의 전도)</t>
  </si>
  <si>
    <t>W02 (스케이트, 스키, 롤러-스케이트, 또는 스케이트보드에 의한 전도)</t>
  </si>
  <si>
    <t>W03 (타인과 충돌이나 타인의 밀치기에 의한 동일면상에서의 전도)</t>
  </si>
  <si>
    <t>W04 (타인에 의한 운반이나 부축을 받는 동안 추락)</t>
  </si>
  <si>
    <t>W05 (휠체어가 관여된 추락)</t>
  </si>
  <si>
    <t>W06 (침대가 관여된 추락)</t>
  </si>
  <si>
    <t>W07 (의자가 관여된 추락)</t>
  </si>
  <si>
    <t>W08 (기타 가구가 관여된 추락)</t>
  </si>
  <si>
    <t>W09 (운동장비가 관여된 추락)</t>
  </si>
  <si>
    <t>W10 (계단에서 추락 또는 전도)</t>
  </si>
  <si>
    <t>W11 (사다리에서 추락)</t>
  </si>
  <si>
    <t>W12 (비계발판에서 전도 또는 추락)</t>
  </si>
  <si>
    <t>W13 (빌딩 또는 구조물에서의 추락)</t>
  </si>
  <si>
    <t>W14 (나무에서 추락)</t>
  </si>
  <si>
    <t>W15 (절벽에서 추락)</t>
  </si>
  <si>
    <t>W16 (익수이외 손상의 원인인 물로 다이빙 또는 뛰어듬)</t>
  </si>
  <si>
    <t>W17 (기타 한 면에서 다른 면으로 추락)</t>
  </si>
  <si>
    <t>W18 (동일면상에서 기타 전도)</t>
  </si>
  <si>
    <t>W19 (상세불명의 추락)</t>
  </si>
  <si>
    <t>W20 (던져진, 쏘아진 또는 떨어지는 물체에 의한 타격)</t>
  </si>
  <si>
    <t>W21 (운동 장비에 의한 일격)</t>
  </si>
  <si>
    <t>W22 (다른 물체에 의한 일격)</t>
  </si>
  <si>
    <t>W23 (물체속이나 사이에 붙잡힘, 으깨짐, 뭉개짐 또는 끼임)</t>
  </si>
  <si>
    <t>W24 (달리 분류되지 않은 인양 및 변환장치와 접촉)</t>
  </si>
  <si>
    <t>W25 (날카로운 유리와 접촉)</t>
  </si>
  <si>
    <t>W26 (칼, 장도 또는 단도와 접촉)</t>
  </si>
  <si>
    <t>W27 (무동력 수지공구와 접촉)</t>
  </si>
  <si>
    <t>W28 (동력 잔디깎기와 접촉)</t>
  </si>
  <si>
    <t>W29 (기타 동력수지공구 및 가정용 기계류와 접촉)</t>
  </si>
  <si>
    <t>W30 (농업용 기계와 접촉)</t>
  </si>
  <si>
    <t>W31 (기타 및 상세불명의 기계류와 접촉)</t>
  </si>
  <si>
    <t>W32 (권총 발사)</t>
  </si>
  <si>
    <t>W33 (라이플, 엽총 및 기타 소화기 발사)</t>
  </si>
  <si>
    <t>W34 (기타 및 상세불명의 소화기 발사)</t>
  </si>
  <si>
    <t>W35 (보일러 폭발 및 파열)</t>
  </si>
  <si>
    <t>W36 (가스통 폭발 및 파열)</t>
  </si>
  <si>
    <t>W37 (압축 타이어, 파이프 또는 호스의 폭발 및 파열)</t>
  </si>
  <si>
    <t>W38 (기타 명시된 압력기기의 폭발 및 파열)</t>
  </si>
  <si>
    <t>W39 (불꽃놀이)</t>
  </si>
  <si>
    <t>W40 (기타 물질의 폭발)</t>
  </si>
  <si>
    <t>W41 (고압 분사에 노출)</t>
  </si>
  <si>
    <t>W42 (소음에 노출)</t>
  </si>
  <si>
    <t>W43 (진동에 노출)</t>
  </si>
  <si>
    <t>W44 (눈 또는 인체의 개구부를 통하여 들어온 이물질)</t>
  </si>
  <si>
    <t>W45 (피부를 통하여 들어온 이물질 또는 물체)</t>
  </si>
  <si>
    <t>W49 (기타 및 상세불명의 무생물성 기계적 힘에 노출)</t>
  </si>
  <si>
    <t>W50 (타인에 의해 맞음, 걷어차임, 비틀림, 물림 또는 할퀴임)</t>
  </si>
  <si>
    <t>W51 (타인과 부딪힘 또는 받힘)</t>
  </si>
  <si>
    <t>W52 (군중 또는 사람의 쇄도에 의한 짓눌림, 밀림 또는 밟힘)</t>
  </si>
  <si>
    <t>W53 (쥐에 물림)</t>
  </si>
  <si>
    <t>W54 (개에 물림 또는 맞음)</t>
  </si>
  <si>
    <t>W55 (기타 포유동물에 의한 물림 또는 맞음)</t>
  </si>
  <si>
    <t>W56 (바다 포유동물과 접촉)</t>
  </si>
  <si>
    <t>W57 (무독성 곤충 및 기타 무독성 절지동물에 물림 또는 쏘임)</t>
  </si>
  <si>
    <t>W58 (악어에 물림 또는 맞음)</t>
  </si>
  <si>
    <t>W59 (기타 파충류에 물림 또는 뭉개짐)</t>
  </si>
  <si>
    <t>W60 (식물의 가시 및 날카로운 잎사귀와 접촉)</t>
  </si>
  <si>
    <t>W64 (기타 및 상세불명의 생물성 기계적 힘에 노출)</t>
  </si>
  <si>
    <t>W65 (목욕통 안에 있는 동안 익수)</t>
  </si>
  <si>
    <t>W66 (목욕통으로 떨어진 후 익수)</t>
  </si>
  <si>
    <t>W67 (수영장 안에 있는 동안 익수)</t>
  </si>
  <si>
    <t>W68 (수영장으로 떨어진 후 익수)</t>
  </si>
  <si>
    <t>W69 (자연수안에 있는 동안 익수)</t>
  </si>
  <si>
    <t>W70 (자연수로 떨어진 후의 익수)</t>
  </si>
  <si>
    <t>W73 (기타 명시된 익수)</t>
  </si>
  <si>
    <t>W74 (상세불명의 익수)</t>
  </si>
  <si>
    <t>W75 (침대에서 불의의 질식 및 압박)</t>
  </si>
  <si>
    <t>W76 (기타 불의의 교수 및 압박)</t>
  </si>
  <si>
    <t>W77 (추락하는 흙 및 기타 물질의 함몰에 의한 호흡 위협)</t>
  </si>
  <si>
    <t>W78 (위 내용물의 흡입)</t>
  </si>
  <si>
    <t>W79 (기도의 폐쇄의 원인이 된 음식물의 흡입 및 섭취)</t>
  </si>
  <si>
    <t>W80 (기도의 폐쇄의 원인이 된 기타 물건의 흡입 및 섭취)</t>
  </si>
  <si>
    <t>W81 (저산소 환경에 유폐 또는 갇힘)</t>
  </si>
  <si>
    <t>W83 (기타 명시된 호흡의 위협)</t>
  </si>
  <si>
    <t>W84 (상세불명의 호흡위협)</t>
  </si>
  <si>
    <t>W85 (송전선에 노출)</t>
  </si>
  <si>
    <t>W86 (기타 명시된 전류에 노출)</t>
  </si>
  <si>
    <t>W87 (상세불명의 전류에 노출)</t>
  </si>
  <si>
    <t>W88 (이온화 방사선에 노출)</t>
  </si>
  <si>
    <t>W89 (인공 가시광선 및 자외선에 노출)</t>
  </si>
  <si>
    <t>W90 (기타 비이온화 방사선에의 노출)</t>
  </si>
  <si>
    <t>W91 (상세불명 형태의 방사선에 노출)</t>
  </si>
  <si>
    <t>W92 (인공과열에 노출)</t>
  </si>
  <si>
    <t>W93 (인공과냉에 노출)</t>
  </si>
  <si>
    <t>W94 (고압 또는 저압 및 기압의 변화에 노출)</t>
  </si>
  <si>
    <t>W99 (기타 및 상세불명의 인공환경 요인에 노출)</t>
  </si>
  <si>
    <t>X00 (건물 또는 구조물 안에서 관리되지 않은 불에 노출)</t>
  </si>
  <si>
    <t>X01 (건물 또는 구조물이 아닌 곳에서 관리되지 않은 불에 노출)</t>
  </si>
  <si>
    <t>X02 (건물 또는 구조물안에서 관리된 불에 노출)</t>
  </si>
  <si>
    <t>X03 (건물 또는 구조물이 아닌 곳에서 관리된 불에 노출)</t>
  </si>
  <si>
    <t>X04 (높은 가연성 물질의 발화에 노출)</t>
  </si>
  <si>
    <t>X05 (잠옷의 발화 또는 용해에 노출)</t>
  </si>
  <si>
    <t>X06 (기타 의류의 발화 또는 용해에 노출)</t>
  </si>
  <si>
    <t>X08 (기타 명시된 연기, 불 및 화염에 노출)</t>
  </si>
  <si>
    <t>X09 (상세불명의 연기, 불 및 화염에의 노출)</t>
  </si>
  <si>
    <t>X10 (뜨거운 음식물, 지방 및 조리용 기름과 접촉)</t>
  </si>
  <si>
    <t>X11 (뜨거운 물꼭지 물과 접촉)</t>
  </si>
  <si>
    <t>X12 (기타 가열된 용액과 접촉)</t>
  </si>
  <si>
    <t>X13 (증기 및 뜨거운 김과 접촉)</t>
  </si>
  <si>
    <t>X14 (가열된 공기 및 가스와 접촉)</t>
  </si>
  <si>
    <t>X15 (가열된 가정기기와 접촉)</t>
  </si>
  <si>
    <t>X16 (가열된 난방장치, 방열기 및 파이프와 접촉)</t>
  </si>
  <si>
    <t>X17 (가열된 엔진, 기계 및 공구와 접촉)</t>
  </si>
  <si>
    <t>X18 (기타 가열된 금속과 접촉)</t>
  </si>
  <si>
    <t>X19 (기타 및 상세불명의 열 및 가열 물질과 접촉)</t>
  </si>
  <si>
    <t>X20 (유독성 뱀 및 도마뱀과 접촉)</t>
  </si>
  <si>
    <t>X21 (독 거미와 접촉)</t>
  </si>
  <si>
    <t>X22 (전갈과 접촉)</t>
  </si>
  <si>
    <t>X23 (말벌 및 벌과 접촉)</t>
  </si>
  <si>
    <t>X24 (지네 및 유독성 노래기와 접촉(열대성))</t>
  </si>
  <si>
    <t>X25 (기타 명시된 유독성 절족동물과 접촉)</t>
  </si>
  <si>
    <t>X26 (유독성 해양동물 및 식물과 접촉)</t>
  </si>
  <si>
    <t>X27 (기타 명시된 유독성 동물과 접촉)</t>
  </si>
  <si>
    <t>X28 (기타 명시된 유독성 식물과 접촉)</t>
  </si>
  <si>
    <t>X29 (상세불명의 유독성 동물 및 식물과 접촉)</t>
  </si>
  <si>
    <t>X30 (과다한 자연열에 노출)</t>
  </si>
  <si>
    <t>X31 (과다한 자연 한냉에 노출)</t>
  </si>
  <si>
    <t>X32 (일광에 노출)</t>
  </si>
  <si>
    <t>X33 (번개에 의한 피해)</t>
  </si>
  <si>
    <t>X34 (지진에 의한 피해)</t>
  </si>
  <si>
    <t>X35 (화산폭발에 의한 피해)</t>
  </si>
  <si>
    <t>X36 (눈사태, 산사태 및 기타 지각운동에 의한 피해)</t>
  </si>
  <si>
    <t>X37 (대홍수성 폭풍의 피해)</t>
  </si>
  <si>
    <t>X38 (홍수의 피해)</t>
  </si>
  <si>
    <t>X39 (기타 및 상세불명의 자연의 힘에 노출)</t>
  </si>
  <si>
    <t>X40 (비마약성 진통제, 해열제 및 항류마티스 약제에 의한 불의의 중독 및 노출)</t>
  </si>
  <si>
    <t>X41 (달리 분류되지 않은 항경련제, 진정제-최면제, 항파킨손제, 향정신성약물에 의한 불의의 중독 및 노출)</t>
  </si>
  <si>
    <t>X42 (달리 분류되지 않은 마약 및 환각제에 의한 불의의 중독 및 노출)</t>
  </si>
  <si>
    <t>X43 (자율신경계에 작용하는 기타 약물에 의한 불의의 중독 및 노출)</t>
  </si>
  <si>
    <t>X44 (기타 및 상세불명의 약물, 약제 및 생물학적 물질에 의한 불의의 중독 및 노출)</t>
  </si>
  <si>
    <t>X45 (알콜에 의한 불의의 중독 및 노출)</t>
  </si>
  <si>
    <t>X46 (유기용제 및 할로겐화 탄화수소 및 그 휘발물질에 의한 불의의 중독 및 노출)</t>
  </si>
  <si>
    <t>X47 (기타 가스 및 휘발성 물질에 의한 불의의 중독 및 노출)</t>
  </si>
  <si>
    <t>X48 (살충제에 의한 불의의 중독 및 노출)</t>
  </si>
  <si>
    <t>X49 (기타 및 상세불명의 화학물 및 독성물질에 의한 불의의 중독 및 노출)</t>
  </si>
  <si>
    <t>X50 (Overexertion and strenuous or repetitive movements)</t>
  </si>
  <si>
    <t>X51 (여행 및 이동)</t>
  </si>
  <si>
    <t>X52 (무중력 환경에서의 장시간 체류)</t>
  </si>
  <si>
    <t>X53 (식량 결핍)</t>
  </si>
  <si>
    <t>X54 (수분 결핍)</t>
  </si>
  <si>
    <t>X57 (상세불명의 결핍)</t>
  </si>
  <si>
    <t>X58 (기타 명시된 요인에 노출)</t>
  </si>
  <si>
    <t>X59 (상세불명의 요인에 노출)</t>
  </si>
  <si>
    <t>X60 (비마약성 진통제, 해열제 및 항류마티스제에 의한 자의적 중독 및 노출)</t>
  </si>
  <si>
    <t>X61 (달리 분류되지 않은 항경련제, 진정제-최면제, 항파킨슨제 및 향정신성 약물에 의한 자의의 중독 및 노출)</t>
  </si>
  <si>
    <t>X62 (달리 분류되지 않은 마약 및 환각제에 의한 자의의 중독 및 노출)</t>
  </si>
  <si>
    <t>X63 (자율신경계에 작용하는 기타 약물에 의한 자의의 중독 및 노출)</t>
  </si>
  <si>
    <t>X64 (기타 및 상세불명의 약물, 약제 및 생물학적 물질에 의한 자의의 중독 및 노출)</t>
  </si>
  <si>
    <t>X65 (알콜에 의한 자의의 중독 및 노출)</t>
  </si>
  <si>
    <t>X66 (유기용제 및 할로겐화 탄화수소 및 그 휘발물질에 의한 자의의 중독 및 노출)</t>
  </si>
  <si>
    <t>X67 (기타 가스 및 휘발성물질에 의한 자의의 중독 및 노출)</t>
  </si>
  <si>
    <t>X68 (살충제에 의한 자의의 중독 및 노출)</t>
  </si>
  <si>
    <t>X69 (기타 및 상세불명의 화학물 및 독성물질에 의한 자의의 중독 및 노출)</t>
  </si>
  <si>
    <t>X70 (교수, 압박 및 질식에 의한 의도적 자해)</t>
  </si>
  <si>
    <t>X71 (익수(사)에 의한 의도적 자해)</t>
  </si>
  <si>
    <t>X72 (권총발사에 의한 의도적 자해)</t>
  </si>
  <si>
    <t>X73 (라이플, 엽총 및 기타 소화기발사에 의한 의도적 자해)</t>
  </si>
  <si>
    <t>X74 (기타 및 상세불명의 화기발사에 의한 의도적 자해)</t>
  </si>
  <si>
    <t>X75 (폭발물에 의한 의도적 자해)</t>
  </si>
  <si>
    <t>X76 (연기, 불 및 화염에 의한 의도적 자해)</t>
  </si>
  <si>
    <t>X77 (증기 및 고온 물체에 의한 의도적 자해)</t>
  </si>
  <si>
    <t>X78 (예리한 물체에 의한 의도적 자해)</t>
  </si>
  <si>
    <t>X79 (둔한 물체에 의한 의도적 자해)</t>
  </si>
  <si>
    <t>X80 (높은 곳에서 뛰어내림에 의한 의도적 자해)</t>
  </si>
  <si>
    <t>X81 (움직이는 물체 앞에 눕거나 뛰어내림에 의한 의도적 자해)</t>
  </si>
  <si>
    <t>X82 (자동차의 충돌에 의한 의도적 자해)</t>
  </si>
  <si>
    <t>X83 (기타 명시된 수단에 의한 의도적 자해)</t>
  </si>
  <si>
    <t>X84 (상세불명의 수단에 의한 의도적 자해)</t>
  </si>
  <si>
    <t>X85 (약물, 약제 및 생물학적 물질에 의한 가해)</t>
  </si>
  <si>
    <t>X86 (부식성 물질에 의한 가해)</t>
  </si>
  <si>
    <t>X87 (살충제에 의한 가해)</t>
  </si>
  <si>
    <t>X88 (가스 및 휘발성 물질에 의한 가해)</t>
  </si>
  <si>
    <t>X89 (기타 명시된 화학물 및 독성물질에 의한 가해)</t>
  </si>
  <si>
    <t>X90 (상세불명의 화학물 또는 독성물질에 의한 가해)</t>
  </si>
  <si>
    <t>X91 (교수, 압박 및 질식에 의한 가해)</t>
  </si>
  <si>
    <t>X92 (익수(사)에 의한 가해)</t>
  </si>
  <si>
    <t>X93 (권총발사에 의한 가해)</t>
  </si>
  <si>
    <t>X94 (라이플, 엽총 및 기타 소화기 발사에 의한 가해)</t>
  </si>
  <si>
    <t>X95 (기타 및 상세불명의 화기 발사에 의한 가해)</t>
  </si>
  <si>
    <t>X96 (폭발성 물질에 의한 가해)</t>
  </si>
  <si>
    <t>X97 (연기, 불 및 화염에 의한 가해)</t>
  </si>
  <si>
    <t>X98 (증기 및 고온물체에 의한 가해)</t>
  </si>
  <si>
    <t>X99 (예리한 물체에 의한 가해)</t>
  </si>
  <si>
    <t>Y00 (둔한 물체에 의한 가해)</t>
  </si>
  <si>
    <t>Y01 (높은 곳에서 떠밀음에 의한 가해)</t>
  </si>
  <si>
    <t>Y02 (피해자를 움직이는 물체앞에 밀거나 놓이게 하여 가해)</t>
  </si>
  <si>
    <t>Y03 (자동차 충돌에 의한 가해)</t>
  </si>
  <si>
    <t>Y04 (완력에 의한 가해)</t>
  </si>
  <si>
    <t>Y05 (완력에 의한 성폭행)</t>
  </si>
  <si>
    <t>Y06 (방치 및 유기)</t>
  </si>
  <si>
    <t>Y07 (기타 학대 증후군)</t>
  </si>
  <si>
    <t>Y08 (기타 명시된 수단에 의한 가해)</t>
  </si>
  <si>
    <t>Y09 (상세불명의 수단에 의한 가해)</t>
  </si>
  <si>
    <t>Y10 (비마약성 진통제, 해열제 및 항류마티스제에 의한 의도 미확인의 중독 및 노출)</t>
  </si>
  <si>
    <t>Y11 (달리 분류되지 않은 항경련제, 진정제-최면제, 항파킨손제 및 향정신성약물에 의한 의도 미확인의 중독 및 노출)</t>
  </si>
  <si>
    <t>Y12 (달리 분류되지 않은 마약 및 환각제에 의한 의도 미확인의 중독 및 노출)</t>
  </si>
  <si>
    <t>Y13 (자율신경계에 작용하는 기타 약물에 의한 의도 미확인의 중독 및 노출)</t>
  </si>
  <si>
    <t>Y14 (기타 및 상세불명의 약물, 약제 및 생물학적 물질에 의한 의도 미확인의 중독 및 노출)</t>
  </si>
  <si>
    <t>Y15 (알콜에 의한 의도 미확인의 중독 및 노출)</t>
  </si>
  <si>
    <t>Y16 (유기용제 및 할로겐화 탄화수소 및 그 휘발물질에 의한 의도 미확인의 중독 및 노출)</t>
  </si>
  <si>
    <t>Y17 (기타 가스 및 휘발성 물질에 의한 의도 미확인의 중독 및 노출)</t>
  </si>
  <si>
    <t>Y18 (살충제에 의한 의도 미확인의 중독 및 노출)</t>
  </si>
  <si>
    <t>Y19 (기타 및 상세불명의 화학물 및 독성물질에 의한 의도 미확인의 중독 및 노출)</t>
  </si>
  <si>
    <t>Y20 (의도 미확인의 교수, 압박 및 질식)</t>
  </si>
  <si>
    <t>Y21 (의도 미확인의 익수 및 익사)</t>
  </si>
  <si>
    <t>Y22 (의도 미확인의 권총발사)</t>
  </si>
  <si>
    <t>Y23 (의도 미확인의 라이플, 엽총 및 기타 소화기발사)</t>
  </si>
  <si>
    <t>Y24 (의도 미확인의 기타 및 상세불명의 화기발사)</t>
  </si>
  <si>
    <t>Y25 (의도 미확인의 폭발물에 접촉)</t>
  </si>
  <si>
    <t>Y26 (의도 미확인의 연기, 불 및 화염에 노출)</t>
  </si>
  <si>
    <t>Y27 (의도 미확인의 증기 및 고온물체에 접촉)</t>
  </si>
  <si>
    <t>Y28 (의도 미확인의 예리한 물체에 접촉)</t>
  </si>
  <si>
    <t>Y29 (의도 미확인의 둔한 물체에 접촉)</t>
  </si>
  <si>
    <t>Y30 (의도 미확인의 높은 곳에서 떨어짐, 뛰어내림 또는 밀림)</t>
  </si>
  <si>
    <t>Y31 (의도 미확인의 움직이는 물체 앞에 또는 안으로 뛰어내림, 누움 또는 뛰어듬)</t>
  </si>
  <si>
    <t>Y32 (의도 미확인의 자동차의 충돌)</t>
  </si>
  <si>
    <t>Y33 (의도 미확인의 기타 명시된 사건)</t>
  </si>
  <si>
    <t>Y34 (의도 미확인의 상세불명의 사건)</t>
  </si>
  <si>
    <t>Y35 (법적 개입)</t>
  </si>
  <si>
    <t>Y36 (전쟁 행위)</t>
  </si>
  <si>
    <t>Y40 (전신성 항생제)</t>
  </si>
  <si>
    <t>Y41 (기타 전신성 항감염제 및 항기생충제)</t>
  </si>
  <si>
    <t>Y42 (달리 분류되지 않은 호르몬 및 그들의 합성 대용품 및 길항제)</t>
  </si>
  <si>
    <t>Y43 (일차적 전신성 약제)</t>
  </si>
  <si>
    <t>Y44 (일차적으로 혈액성분에 작용하는 약제)</t>
  </si>
  <si>
    <t>Y45 (진통제, 해열제 및 소염제)</t>
  </si>
  <si>
    <t>Y46 (항간질약 및 항-파킨슨증 약제)</t>
  </si>
  <si>
    <t>Y47 (진정제, 최면제 및 항근심제)</t>
  </si>
  <si>
    <t>Y48 (마취제 및 치료가스)</t>
  </si>
  <si>
    <t>Y49 (달리 분류되지 않은 향정신성 약물)</t>
  </si>
  <si>
    <t>Y50 (달리 분류되지 않은 중추신경계 흥분제)</t>
  </si>
  <si>
    <t>Y51 (일차적으로 자율신경계에 작용하는 약제)</t>
  </si>
  <si>
    <t>Y52 (일차적으로 심혈관계에 작용하는 약제)</t>
  </si>
  <si>
    <t>Y53 (일차적으로 위장관계에 작용하는 약제)</t>
  </si>
  <si>
    <t>Y54 (일차적으로 수분평형과 무기물 및 요산 대사에 작용하는 약제)</t>
  </si>
  <si>
    <t>Y55 (일차적으로 평활근 및 골격근과 호흡계에 작용하는 약제)</t>
  </si>
  <si>
    <t>Y56 (일차적으로 피부 및 점막에 작용하는 약제와 안과적, 이비인후과적 및 치과적 약제)</t>
  </si>
  <si>
    <t>Y57 (기타 및 상세불명의 약물 및 약제)</t>
  </si>
  <si>
    <t>Y58 (세균성 백신)</t>
  </si>
  <si>
    <t>Y59 (기타 및 상세불명의 백신 및 생물학적 물질)</t>
  </si>
  <si>
    <t>Y60 (외과적 및 내과적 치료중 생긴 비의도적 절단, 천자, 천공 또는 출혈)</t>
  </si>
  <si>
    <t>Y61 (외과적 및 내과적 치료중에 체내에 불의로 남겨진 이물질)</t>
  </si>
  <si>
    <t>Y62 (외과적 및 내과적 치료중 무균예방의 실패)</t>
  </si>
  <si>
    <t>Y63 (외과적 및 내과적 치료중 용량 실수)</t>
  </si>
  <si>
    <t>Y64 (오염된 의료제제 또는 생물학적 물질)</t>
  </si>
  <si>
    <t>Y65 (외과적 및 내과적 치료도중 기타 재난)</t>
  </si>
  <si>
    <t>Y66 (외과적 및 내과적 치료의 불이행)</t>
  </si>
  <si>
    <t>Y69 (외과적 및 내과적 치료도중 상세불명의 재난)</t>
  </si>
  <si>
    <t>Y70 (유해사건과 관련된 마취장치)</t>
  </si>
  <si>
    <t>Y71 (유해사건과 관련된 심혈관 장치)</t>
  </si>
  <si>
    <t>Y72 (유해사건과 관련된 이비인후과 장치)</t>
  </si>
  <si>
    <t>Y73 (유해사건과 관련된 위장 및 비뇨기 장치)</t>
  </si>
  <si>
    <t>Y74 (유해사건과 관련된 일반병원 및 개인용 장치)</t>
  </si>
  <si>
    <t>Y75 (유해사건과 관련된 신경과 장치)</t>
  </si>
  <si>
    <t>Y76 (유해사건과 관련된 산과 및 부인과 장치)</t>
  </si>
  <si>
    <t>Y77 (유해사건과 관련된 안과장치)</t>
  </si>
  <si>
    <t>Y78 (유해사건과 관련된 방사선과 장치)</t>
  </si>
  <si>
    <t>Y79 (유해사건과 관련된 정형외과 장치)</t>
  </si>
  <si>
    <t>Y80 (유해사건과 관련된 물리치료 장치)</t>
  </si>
  <si>
    <t>Y81 (유해사건과 관련된 일반 및 성형외과 장치)</t>
  </si>
  <si>
    <t>Y82 (유해사건과 관련된 기타 및 상세불명의 의료장치)</t>
  </si>
  <si>
    <t>Y83 (처치 당시에는 재난의 언급이 없었으나 환자에게 이상반응이나 후에 합병증을 일으키게 한 외과적 및 내과적 처치)</t>
  </si>
  <si>
    <t>Y84 (처치 당시에는 재난의 언급이 없었으나 환자에게 이상반응이나 후에 합병증을 일으키게 한 외과적 및 내과적 처치)</t>
  </si>
  <si>
    <t>Y85 (운수사고의 후유증)</t>
  </si>
  <si>
    <t>Y86 (기타 사고의 후유증)</t>
  </si>
  <si>
    <t>Y87 (의도적 자해, 가해 및 의도 미확인 사건의 후유증)</t>
  </si>
  <si>
    <t>Y88 (외인으로서의 외과적 및 내과적 치료의 후유증)</t>
  </si>
  <si>
    <t>Y89 (기타 외인의 후유증)</t>
  </si>
  <si>
    <t>Y90 (혈액 알콜 농도로 확인된 알콜 관여의 증거)</t>
  </si>
  <si>
    <t>Y91 (중독의 농도가 확인된 알콜 관여의 증거)</t>
  </si>
  <si>
    <t>Y95 (병원과 관련된 상태)</t>
  </si>
  <si>
    <t>Y96 (업무와 관련된 상태)</t>
  </si>
  <si>
    <t>Y97 (환경오염과 관련된 상태)</t>
  </si>
  <si>
    <t>Y98 (생활방식과 관련된 상태)</t>
  </si>
  <si>
    <t>Z00 (증상 호소 또는 보고된 진단명이 없는 사람의 일반적 검사 및 조사)</t>
  </si>
  <si>
    <t>Z01 (증상 호소 또는 보고된 진단명이 없는 사람의 기타 특수 검사 및 조사)</t>
  </si>
  <si>
    <t>Z02 (행정적 목적을 위한 검사)</t>
  </si>
  <si>
    <t>Z03 (의심되는 질병 및 병태를 위한 의학적 관찰 및 평가)</t>
  </si>
  <si>
    <t>Z04 (기타 이유에서의 검사 및 관찰)</t>
  </si>
  <si>
    <t>Z08 (악성신생물의 치료후 추후검사)</t>
  </si>
  <si>
    <t>Z09 (악성신생물 이외의 병태에 대한 치료후 추후검사)</t>
  </si>
  <si>
    <t>Z10 (한정된 소인구집단에 대한 정례적인 일반 건강점검)</t>
  </si>
  <si>
    <t>Z11 (감염성 및 기생충성 질환에 대한 특수 선별검사)</t>
  </si>
  <si>
    <t>Z12 (신생물에 대한 특수 선별검사)</t>
  </si>
  <si>
    <t>Z13 (기타 질환 및 장애에 대한 특수 선별검사)</t>
  </si>
  <si>
    <t>Z20 (전염성 질환에 접촉 및 노출)</t>
  </si>
  <si>
    <t>Z21 (무증상 인체 면역결핍 바이러스[HIV] 감염 상태)</t>
  </si>
  <si>
    <t>Z22 (감염성 질환의 보균자)</t>
  </si>
  <si>
    <t>Z23 (단일 세균성 질환에 대한 예방접종의 필요)</t>
  </si>
  <si>
    <t>Z24 (특정한 단일 바이러스 질환에 대한 예방접종의 필요)</t>
  </si>
  <si>
    <t>Z25 (기타 단일 바이러스 질환에 대한 예방접종의 필요)</t>
  </si>
  <si>
    <t>Z26 (기타 단일 감염성 질환에 대한 예방접종의 필요)</t>
  </si>
  <si>
    <t>Z27 (감염성 질환의 병합에 대한 예방접종의 필요)</t>
  </si>
  <si>
    <t>Z28 (수행되지 못한 예방접종)</t>
  </si>
  <si>
    <t>Z29 (기타 예방적 조치의 필요)</t>
  </si>
  <si>
    <t>Z30 (피임 관리)</t>
  </si>
  <si>
    <t>Z31 (출산관리)</t>
  </si>
  <si>
    <t>Z32 (임신검사 및 시험)</t>
  </si>
  <si>
    <t>Z33 (우발적인 임신 상태)</t>
  </si>
  <si>
    <t>Z34 (정상 임신의 관리)</t>
  </si>
  <si>
    <t>Z35 (고 위험 임신의 관리)</t>
  </si>
  <si>
    <t>Z36 (출산전 선별)</t>
  </si>
  <si>
    <t>Z37 (분만의 결과)</t>
  </si>
  <si>
    <t>Z38 (출산장소에 따른 출생아)</t>
  </si>
  <si>
    <t>Z39 (분만후 간호 및 검사)</t>
  </si>
  <si>
    <t>Z40 (예방적 수술)</t>
  </si>
  <si>
    <t>Z41 (건강상태 개선 이외의 목적을 위한 처치)</t>
  </si>
  <si>
    <t>Z42 (성형수술후 계속 치료)</t>
  </si>
  <si>
    <t>Z43 (인공적 개구부에 대한 처치)</t>
  </si>
  <si>
    <t>Z44 (외부 보형물 장치의 부착 및 조정)</t>
  </si>
  <si>
    <t>Z45 (삽입 장치의 조정 및 관리)</t>
  </si>
  <si>
    <t>Z46 (기타 장치의 부착 및 조정)</t>
  </si>
  <si>
    <t>Z47 (기타 정형외과적 계속치료)</t>
  </si>
  <si>
    <t>Z48 (기타 외과적 계속치료)</t>
  </si>
  <si>
    <t>Z49 (투석과 관련된 의료)</t>
  </si>
  <si>
    <t>Z50 (재활처치와 관련된 의료)</t>
  </si>
  <si>
    <t>Z51 (기타 의료)</t>
  </si>
  <si>
    <t>Z52 (기관 및 조직의 기증자)</t>
  </si>
  <si>
    <t>Z53 (수행되지 않은 특수처치를 위해 보건서비스에 접하고 있는 사람)</t>
  </si>
  <si>
    <t>Z54 (회복기)</t>
  </si>
  <si>
    <t>Z55 (교육 및 식자와 관련된 문제)</t>
  </si>
  <si>
    <t>Z56 (취업 및 실업에 관련된 문제)</t>
  </si>
  <si>
    <t>Z57 (위험요인에 직업적 노출)</t>
  </si>
  <si>
    <t>Z58 (물리적 환경에 관련된 문제)</t>
  </si>
  <si>
    <t>Z59 (주택 및 경제적 상황에 관련된 문제)</t>
  </si>
  <si>
    <t>Z60 (사회적 환경에 관련된 문제)</t>
  </si>
  <si>
    <t>Z61 (소아기에 부정적 일상사건에 관련된 문제)</t>
  </si>
  <si>
    <t>Z62 (양육에 관련된 기타 문제)</t>
  </si>
  <si>
    <t>Z63 (가족 상황을 포함하여 일차 부양 집단에 관련된 기타 문제)</t>
  </si>
  <si>
    <t>Z64 (특정 정신사회적 상황에 관련된 문제)</t>
  </si>
  <si>
    <t>Z65 (기타 정신사회적 상황과 관련된 문제)</t>
  </si>
  <si>
    <t>Z70 (성적 태도, 행동 및 지향에 관련된 상담)</t>
  </si>
  <si>
    <t>Z71 (달리 분류되지 않은 기타 상담 및 의학적 권고를 위해 보건서비스를 접하고 있는 사람)</t>
  </si>
  <si>
    <t>Z72 (생활양식에 관련된 문제)</t>
  </si>
  <si>
    <t>Z73 (생활-관리 어려움에 관련된 문제)</t>
  </si>
  <si>
    <t>Z74 (간호제공자 의존에 관련된 문제)</t>
  </si>
  <si>
    <t>Z75 (의료시설 및 기타 보건관리에 관련된 문제)</t>
  </si>
  <si>
    <t>Z76 (기타 상황에서 보건서비스를 접하고 있는 사람)</t>
  </si>
  <si>
    <t>Z80 (악성신생물의 가족력)</t>
  </si>
  <si>
    <t>Z81 (정신 및 행동장애의 가족력)</t>
  </si>
  <si>
    <t>Z82 (특정 무능력 및 불구의 원인이 되는 만성적 질환의 가족력)</t>
  </si>
  <si>
    <t>Z83 (기타 특수 장애의 가족력)</t>
  </si>
  <si>
    <t>Z84 (기타 병태의 가족력)</t>
  </si>
  <si>
    <t>Z85 (악성신생물의 개인력)</t>
  </si>
  <si>
    <t>Z86 (특정 기타 질환의 개인력)</t>
  </si>
  <si>
    <t>Z87 (기타 질환 및 병태의 개인력)</t>
  </si>
  <si>
    <t>Z88 (약물, 약제 및 생물학적 물질에 대한 알레르기의 개인력)</t>
  </si>
  <si>
    <t>Z89 (후천성 사지 부재)</t>
  </si>
  <si>
    <t>Z90 (달리 분류되지 않은 기관의 후천적 부재)</t>
  </si>
  <si>
    <t>Z91 (달리 분류되지 않은 위험 요인의 개인력)</t>
  </si>
  <si>
    <t>Z92 (의학적 치료의 개인력)</t>
  </si>
  <si>
    <t>Z93 (인공적 개구상태)</t>
  </si>
  <si>
    <t>Z94 (이식한 장기 및 조직의 상태)</t>
  </si>
  <si>
    <t>Z95 (심장 및 혈관 삽입물 및 이식편의 존재)</t>
  </si>
  <si>
    <t>Z96 (기타 기능적 삽입물의 존재)</t>
  </si>
  <si>
    <t>Z97 (기타 장치의 존재)</t>
  </si>
  <si>
    <t>Z98 (기타 수술후 상태)</t>
  </si>
  <si>
    <t>Z99 (달리 분류되지 않은 기능성 기계 및 장치에 대한 의존)</t>
  </si>
  <si>
    <t>연세암병원</t>
    <phoneticPr fontId="7" type="noConversion"/>
  </si>
  <si>
    <t>전북대학교병원</t>
    <phoneticPr fontId="7" type="noConversion"/>
  </si>
  <si>
    <t>화순전남대학교병원</t>
    <phoneticPr fontId="7" type="noConversion"/>
  </si>
  <si>
    <t>대구가톨릭대학교의료원</t>
    <phoneticPr fontId="7" type="noConversion"/>
  </si>
  <si>
    <t>분당서울대학교병원</t>
    <phoneticPr fontId="7" type="noConversion"/>
  </si>
  <si>
    <t>무응답</t>
    <phoneticPr fontId="7" type="noConversion"/>
  </si>
  <si>
    <t>수정사항(20200501~202000630)</t>
    <phoneticPr fontId="7" type="noConversion"/>
  </si>
  <si>
    <t>98</t>
    <phoneticPr fontId="7" type="noConversion"/>
  </si>
  <si>
    <t>무응답</t>
    <phoneticPr fontId="7" type="noConversion"/>
  </si>
  <si>
    <t>20200609 추가</t>
    <phoneticPr fontId="7" type="noConversion"/>
  </si>
  <si>
    <t>폐암_진단_신체계측정보</t>
    <phoneticPr fontId="7" type="noConversion"/>
  </si>
  <si>
    <t>LUNG_DG_THNF</t>
    <phoneticPr fontId="7" type="noConversion"/>
  </si>
  <si>
    <t>ECOG코드</t>
    <phoneticPr fontId="7" type="noConversion"/>
  </si>
  <si>
    <t>ECOG_CD</t>
    <phoneticPr fontId="7" type="noConversion"/>
  </si>
  <si>
    <t>폐암_환자_건강정보</t>
  </si>
  <si>
    <t>폐암_환자_건강정보</t>
    <phoneticPr fontId="7" type="noConversion"/>
  </si>
  <si>
    <t>LUNG_PT_HLNF</t>
  </si>
  <si>
    <t>LUNG_PT_HLNF</t>
    <phoneticPr fontId="7" type="noConversion"/>
  </si>
  <si>
    <t>교육정도코드</t>
    <phoneticPr fontId="7" type="noConversion"/>
  </si>
  <si>
    <t>EDU_DGRE_CD</t>
    <phoneticPr fontId="7" type="noConversion"/>
  </si>
  <si>
    <t>폐암_환자_기본정보</t>
  </si>
  <si>
    <t>LUNG_PT_BSNF</t>
  </si>
  <si>
    <t>폐암_환자_가족력</t>
  </si>
  <si>
    <t>LUNG_PT_FMHT</t>
  </si>
  <si>
    <t>폐암_치료_방사선</t>
  </si>
  <si>
    <t>LUNG_TRTM_RD</t>
  </si>
  <si>
    <t>폐암_수술_정보</t>
  </si>
  <si>
    <t>LUNG_OPRT_NFRM</t>
  </si>
  <si>
    <t>폐암_검사_폐기능검사</t>
  </si>
  <si>
    <t>LUNG_EX_PFT</t>
  </si>
  <si>
    <t>항암성분명코드</t>
  </si>
  <si>
    <t>폐암_치료_호르몬제</t>
  </si>
  <si>
    <t>LUNG_TRTM_HRDG</t>
  </si>
  <si>
    <t>항암제코드</t>
  </si>
  <si>
    <t>폐암_검사_기관지내시경검사</t>
  </si>
  <si>
    <t>LUNG_EX_BRSP</t>
  </si>
  <si>
    <t>수정사항
(20200409~)</t>
    <phoneticPr fontId="7" type="noConversion"/>
  </si>
  <si>
    <t>추가 20200609</t>
    <phoneticPr fontId="7" type="noConversion"/>
  </si>
  <si>
    <t>ALL</t>
    <phoneticPr fontId="7" type="noConversion"/>
  </si>
  <si>
    <t>006IRNT</t>
  </si>
  <si>
    <t>Campto (임상006)</t>
  </si>
  <si>
    <t>0078ONO</t>
  </si>
  <si>
    <t>Ono-4538 100mg (임상0078)</t>
  </si>
  <si>
    <t>0097AP9</t>
  </si>
  <si>
    <t>AP26113 90mg (임상 0097)</t>
  </si>
  <si>
    <t>0134ALTN</t>
  </si>
  <si>
    <t>Alectinib 150mg (임상0134)</t>
  </si>
  <si>
    <t>0184INC20</t>
  </si>
  <si>
    <t>INC280 200mg(임상0184)</t>
  </si>
  <si>
    <t>0185INC20</t>
  </si>
  <si>
    <t>INC280 200mg(임상0185)</t>
  </si>
  <si>
    <t>018GCT</t>
  </si>
  <si>
    <t>Gemzar 1g(임상018)</t>
  </si>
  <si>
    <t>018GCT2</t>
  </si>
  <si>
    <t>종료Gemzar 200mg(임상018)</t>
  </si>
  <si>
    <t>023IRNT</t>
  </si>
  <si>
    <t>Campto 100mg(임상023)</t>
  </si>
  <si>
    <t>031IRNT</t>
  </si>
  <si>
    <t>Campto 100mg(임상031)</t>
  </si>
  <si>
    <t>032IRNT</t>
  </si>
  <si>
    <t>Campto 100mg(임상032)</t>
  </si>
  <si>
    <t>072CARB15</t>
  </si>
  <si>
    <t>Paraplatin 150mg(임상072)</t>
  </si>
  <si>
    <t>072GCT2</t>
  </si>
  <si>
    <t>Gemzar 200mg(임상072)</t>
  </si>
  <si>
    <t>122GCT2</t>
  </si>
  <si>
    <t>Gemzar 200mg (임상 122)</t>
  </si>
  <si>
    <t>124IRNT</t>
  </si>
  <si>
    <t>Campto 100mg(임상124)</t>
  </si>
  <si>
    <t>128ERT15</t>
  </si>
  <si>
    <t>Tarceva 150mg(임상 128)</t>
  </si>
  <si>
    <t>15053AZD2</t>
  </si>
  <si>
    <t>AZD6094 200mg (임상 15053)</t>
  </si>
  <si>
    <t>15099HM15</t>
  </si>
  <si>
    <t>HM61713 150mg (임상15099)</t>
  </si>
  <si>
    <t>15218MEDI</t>
  </si>
  <si>
    <t>MEDI4736 500mg (임상15218)</t>
  </si>
  <si>
    <t>15288HM4</t>
  </si>
  <si>
    <t>HM61713 400mg (임상15288)</t>
  </si>
  <si>
    <t>155GCT</t>
  </si>
  <si>
    <t>Geroam 1g (임상155)</t>
  </si>
  <si>
    <t>156CPC1</t>
  </si>
  <si>
    <t>Xeloda 150mg(임상156)</t>
  </si>
  <si>
    <t>157GCT</t>
  </si>
  <si>
    <t>Geroam 1g (임상157)</t>
  </si>
  <si>
    <t>16008AVLM</t>
  </si>
  <si>
    <t>Avelumab 200mg/10ml (임상16008)</t>
  </si>
  <si>
    <t>16034HM4</t>
  </si>
  <si>
    <t>HM61713 400mg (임상16034)</t>
  </si>
  <si>
    <t>16035HM15</t>
  </si>
  <si>
    <t>HM61713 150mg (임상16035)</t>
  </si>
  <si>
    <t>16065HM2</t>
  </si>
  <si>
    <t>HM61713 200mg (임상16065)</t>
  </si>
  <si>
    <t>16081HM2</t>
  </si>
  <si>
    <t>HM61713 200mg (임상16081)</t>
  </si>
  <si>
    <t>16105HM4</t>
  </si>
  <si>
    <t>HM61713 400mg (임상16105)</t>
  </si>
  <si>
    <t>16107BVCZ4</t>
  </si>
  <si>
    <t>Avastin 400mg (임상16107)</t>
  </si>
  <si>
    <t>16108PMTX</t>
  </si>
  <si>
    <t>Pemed-S 1000mg(임상16108)</t>
  </si>
  <si>
    <t>16113HM4</t>
  </si>
  <si>
    <t>HM61713 400mg (임상16113)</t>
  </si>
  <si>
    <t>16171AP9</t>
  </si>
  <si>
    <t>Brigatinib  90mg (임상 16171)</t>
  </si>
  <si>
    <t>16222HM15</t>
  </si>
  <si>
    <t>HM61713 150mg (임상16222)</t>
  </si>
  <si>
    <t>16226HM15</t>
  </si>
  <si>
    <t>HM61713 150mg (임상16226)</t>
  </si>
  <si>
    <t>16249HM15</t>
  </si>
  <si>
    <t>HM61713 150mg (임상16249)</t>
  </si>
  <si>
    <t>16292HM2</t>
  </si>
  <si>
    <t>HM61713 200mg (임상16292)</t>
  </si>
  <si>
    <t>17112BVCZ4</t>
  </si>
  <si>
    <t>Bevacizumab 400mg (17112)</t>
  </si>
  <si>
    <t>192ERT15</t>
  </si>
  <si>
    <t>Tarceva/Placebo 150mg(임상 192)</t>
  </si>
  <si>
    <t>255ERT150</t>
  </si>
  <si>
    <t>Tarceva 150mg(임상 255)</t>
  </si>
  <si>
    <t>293BVCZ4</t>
  </si>
  <si>
    <t>Avastin* 400mg(임상 293)</t>
  </si>
  <si>
    <t>376PMTX</t>
  </si>
  <si>
    <t>Pemetrexed 100mg (임상376)</t>
  </si>
  <si>
    <t>388ERT150</t>
  </si>
  <si>
    <t>Tarceva/Placebo 150mg (임상388)</t>
  </si>
  <si>
    <t>446PF1</t>
  </si>
  <si>
    <t>PF-02341066 100mg(임상445_446)</t>
  </si>
  <si>
    <t>464PMTX</t>
  </si>
  <si>
    <t>Pemetrexed 500mg (임상464)</t>
  </si>
  <si>
    <t>489BIBW4</t>
  </si>
  <si>
    <t xml:space="preserve">BIBW2992 40mg (임상489) </t>
  </si>
  <si>
    <t>593VPI</t>
  </si>
  <si>
    <t>Etoposide 100mg (임상 593)</t>
  </si>
  <si>
    <t>614PMTX</t>
  </si>
  <si>
    <t>Alimta 500mg (임상614)</t>
  </si>
  <si>
    <t>683DCT8</t>
  </si>
  <si>
    <t>Taxotere 80mg (임상 683)</t>
  </si>
  <si>
    <t>9PMTX</t>
  </si>
  <si>
    <t>Free : Alimta 500mg</t>
  </si>
  <si>
    <t>ADRS5</t>
  </si>
  <si>
    <t>A.D. Mycin solution 50mg (Doxorubicin-PFS)</t>
  </si>
  <si>
    <t>BVCZ4</t>
  </si>
  <si>
    <t>Avastin 400mg Inj(Bevacizumab)</t>
  </si>
  <si>
    <t>CARB15</t>
  </si>
  <si>
    <t>Neoplatin 150mg (Carboplatin)</t>
  </si>
  <si>
    <t>CARB4</t>
  </si>
  <si>
    <t>Neoplatin 450mg</t>
  </si>
  <si>
    <t>CDDP5</t>
  </si>
  <si>
    <t>Cisplatin 50mg inj 중외 (Cisplatin)</t>
  </si>
  <si>
    <t>CPC1</t>
  </si>
  <si>
    <t>Xeloda 150mg</t>
  </si>
  <si>
    <t>CPC5</t>
  </si>
  <si>
    <t>Xeloda 500mg</t>
  </si>
  <si>
    <t>DCT2</t>
  </si>
  <si>
    <t>Taxotere-1 vial 20mg/1mL (Docetaxel)</t>
  </si>
  <si>
    <t>DCT2K</t>
  </si>
  <si>
    <t>Monotaxel 20mg/1mL (Docetaxel)</t>
  </si>
  <si>
    <t>DCT8</t>
  </si>
  <si>
    <t>Taxotere 80mg inj (Docetaxel)</t>
  </si>
  <si>
    <t>ERT10</t>
  </si>
  <si>
    <t>Tarceva 100mg tab</t>
  </si>
  <si>
    <t>ERT15</t>
  </si>
  <si>
    <t>Tarceva 150mg tab</t>
  </si>
  <si>
    <t>GCT1K</t>
  </si>
  <si>
    <t>Gemcit 1g(Gemcitabine)</t>
  </si>
  <si>
    <t>GFT</t>
  </si>
  <si>
    <t>Iressa 250mg tab</t>
  </si>
  <si>
    <t>IRNT</t>
  </si>
  <si>
    <t>Campto 100mg (Irinotecan)</t>
  </si>
  <si>
    <t>IRNT1K</t>
  </si>
  <si>
    <t>Crabcan 100mg inj (Irinotecan korea)</t>
  </si>
  <si>
    <t>MTX50I</t>
  </si>
  <si>
    <t>Emthexate P.F. 50mg/2ml inj (Methotrexate)</t>
  </si>
  <si>
    <t>NVB1</t>
  </si>
  <si>
    <t>Navelbine 10mg inj (Vinorelbine tartrate)</t>
  </si>
  <si>
    <t>NVLM2</t>
  </si>
  <si>
    <t>Opdivo inj. 20mg (Nivolumab)</t>
  </si>
  <si>
    <t>OMTN2</t>
  </si>
  <si>
    <t>Olita 200mg tab (Olmutinib)</t>
  </si>
  <si>
    <t>OMTN4</t>
  </si>
  <si>
    <t>Olita 400mg tab (Olmutinib)</t>
  </si>
  <si>
    <t>PMTX</t>
  </si>
  <si>
    <t>Alimta 500mg</t>
  </si>
  <si>
    <t>TAXO1K</t>
  </si>
  <si>
    <t>Genexol 100mg inj (Paclitaxel)</t>
  </si>
  <si>
    <t>VCR2</t>
  </si>
  <si>
    <t>Vincristine sulfate 2mg Inj(Vincristine)</t>
  </si>
  <si>
    <t>VPI</t>
  </si>
  <si>
    <t>Lastet 100mg inj</t>
  </si>
  <si>
    <t>01</t>
    <phoneticPr fontId="7" type="noConversion"/>
  </si>
  <si>
    <t>Neo-adjuvan</t>
    <phoneticPr fontId="7" type="noConversion"/>
  </si>
  <si>
    <t>02</t>
    <phoneticPr fontId="7" type="noConversion"/>
  </si>
  <si>
    <t>Adjuvant</t>
    <phoneticPr fontId="7" type="noConversion"/>
  </si>
  <si>
    <t>03</t>
    <phoneticPr fontId="7" type="noConversion"/>
  </si>
  <si>
    <t>Palliative</t>
    <phoneticPr fontId="7" type="noConversion"/>
  </si>
  <si>
    <t>ETC</t>
    <phoneticPr fontId="7" type="noConversion"/>
  </si>
  <si>
    <t>환자가족병력기타여부</t>
  </si>
  <si>
    <t>PT_FMHS_ETC_YN</t>
  </si>
  <si>
    <t>환자가족병력고혈압여부</t>
  </si>
  <si>
    <t>PT_FMHS_HTN_YN</t>
  </si>
  <si>
    <t>환자가족병력당뇨여부</t>
  </si>
  <si>
    <t>PT_FMHS_DBT_YN</t>
  </si>
  <si>
    <t>환자가족병력결핵여부</t>
  </si>
  <si>
    <t>PT_FMHS_TB_YN</t>
  </si>
  <si>
    <t>환자가족병력간질환여부</t>
  </si>
  <si>
    <t>PT_FMHS_LVDS_YN</t>
  </si>
  <si>
    <t>환자가족병력암여부</t>
  </si>
  <si>
    <t>PT_FMHS_CNCR_YN</t>
  </si>
  <si>
    <t>항암치료여부</t>
  </si>
  <si>
    <t>ANCN_TRTM_YN</t>
  </si>
  <si>
    <t>폐암_사망_정보</t>
  </si>
  <si>
    <t>LUNG_DEAD_NFRM</t>
  </si>
  <si>
    <t>폐암수술종류코드</t>
  </si>
  <si>
    <t>LUCN_OPRT_KIND_CD</t>
  </si>
  <si>
    <t>폐암수술종류코드</t>
    <phoneticPr fontId="7" type="noConversion"/>
  </si>
  <si>
    <t>추가 20200613</t>
    <phoneticPr fontId="7" type="noConversion"/>
  </si>
  <si>
    <t>항암제코드</t>
    <phoneticPr fontId="7" type="noConversion"/>
  </si>
  <si>
    <t>ANST_SITE_CD</t>
    <phoneticPr fontId="7" type="noConversion"/>
  </si>
  <si>
    <t>마취부위코드</t>
    <phoneticPr fontId="7" type="noConversion"/>
  </si>
  <si>
    <t>Pemetrexed</t>
  </si>
  <si>
    <t>폐쐐기절제술 Wedge Resection of Lung</t>
  </si>
  <si>
    <t>폐엽절제술 Lobectomy of Lung</t>
  </si>
  <si>
    <t>종격동종양절제술 Excision of Mediastinal Tumor</t>
  </si>
  <si>
    <t>폐첨박리술, 흉막박리술 Apicolysis, Pleurolysis</t>
  </si>
  <si>
    <t>폐구역절제술 Segmentectomy of Lung</t>
  </si>
  <si>
    <t>폐전적출술 Pneumonectomy</t>
  </si>
  <si>
    <t>혈관성형술 Angioplasty</t>
  </si>
  <si>
    <t>진단적개흉술 Exploratory Thoracotomy</t>
  </si>
  <si>
    <t>흉강경검사 Thoracoscopy</t>
  </si>
  <si>
    <t>횡격막봉합술 Repair of Diaphragm</t>
  </si>
  <si>
    <t>흉막유착술 Pleurodesis</t>
  </si>
  <si>
    <t>폐박피술 Pleural Decortication</t>
  </si>
  <si>
    <t>흉막절제술 Pleurectomy</t>
  </si>
  <si>
    <t>후두 양성종양적출술 Resection of Laryngeal Benign Tumor</t>
  </si>
  <si>
    <t>흉관봉합, 결찰술 Suture and Ligation of Thoracic Duct</t>
  </si>
  <si>
    <t>폐기포절제술 Resection of Bullae</t>
  </si>
  <si>
    <t>좌․우폐동맥 성형술 Left and Right Pulmonary Artery Reconstruction</t>
  </si>
  <si>
    <t>흉강삽관술 Thoracostomy</t>
  </si>
  <si>
    <t>종격동염배농술 Mediastinostomy</t>
  </si>
  <si>
    <t>흉벽냉농양근치술 Radical Curettage of Thoracic Cold Abscess</t>
  </si>
  <si>
    <t>흉곽성형술 Thoracoplasty</t>
  </si>
  <si>
    <t>폐암방사선치료처방종류코드</t>
    <phoneticPr fontId="7" type="noConversion"/>
  </si>
  <si>
    <t>LUNG_TRTM_RD</t>
    <phoneticPr fontId="7" type="noConversion"/>
  </si>
  <si>
    <t>LUCN_RDT_PRSC_KIND_CD</t>
    <phoneticPr fontId="7" type="noConversion"/>
  </si>
  <si>
    <t>체외조사 Teletherapy [1회당]</t>
  </si>
  <si>
    <t>입체조형치료 [1회당] 3-Dimensional Conformal Therapy</t>
  </si>
  <si>
    <t>밀봉소선원치료 Brachytherapy</t>
  </si>
  <si>
    <t>전신조사 [1회당] Total Body Irradiation</t>
  </si>
  <si>
    <t>체부 정위적 방사선수술 [1회당] Body Stereotactic Radiosurgery</t>
  </si>
  <si>
    <t>정위적 방사선 분할치료 [1회당] Fractionated Stereotactic Radiotherapy</t>
  </si>
  <si>
    <t>뇌 정위적 방사선수술 Cranial Stereotactic Radiosurgery</t>
  </si>
  <si>
    <t>양성자 치료 [1회당] Proton Therapy</t>
  </si>
  <si>
    <t>세기변조 방사선치료 [1회당] Intensity Modulated Radiation Therapy</t>
  </si>
  <si>
    <r>
      <rPr>
        <sz val="10"/>
        <color rgb="FFFF0000"/>
        <rFont val="맑은 고딕"/>
        <family val="3"/>
        <charset val="129"/>
      </rPr>
      <t>영상검사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</si>
  <si>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t>영상검사종류코드</t>
    <phoneticPr fontId="7" type="noConversion"/>
  </si>
  <si>
    <r>
      <rPr>
        <sz val="10"/>
        <color rgb="FFFF0000"/>
        <rFont val="맑은 고딕"/>
        <family val="3"/>
        <charset val="129"/>
      </rPr>
      <t>진단검사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</si>
  <si>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t>유방암,폐암 사용 20200617</t>
    <phoneticPr fontId="7" type="noConversion"/>
  </si>
  <si>
    <r>
      <rPr>
        <sz val="10"/>
        <color rgb="FFFF0000"/>
        <rFont val="맑은 고딕"/>
        <family val="3"/>
        <charset val="129"/>
      </rPr>
      <t>진단</t>
    </r>
    <r>
      <rPr>
        <sz val="10"/>
        <color rgb="FF0000FF"/>
        <rFont val="맑은 고딕"/>
        <family val="3"/>
        <charset val="129"/>
      </rPr>
      <t>종류코드</t>
    </r>
    <phoneticPr fontId="7" type="noConversion"/>
  </si>
  <si>
    <t>진단종류코드</t>
    <phoneticPr fontId="25" type="noConversion"/>
  </si>
  <si>
    <t>진단검사종류코드</t>
    <phoneticPr fontId="7" type="noConversion"/>
  </si>
  <si>
    <t>IMEX_KIND_CD</t>
    <phoneticPr fontId="7" type="noConversion"/>
  </si>
  <si>
    <t>CEXM_KIND_CD</t>
    <phoneticPr fontId="7" type="noConversion"/>
  </si>
  <si>
    <t>CASB_CD</t>
    <phoneticPr fontId="7" type="noConversion"/>
  </si>
  <si>
    <t>항암주성분코드</t>
    <phoneticPr fontId="7" type="noConversion"/>
  </si>
  <si>
    <t>ANCN_INGR_CD</t>
    <phoneticPr fontId="7" type="noConversion"/>
  </si>
  <si>
    <t>구코드명</t>
    <phoneticPr fontId="0" type="noConversion"/>
  </si>
  <si>
    <t>PRIS</t>
    <phoneticPr fontId="7" type="noConversion"/>
  </si>
  <si>
    <t>(암예방)암생존자통합지지클리닉</t>
    <phoneticPr fontId="7" type="noConversion"/>
  </si>
  <si>
    <t>근골격종양클리닉</t>
    <phoneticPr fontId="7" type="noConversion"/>
  </si>
  <si>
    <t>OLMD</t>
    <phoneticPr fontId="7" type="noConversion"/>
  </si>
  <si>
    <t>두경부종양 다학제클리닉</t>
  </si>
  <si>
    <t>20200621 추가</t>
    <phoneticPr fontId="7" type="noConversion"/>
  </si>
  <si>
    <t>20200621 수정</t>
    <phoneticPr fontId="7" type="noConversion"/>
  </si>
  <si>
    <t>0011DCT8</t>
  </si>
  <si>
    <t>(0011)Docetaxel 80mg</t>
  </si>
  <si>
    <t>0011MPDL</t>
  </si>
  <si>
    <t>(0011)MPDL3280A 1200mg</t>
  </si>
  <si>
    <t>종료Campto100mg(006)</t>
  </si>
  <si>
    <t>(0078)Ono-4538 100mg</t>
  </si>
  <si>
    <t>0090AZD8</t>
  </si>
  <si>
    <t>(0090)AZD9291 80mg</t>
  </si>
  <si>
    <t>0097AP</t>
  </si>
  <si>
    <t>(0097)AP26113 30mg</t>
  </si>
  <si>
    <t>(0097)AP26113 90mg</t>
  </si>
  <si>
    <t>0116HM15</t>
  </si>
  <si>
    <t>(0116)HM61713 150mg</t>
  </si>
  <si>
    <t>0120AZD8</t>
  </si>
  <si>
    <t>(0120)AZD9291 80mg</t>
  </si>
  <si>
    <t>0120PMTX</t>
  </si>
  <si>
    <t>(0120)Pemetrexed 500mg</t>
  </si>
  <si>
    <t>0123HM15</t>
  </si>
  <si>
    <t>(0123)HM61713 150mg</t>
  </si>
  <si>
    <t>(0134)Alectinib 150mg</t>
  </si>
  <si>
    <t>0134CRZT25</t>
  </si>
  <si>
    <t>(0134)Crizotinib250mg</t>
  </si>
  <si>
    <t>0149ERT15</t>
  </si>
  <si>
    <t>(0149)Erlotinib 150mg</t>
  </si>
  <si>
    <t>0149RO</t>
  </si>
  <si>
    <t>(0149)RO5479599 200mg</t>
  </si>
  <si>
    <t>014IRNT</t>
  </si>
  <si>
    <t>종료Campto100mg(014)</t>
  </si>
  <si>
    <t>0150AT</t>
  </si>
  <si>
    <t>(0150)AT13387</t>
  </si>
  <si>
    <t>0150CRZT25</t>
  </si>
  <si>
    <t>(0150)Crizotinib250mg</t>
  </si>
  <si>
    <t>015CPC1</t>
  </si>
  <si>
    <t>종료(015)Xeloda150mg</t>
  </si>
  <si>
    <t>015CPC5</t>
  </si>
  <si>
    <t>종료(015)Xeloda500mg</t>
  </si>
  <si>
    <t>0161HM15</t>
  </si>
  <si>
    <t>(0161)HM61713 150mg</t>
  </si>
  <si>
    <t>0161HM40</t>
  </si>
  <si>
    <t>(0161)HM61713 400mg</t>
  </si>
  <si>
    <t>(0184)INC280 200mg</t>
  </si>
  <si>
    <t>0185GFT</t>
  </si>
  <si>
    <t>(0185)Gefitinib 250mg</t>
  </si>
  <si>
    <t>(0185)INC280 200mg</t>
  </si>
  <si>
    <t>종료Gemzar1g(018)</t>
  </si>
  <si>
    <t>종료Gemzar200mg(018)</t>
  </si>
  <si>
    <t>0190HM15</t>
  </si>
  <si>
    <t>(0190)HM61713 150mg</t>
  </si>
  <si>
    <t>0200LDK</t>
  </si>
  <si>
    <t>(0200)LDK378 150mg</t>
  </si>
  <si>
    <t>0204HM15</t>
  </si>
  <si>
    <t>(0204)HM61713 150mg</t>
  </si>
  <si>
    <t>종료Campto100mg(023)</t>
  </si>
  <si>
    <t>026CARB4</t>
  </si>
  <si>
    <t>종료Neoplatin* (026)</t>
  </si>
  <si>
    <t>026GCT</t>
  </si>
  <si>
    <t>Gemzar1g(026)</t>
  </si>
  <si>
    <t>026GCT2</t>
  </si>
  <si>
    <t>Gemzar200mg(026)</t>
  </si>
  <si>
    <t>026TAXO</t>
  </si>
  <si>
    <t>Taxol* (026)</t>
  </si>
  <si>
    <t>종료Campto100mg(031)</t>
  </si>
  <si>
    <t>(032)Campto100mg</t>
  </si>
  <si>
    <t>041IRNT</t>
  </si>
  <si>
    <t>종료Campto100mg(041)</t>
  </si>
  <si>
    <t>(072)Carboplatin150</t>
  </si>
  <si>
    <t>072GCT</t>
  </si>
  <si>
    <t>(072)Gemzar1g</t>
  </si>
  <si>
    <t>(072)Gemzar200mg</t>
  </si>
  <si>
    <t>108CDDP5</t>
  </si>
  <si>
    <t>(108) Cisplatin 50mg</t>
  </si>
  <si>
    <t>108GCT</t>
  </si>
  <si>
    <t>(108) Gemzar 1g</t>
  </si>
  <si>
    <t>122GCT</t>
  </si>
  <si>
    <t>(122) Gemzar* 1g</t>
  </si>
  <si>
    <t>(122) Gemzar* 200mg</t>
  </si>
  <si>
    <t>(124)Campto 100mg</t>
  </si>
  <si>
    <t>126GFT</t>
  </si>
  <si>
    <t>(126)Iressa* 250mg</t>
  </si>
  <si>
    <t>128ERT10</t>
  </si>
  <si>
    <t>(128)Erlotinib 100</t>
  </si>
  <si>
    <t>(128)Erlotinib 150</t>
  </si>
  <si>
    <t>15010MEDI</t>
  </si>
  <si>
    <t>(15010)MEDI4736</t>
  </si>
  <si>
    <t>15029ERT15</t>
  </si>
  <si>
    <t>(15029)Erlotinib 150mg</t>
  </si>
  <si>
    <t>15044HM15</t>
  </si>
  <si>
    <t>(15044)HM61713 150mg</t>
  </si>
  <si>
    <t>(15053)AZD6094 200mg</t>
  </si>
  <si>
    <t>15053AZD8</t>
  </si>
  <si>
    <t>(15053)AZD9291 80mg</t>
  </si>
  <si>
    <t>15053SLM</t>
  </si>
  <si>
    <t>(15053)Selumetinib 25mg</t>
  </si>
  <si>
    <t>15086HM15</t>
  </si>
  <si>
    <t>(15086)HM61713 150mg</t>
  </si>
  <si>
    <t>(15099)HM61713 150mg</t>
  </si>
  <si>
    <t>15134AZD8</t>
  </si>
  <si>
    <t>(15134)AZD9291 80mg</t>
  </si>
  <si>
    <t>15145HM2</t>
  </si>
  <si>
    <t>(15145)HM61713 200mg</t>
  </si>
  <si>
    <t>15145HM4</t>
  </si>
  <si>
    <t>(15145)HM61713 400mg</t>
  </si>
  <si>
    <t>15201INC10</t>
  </si>
  <si>
    <t>(15201)INC280 100mg</t>
  </si>
  <si>
    <t>15201INC20</t>
  </si>
  <si>
    <t>(15201)INC280 200mg</t>
  </si>
  <si>
    <t>(15218)MEDI4736</t>
  </si>
  <si>
    <t>15241HM15</t>
  </si>
  <si>
    <t>(15241)HM61713 150mg</t>
  </si>
  <si>
    <t>15242HM15</t>
  </si>
  <si>
    <t>(15242)HM61713 150mg</t>
  </si>
  <si>
    <t>15261HM15</t>
  </si>
  <si>
    <t>(15261)HM61713 150mg</t>
  </si>
  <si>
    <t>15263HM15</t>
  </si>
  <si>
    <t>(15263)HM61713 150mg</t>
  </si>
  <si>
    <t>15269HM4</t>
  </si>
  <si>
    <t>(15269)HM61713 400mg</t>
  </si>
  <si>
    <t>15275HM15</t>
  </si>
  <si>
    <t>(15275)HM61713 150mg</t>
  </si>
  <si>
    <t>(15288)HM61713 400mg</t>
  </si>
  <si>
    <t>15289AVLM</t>
  </si>
  <si>
    <t>(15289)Avelumab 200mg/10ml</t>
  </si>
  <si>
    <t>15289GCT</t>
  </si>
  <si>
    <t>(15289)Gemcitabine 1000mg</t>
  </si>
  <si>
    <t>15289PMTX</t>
  </si>
  <si>
    <t>(15289)Pemetrexed 500mg</t>
  </si>
  <si>
    <t>15301HM4</t>
  </si>
  <si>
    <t>(15301)HM61713 400mg</t>
  </si>
  <si>
    <t>15311HM4</t>
  </si>
  <si>
    <t>(15311)HM61713 400mg</t>
  </si>
  <si>
    <t>(155)Geroam* 1g</t>
  </si>
  <si>
    <t>155GCT2</t>
  </si>
  <si>
    <t>(155)Geroam* 200mg</t>
  </si>
  <si>
    <t>155TAXO1K</t>
  </si>
  <si>
    <t>(155)Padexol*100mg</t>
  </si>
  <si>
    <t>(157)Geroam* 1g</t>
  </si>
  <si>
    <t>158GCT1K</t>
  </si>
  <si>
    <t>(158)Gemcit* 1g</t>
  </si>
  <si>
    <t>(16008)Avelumab 200mg/10ml</t>
  </si>
  <si>
    <t>16009HM15</t>
  </si>
  <si>
    <t>(16009)HM61713 150mg</t>
  </si>
  <si>
    <t>(16034)HM61713 400mg</t>
  </si>
  <si>
    <t>(16035)HM61713 150mg</t>
  </si>
  <si>
    <t>16036HM4</t>
  </si>
  <si>
    <t>(16036)HM61713 400mg</t>
  </si>
  <si>
    <t>16045HM4</t>
  </si>
  <si>
    <t>(16045)HM61713 400mg</t>
  </si>
  <si>
    <t>16046HM4</t>
  </si>
  <si>
    <t>(16046)HM61713 400mg</t>
  </si>
  <si>
    <t>16051HM15</t>
  </si>
  <si>
    <t>(16051)HM61713 150mg</t>
  </si>
  <si>
    <t>16063HM15</t>
  </si>
  <si>
    <t>(16063)HM61713 150mg</t>
  </si>
  <si>
    <t>16064HM15</t>
  </si>
  <si>
    <t>(16064)HM61713 150mg</t>
  </si>
  <si>
    <t>(16065)HM61713 200mg</t>
  </si>
  <si>
    <t>16065HM4</t>
  </si>
  <si>
    <t>(16065)HM61713 400mg</t>
  </si>
  <si>
    <t>16067NVLM</t>
  </si>
  <si>
    <t>(16067)Nivolumab 100mg</t>
  </si>
  <si>
    <t>16080HM15</t>
  </si>
  <si>
    <t>(16080)HM61713 150mg</t>
  </si>
  <si>
    <t>16101HM15</t>
  </si>
  <si>
    <t>(16101)HM61713 150mg</t>
  </si>
  <si>
    <t>(16105)HM61713 400mg</t>
  </si>
  <si>
    <t>16107BVCZ</t>
  </si>
  <si>
    <t>(16107)Avastin 100mg</t>
  </si>
  <si>
    <t>(16107)Avastin 400mg</t>
  </si>
  <si>
    <t>16107ERT10</t>
  </si>
  <si>
    <t>(16107)Erlotinib 100mg</t>
  </si>
  <si>
    <t>16107ERT15</t>
  </si>
  <si>
    <t>(16107)Erlotinib 150mg</t>
  </si>
  <si>
    <t>(16108)Pemed-S 1000mg</t>
  </si>
  <si>
    <t>16112HM15</t>
  </si>
  <si>
    <t>(16112)HM61713 150mg</t>
  </si>
  <si>
    <t>(16113)HM61713 400mg</t>
  </si>
  <si>
    <t>16118HM4</t>
  </si>
  <si>
    <t>(16118)HM61713 400mg</t>
  </si>
  <si>
    <t>16122HM4</t>
  </si>
  <si>
    <t>(16122)HM61713 400mg</t>
  </si>
  <si>
    <t>(16171)Brigatinib 90mg</t>
  </si>
  <si>
    <t>16192AZD8</t>
  </si>
  <si>
    <t>(16192)AZD9291 80mg</t>
  </si>
  <si>
    <t>(16222)HM61713 150mg</t>
  </si>
  <si>
    <t>(16226)HM61713 150mg</t>
  </si>
  <si>
    <t>(16249)HM61713 150mg</t>
  </si>
  <si>
    <t>(16292)HM61713 200mg</t>
  </si>
  <si>
    <t>16292HM4</t>
  </si>
  <si>
    <t>(16292)HM61713 400mg</t>
  </si>
  <si>
    <t>(17112)Bevacizumab 400mg</t>
  </si>
  <si>
    <t>17112OSMT8</t>
  </si>
  <si>
    <t>(17112)Osimertinib 80mg</t>
  </si>
  <si>
    <t>17194ALTN</t>
  </si>
  <si>
    <t>(17194)Alectinib 150mg</t>
  </si>
  <si>
    <t>192ERT10</t>
  </si>
  <si>
    <t>(192)Erloti100/Placb</t>
  </si>
  <si>
    <t>(192)Erloti150/Placb</t>
  </si>
  <si>
    <t>(255)Erlotinib 150mg</t>
  </si>
  <si>
    <t>255IRNT</t>
  </si>
  <si>
    <t>(255)Campto 100mg</t>
  </si>
  <si>
    <t>255IRNT1K</t>
  </si>
  <si>
    <t>(255)Calmtop 100mg</t>
  </si>
  <si>
    <t>(293)Bevacizumab 400</t>
  </si>
  <si>
    <t>293GCT</t>
  </si>
  <si>
    <t>(293)Gemzar 1g</t>
  </si>
  <si>
    <t>297DCT8</t>
  </si>
  <si>
    <t>(297)Taxotere 80mg</t>
  </si>
  <si>
    <t>310BIBW4</t>
  </si>
  <si>
    <t>(310)BIBW/placebo 40</t>
  </si>
  <si>
    <t>333IRNT</t>
  </si>
  <si>
    <t>(333)Campto 100mg</t>
  </si>
  <si>
    <t>333IRNT1K</t>
  </si>
  <si>
    <t>(333)Calmtop 100mg</t>
  </si>
  <si>
    <t>337ERT150</t>
  </si>
  <si>
    <t>(337)Erlotinib 150mg</t>
  </si>
  <si>
    <t>348TAXO</t>
  </si>
  <si>
    <t>(348)Paclitaxel300mg</t>
  </si>
  <si>
    <t>(376)Pemetrexed 100</t>
  </si>
  <si>
    <t>(388)Erloti150/Placb</t>
  </si>
  <si>
    <t>388GCT</t>
  </si>
  <si>
    <t>(388)Gemzar 1g</t>
  </si>
  <si>
    <t>388GCT2</t>
  </si>
  <si>
    <t>(388)Gemzar 200mg</t>
  </si>
  <si>
    <t>433VRNS</t>
  </si>
  <si>
    <t>(433)Vorinostat 100mg</t>
  </si>
  <si>
    <t>(445_446)PF 100mg</t>
  </si>
  <si>
    <t>446PF5</t>
  </si>
  <si>
    <t>(445_446)PF 50mg</t>
  </si>
  <si>
    <t>446PMTX</t>
  </si>
  <si>
    <t>(446)Pemetrexed 500</t>
  </si>
  <si>
    <t>462BIBW4</t>
  </si>
  <si>
    <t>(462)BIBW 40mg</t>
  </si>
  <si>
    <t>464BVCZ</t>
  </si>
  <si>
    <t>(464)Avastin 100mg</t>
  </si>
  <si>
    <t>464BVCZ4</t>
  </si>
  <si>
    <t>(464)Avastin 400mg</t>
  </si>
  <si>
    <t>(464)Pemetrexed 500mg</t>
  </si>
  <si>
    <t>(489)BIBW 40mg</t>
  </si>
  <si>
    <t>554DCT2</t>
  </si>
  <si>
    <t>(554)Docetaxel 20mg</t>
  </si>
  <si>
    <t>561ERT150</t>
  </si>
  <si>
    <t>(561)Erlotinib 150mg</t>
  </si>
  <si>
    <t>574ERT150</t>
  </si>
  <si>
    <t>(574)Erlotinib 150mg</t>
  </si>
  <si>
    <t>581GFT</t>
  </si>
  <si>
    <t>(581)Gefitinib/placebo 250mg</t>
  </si>
  <si>
    <t>(593)Etoposide 100mg</t>
  </si>
  <si>
    <t>614BVCZ4</t>
  </si>
  <si>
    <t>(614)Avastin 400mg</t>
  </si>
  <si>
    <t>(614)Pemetrexed 500mg</t>
  </si>
  <si>
    <t>664DCT8</t>
  </si>
  <si>
    <t>(664)Docetaxel 80mg</t>
  </si>
  <si>
    <t>664MKS</t>
  </si>
  <si>
    <t>(664)MK-3475 Solution</t>
  </si>
  <si>
    <t>(683)Docetaxel 80mg</t>
  </si>
  <si>
    <t>683MPDL</t>
  </si>
  <si>
    <t>(683)MPDL3280A 150mg</t>
  </si>
  <si>
    <t>689HM15</t>
  </si>
  <si>
    <t>(689)HM61713 150mg</t>
  </si>
  <si>
    <t>692RO</t>
  </si>
  <si>
    <t>(692)RO 150mg</t>
  </si>
  <si>
    <t>8BVCZ</t>
  </si>
  <si>
    <t>(Self)Bevacizumab 100</t>
  </si>
  <si>
    <t>8BVCZ4</t>
  </si>
  <si>
    <t>종료(Self)Bevacizu</t>
  </si>
  <si>
    <t>9CRTN15</t>
  </si>
  <si>
    <t>Ceritinib 150mg(echo 프로그램)</t>
  </si>
  <si>
    <t>종료(Free)Pemetrexed</t>
  </si>
  <si>
    <t>Doxorubicin 50mg</t>
  </si>
  <si>
    <t>AFTN2</t>
  </si>
  <si>
    <t>Afatinib 20mg</t>
  </si>
  <si>
    <t>AFTN3</t>
  </si>
  <si>
    <t>Afatinib 30mg</t>
  </si>
  <si>
    <t>AFTN4</t>
  </si>
  <si>
    <t>Afatinib 40mg</t>
  </si>
  <si>
    <t>ALTN</t>
  </si>
  <si>
    <t>Alectinib 150mg</t>
  </si>
  <si>
    <t>BCLTK</t>
  </si>
  <si>
    <t>Bicalutamide(korea)50</t>
  </si>
  <si>
    <t>BVCZ</t>
  </si>
  <si>
    <t>Bevacizumab 100mg</t>
  </si>
  <si>
    <t>Bevacizumab 400mg</t>
  </si>
  <si>
    <t>Carbopla 150mg</t>
  </si>
  <si>
    <t>Carbopla 450mg</t>
  </si>
  <si>
    <t>CDDP1</t>
  </si>
  <si>
    <t>Cisplatin 10mg</t>
  </si>
  <si>
    <t>Cisplatin 50mg</t>
  </si>
  <si>
    <t>Capecitabine 150mg</t>
  </si>
  <si>
    <t>CPM5I</t>
  </si>
  <si>
    <t>Endoxan 500mg</t>
  </si>
  <si>
    <t>CRTN15</t>
  </si>
  <si>
    <t>Ceritinib 150mg</t>
  </si>
  <si>
    <t>CRZTN20</t>
  </si>
  <si>
    <t>Crizotinib 200mg</t>
  </si>
  <si>
    <t>CRZTN25</t>
  </si>
  <si>
    <t>Crizotinib 250mg</t>
  </si>
  <si>
    <t>Docetaxel 20mg</t>
  </si>
  <si>
    <t>Docetaxel(korea) 20mg</t>
  </si>
  <si>
    <t>Docetaxel 80mg</t>
  </si>
  <si>
    <t>DCT8K</t>
  </si>
  <si>
    <t>Docetaxel(korea) 80mg</t>
  </si>
  <si>
    <t>Erlotinib 100mg</t>
  </si>
  <si>
    <t>ERT10K</t>
  </si>
  <si>
    <t>Erlotinib(korea)100mg</t>
  </si>
  <si>
    <t>Erlotinib 150mg</t>
  </si>
  <si>
    <t>GCT</t>
  </si>
  <si>
    <t>Gemcitabine 1g</t>
  </si>
  <si>
    <t>Gemcitabine(국산) 1g</t>
  </si>
  <si>
    <t>GCT2</t>
  </si>
  <si>
    <t>Gemcitabine 200mg</t>
  </si>
  <si>
    <t>GCT2K</t>
  </si>
  <si>
    <t>Gemcitabi(국산)200mg</t>
  </si>
  <si>
    <t>Iressa* 250mg</t>
  </si>
  <si>
    <t>GFTK</t>
  </si>
  <si>
    <t>Gefitinib(korea)250mg</t>
  </si>
  <si>
    <t>IFO</t>
  </si>
  <si>
    <t>Ifosfamide 1g</t>
  </si>
  <si>
    <t>Irinotecan 100mg</t>
  </si>
  <si>
    <t>Irinotecan 100 korea</t>
  </si>
  <si>
    <t>Methotrexate 50mg/2mL</t>
  </si>
  <si>
    <t>Vinorelbine 10mg</t>
  </si>
  <si>
    <t>NVB1K</t>
  </si>
  <si>
    <t>Vinorelbine(국산)10mg</t>
  </si>
  <si>
    <t>NVLM1</t>
  </si>
  <si>
    <t>Nivolumab 100mg</t>
  </si>
  <si>
    <t>Nivolumab 20mg</t>
  </si>
  <si>
    <t>Olmutinib 200mg</t>
  </si>
  <si>
    <t>Olmutinib 400mg</t>
  </si>
  <si>
    <t>OSMT8</t>
  </si>
  <si>
    <t>Osimertinib 80mg</t>
  </si>
  <si>
    <t>PBRL1</t>
  </si>
  <si>
    <t>Pembrolizumab 100mg</t>
  </si>
  <si>
    <t>PF5</t>
  </si>
  <si>
    <t>Propofol 500mg/50ml(향)</t>
  </si>
  <si>
    <t>PMTX1K</t>
  </si>
  <si>
    <t>Pemetrexed 1g(국산)</t>
  </si>
  <si>
    <t>SLM</t>
  </si>
  <si>
    <t>Silymarin 35mg</t>
  </si>
  <si>
    <t>TAXO</t>
  </si>
  <si>
    <t>Paclitaxel 30mg</t>
  </si>
  <si>
    <t>Genexol* 100mg</t>
  </si>
  <si>
    <t>TAXO300K</t>
  </si>
  <si>
    <t>Padexol* 300mg</t>
  </si>
  <si>
    <t>Vincristine 2mg</t>
  </si>
  <si>
    <t>Etoposide 100mg</t>
  </si>
  <si>
    <t>추가 20200609 수정_20200621</t>
    <phoneticPr fontId="7" type="noConversion"/>
  </si>
  <si>
    <t>폐암진단구분코드</t>
  </si>
  <si>
    <t>폐암 진단_정보</t>
  </si>
  <si>
    <t>LUNG_DG_NFRM</t>
  </si>
  <si>
    <t>LUCN_DIAG_CLSF_CD</t>
  </si>
  <si>
    <t>추가 20200622</t>
    <phoneticPr fontId="7" type="noConversion"/>
  </si>
  <si>
    <t>폐암진단구분코드</t>
    <phoneticPr fontId="7" type="noConversion"/>
  </si>
  <si>
    <t>01</t>
    <phoneticPr fontId="7" type="noConversion"/>
  </si>
  <si>
    <t>02</t>
    <phoneticPr fontId="7" type="noConversion"/>
  </si>
  <si>
    <t>04</t>
    <phoneticPr fontId="7" type="noConversion"/>
  </si>
  <si>
    <t>99</t>
    <phoneticPr fontId="7" type="noConversion"/>
  </si>
  <si>
    <t>경막외 신경차단술 Epidural Nerve Block</t>
    <phoneticPr fontId="7" type="noConversion"/>
  </si>
  <si>
    <t>경부림프절절제술 Excision of Cervical Lymph Node</t>
    <phoneticPr fontId="7" type="noConversion"/>
  </si>
  <si>
    <t>경부림프절청소술 Neck Lymphatic Dissection</t>
    <phoneticPr fontId="7" type="noConversion"/>
  </si>
  <si>
    <t>기관 또는 기관지 종양제거술 Excision of Tracheal or Bronchial Tumor</t>
    <phoneticPr fontId="7" type="noConversion"/>
  </si>
  <si>
    <t>기관 또는 기관지봉합술 Tracheal or Bronchial Repair</t>
    <phoneticPr fontId="7" type="noConversion"/>
  </si>
  <si>
    <t>기관 또는 기관지협착증 수술 Surgery for Tracheal or Bronchial Stenosis</t>
    <phoneticPr fontId="7" type="noConversion"/>
  </si>
  <si>
    <t>기관절개술 Tracheostomy</t>
    <phoneticPr fontId="7" type="noConversion"/>
  </si>
  <si>
    <t>기관지루폐쇄술 Repair of Bronchial Fistula</t>
    <phoneticPr fontId="7" type="noConversion"/>
  </si>
  <si>
    <t>농흉세척 [흉막강내주입 포함] Irrigation of Empyema Cavity</t>
    <phoneticPr fontId="7" type="noConversion"/>
  </si>
  <si>
    <t>늑골절제술 Excision of Rib</t>
    <phoneticPr fontId="7" type="noConversion"/>
  </si>
  <si>
    <t>정중흉골재절개술시 심낭유착박리술 Pericardiaolysis with Redo-sternotomy</t>
    <phoneticPr fontId="7" type="noConversion"/>
  </si>
  <si>
    <t>20200701 수정</t>
    <phoneticPr fontId="7" type="noConversion"/>
  </si>
  <si>
    <t>폐암기관지내시경검사종류코드</t>
  </si>
  <si>
    <t>폐암기관지내시경검사종류코드</t>
    <phoneticPr fontId="7" type="noConversion"/>
  </si>
  <si>
    <t>LUCN_BRSP_KIND_CD</t>
  </si>
  <si>
    <t>추가 20200702</t>
    <phoneticPr fontId="7" type="noConversion"/>
  </si>
  <si>
    <t>기관지경검사</t>
    <phoneticPr fontId="7" type="noConversion"/>
  </si>
  <si>
    <t>20200702 추가</t>
    <phoneticPr fontId="7" type="noConversion"/>
  </si>
  <si>
    <t>기관지경이용 폐엽측부환기검사</t>
    <phoneticPr fontId="7" type="noConversion"/>
  </si>
  <si>
    <t>기관지내시경초음파</t>
    <phoneticPr fontId="7" type="noConversion"/>
  </si>
  <si>
    <t>기타</t>
    <phoneticPr fontId="7" type="noConversion"/>
  </si>
  <si>
    <t>폐암폐기능검사종류코드</t>
  </si>
  <si>
    <t>폐암폐기능검사종류코드</t>
    <phoneticPr fontId="7" type="noConversion"/>
  </si>
  <si>
    <t>LUCN_PFT_KIND_CD</t>
  </si>
  <si>
    <t>호흡기능검사</t>
    <phoneticPr fontId="7" type="noConversion"/>
  </si>
  <si>
    <t>코통기기능검사</t>
  </si>
  <si>
    <t>철조법</t>
  </si>
  <si>
    <t>호기말이산화탄소분압감시</t>
  </si>
  <si>
    <t>흡기</t>
  </si>
  <si>
    <t>최대 흡기 및 호기구강압측정</t>
  </si>
  <si>
    <t>01</t>
    <phoneticPr fontId="7" type="noConversion"/>
  </si>
  <si>
    <t>수술방법코드</t>
  </si>
  <si>
    <t>혈액제제코드</t>
  </si>
  <si>
    <t>대장암진단구분코드</t>
  </si>
  <si>
    <t>시술검사종류코드</t>
  </si>
  <si>
    <t>종양특성코드</t>
  </si>
  <si>
    <t>합병증종류코드</t>
  </si>
  <si>
    <t>MSI검사결과코드</t>
  </si>
  <si>
    <t>외과병리세포분화코드</t>
  </si>
  <si>
    <t>외과병리조직학적등급코드</t>
  </si>
  <si>
    <t>외과병리종양구성코드</t>
  </si>
  <si>
    <t>MURAL구분코드</t>
  </si>
  <si>
    <t>발생구분코드</t>
  </si>
  <si>
    <t>종양경계코드</t>
  </si>
  <si>
    <t>TME평가코드</t>
  </si>
  <si>
    <t>대장암수술종류코드</t>
  </si>
  <si>
    <t>근치적절제술코드</t>
  </si>
  <si>
    <t>절개방법코드</t>
  </si>
  <si>
    <t>장루형성이유코드</t>
  </si>
  <si>
    <t>장루유형코드</t>
  </si>
  <si>
    <t>장루위치코드</t>
  </si>
  <si>
    <t>수술전환이유코드</t>
  </si>
  <si>
    <t>수술절제종류코드</t>
  </si>
  <si>
    <t>항암제치료요법코드</t>
  </si>
  <si>
    <t>대장암방사선치료처방종류코드</t>
  </si>
  <si>
    <t>유전자변이검사결과코드</t>
  </si>
  <si>
    <t>CLRC</t>
    <phoneticPr fontId="7" type="noConversion"/>
  </si>
  <si>
    <t>대장암_수술_정보</t>
  </si>
  <si>
    <t>CLRC_OPRT_NFRM</t>
  </si>
  <si>
    <t>대장암_수술_수혈</t>
  </si>
  <si>
    <t>CLRC_OPRT_BLTR</t>
  </si>
  <si>
    <t>수혈수술혈액제제코드</t>
  </si>
  <si>
    <t>BLOP_BLPT_CD</t>
  </si>
  <si>
    <t>수혈수술혈액제제종류코드</t>
  </si>
  <si>
    <t>BLOP_BLPT_KIND_CD</t>
  </si>
  <si>
    <t>대장암_진단_합병증</t>
  </si>
  <si>
    <t>CLRC_DG_COMP</t>
  </si>
  <si>
    <t>합병증진단합병증코드</t>
  </si>
  <si>
    <t>CMDG_COMP_CD</t>
  </si>
  <si>
    <t>대장암_검사_시술</t>
  </si>
  <si>
    <t>CLRC_EX_SREX</t>
  </si>
  <si>
    <t>SREX_KIND_CD</t>
  </si>
  <si>
    <t>대장암_환자_기본정보</t>
  </si>
  <si>
    <t>CLRC_PT_BSNF</t>
  </si>
  <si>
    <t>기본환자종양특성코드</t>
  </si>
  <si>
    <t>BSPT_TUMR_PRTY_CD</t>
  </si>
  <si>
    <t>합병증진단합병증종류코드</t>
  </si>
  <si>
    <t>CMDG_COMP_KIND_CD</t>
  </si>
  <si>
    <t>대장암_병리_면역</t>
  </si>
  <si>
    <t>CLRC_PTH_MNTY</t>
  </si>
  <si>
    <t>면역병리EGFR검사코드</t>
  </si>
  <si>
    <t>IMPT_EGFE_CD</t>
  </si>
  <si>
    <t>대장암_병리_분자</t>
  </si>
  <si>
    <t>CLRC_PTH_MLCR</t>
  </si>
  <si>
    <t>분자병리MSI검사결과코드</t>
  </si>
  <si>
    <t>MLPT_MSIE_RSLT_CD</t>
  </si>
  <si>
    <t>분자병리KRASMUTATION_EXON2검사결과코드</t>
  </si>
  <si>
    <t>MLPT_KE2E_RSLT_CD</t>
  </si>
  <si>
    <t>대장암_병리_외과</t>
  </si>
  <si>
    <t>CLRC_PTH_SRGC</t>
  </si>
  <si>
    <t>SGPT_CELL_DIFF_CD</t>
  </si>
  <si>
    <t>SGPT_HG_CD</t>
  </si>
  <si>
    <t>SGPT_TUMR_CONF_CD</t>
  </si>
  <si>
    <t>외과병리암부위폴립상태코드</t>
  </si>
  <si>
    <t>SGPT_CPOLY_STAT_CD</t>
  </si>
  <si>
    <t>외과병리종양경계코드</t>
  </si>
  <si>
    <t>SGPT_TUMR_BNDR_CD</t>
  </si>
  <si>
    <t>외과병리TME평가코드</t>
  </si>
  <si>
    <t>SGPT_TME_SMNT_CD</t>
  </si>
  <si>
    <t>수술대장암수술종류코드</t>
  </si>
  <si>
    <t>OPRT_CLCN_OPRT_KIND_CD</t>
  </si>
  <si>
    <t>수술근치적절제술코드</t>
  </si>
  <si>
    <t>OPRT_CURA_RSCT_CD</t>
  </si>
  <si>
    <t>수술절개방법코드</t>
  </si>
  <si>
    <t>OPRT_INCS_MTHD_CD</t>
  </si>
  <si>
    <t>수술장루형성이유코드</t>
  </si>
  <si>
    <t>OPRT_OSTM_FRSN_CD</t>
  </si>
  <si>
    <t>수술장루유형코드</t>
  </si>
  <si>
    <t>OPRT_OSTM_TYPE_CD</t>
  </si>
  <si>
    <t>수술장루위치코드</t>
  </si>
  <si>
    <t>OPRT_OSTM_LOCA_CD</t>
  </si>
  <si>
    <t>OPRT_CONV_RESN_CD</t>
  </si>
  <si>
    <t>OPRT_SRMV_KIND_CD</t>
  </si>
  <si>
    <t>대장암_치료_항암제</t>
  </si>
  <si>
    <t>CLRC_TRTM_CASB</t>
  </si>
  <si>
    <t>CSTR_REGN_CD</t>
  </si>
  <si>
    <t>항암제치료부작용등급피로코드</t>
  </si>
  <si>
    <t>CSTR_SEGR_FATI_CD</t>
  </si>
  <si>
    <t>대장암_치료_방사선</t>
  </si>
  <si>
    <t>CLRC_TRTM_RD</t>
  </si>
  <si>
    <t>방사선치료대장암처방종류코드</t>
  </si>
  <si>
    <t>RDT_CLCN_PRSC_KIND_CD</t>
  </si>
  <si>
    <t>대장암_진단_정보</t>
  </si>
  <si>
    <t>CLRC_DG_NFRM</t>
  </si>
  <si>
    <t>진단대장암구분코드</t>
  </si>
  <si>
    <t>DIAG_CLCN_CLSF_CD</t>
  </si>
  <si>
    <t>면역병리HPMS2검사결과코드</t>
  </si>
  <si>
    <t>IMPT_HP2E_RSLT_CD</t>
  </si>
  <si>
    <t>외과병리신경주위MURAL구분코드</t>
  </si>
  <si>
    <t>SGPT_PRNR_MRCL_CD</t>
  </si>
  <si>
    <t>추가 20200724</t>
    <phoneticPr fontId="7" type="noConversion"/>
  </si>
  <si>
    <t>면역병리검사결과코드</t>
    <phoneticPr fontId="7" type="noConversion"/>
  </si>
  <si>
    <t>EGFR코드</t>
    <phoneticPr fontId="7" type="noConversion"/>
  </si>
  <si>
    <t>폐암</t>
    <phoneticPr fontId="7" type="noConversion"/>
  </si>
  <si>
    <t>Lapa</t>
    <phoneticPr fontId="7" type="noConversion"/>
  </si>
  <si>
    <t>Open</t>
    <phoneticPr fontId="7" type="noConversion"/>
  </si>
  <si>
    <t>Robotic</t>
    <phoneticPr fontId="7" type="noConversion"/>
  </si>
  <si>
    <t>other</t>
    <phoneticPr fontId="7" type="noConversion"/>
  </si>
  <si>
    <t>M3201</t>
    <phoneticPr fontId="7" type="noConversion"/>
  </si>
  <si>
    <t>Red blood cell (320ml)</t>
    <phoneticPr fontId="7" type="noConversion"/>
  </si>
  <si>
    <t>M3202</t>
    <phoneticPr fontId="7" type="noConversion"/>
  </si>
  <si>
    <t>FFP (Fresh frozen plasma, 320mL)</t>
    <phoneticPr fontId="7" type="noConversion"/>
  </si>
  <si>
    <t>M3204</t>
    <phoneticPr fontId="7" type="noConversion"/>
  </si>
  <si>
    <t>Platelet concentrate (320ml)</t>
    <phoneticPr fontId="7" type="noConversion"/>
  </si>
  <si>
    <t>M3220</t>
    <phoneticPr fontId="7" type="noConversion"/>
  </si>
  <si>
    <t>Leukocyte depleted platelet (320ml)</t>
    <phoneticPr fontId="7" type="noConversion"/>
  </si>
  <si>
    <t>M3222</t>
    <phoneticPr fontId="7" type="noConversion"/>
  </si>
  <si>
    <t>Plateletpheresis (혈액원)</t>
    <phoneticPr fontId="7" type="noConversion"/>
  </si>
  <si>
    <t>M3241</t>
    <phoneticPr fontId="7" type="noConversion"/>
  </si>
  <si>
    <t>Red blood cell (400ml)</t>
    <phoneticPr fontId="7" type="noConversion"/>
  </si>
  <si>
    <t>M3242</t>
    <phoneticPr fontId="7" type="noConversion"/>
  </si>
  <si>
    <t>FFP (Fresh frozen plasma, 400mL)</t>
    <phoneticPr fontId="7" type="noConversion"/>
  </si>
  <si>
    <t>M3243</t>
    <phoneticPr fontId="7" type="noConversion"/>
  </si>
  <si>
    <t>Whole blood (400ml)</t>
    <phoneticPr fontId="7" type="noConversion"/>
  </si>
  <si>
    <t>M3244</t>
    <phoneticPr fontId="7" type="noConversion"/>
  </si>
  <si>
    <t>Platelet concentrate (400ml)</t>
    <phoneticPr fontId="7" type="noConversion"/>
  </si>
  <si>
    <t>M3254</t>
    <phoneticPr fontId="7" type="noConversion"/>
  </si>
  <si>
    <t>Leukocyte depleted RBC (400ml)</t>
    <phoneticPr fontId="7" type="noConversion"/>
  </si>
  <si>
    <t>M3255</t>
    <phoneticPr fontId="7" type="noConversion"/>
  </si>
  <si>
    <t>Leukocyte depleted platelet (400ml)</t>
    <phoneticPr fontId="7" type="noConversion"/>
  </si>
  <si>
    <t>M3261</t>
    <phoneticPr fontId="7" type="noConversion"/>
  </si>
  <si>
    <t>Pre-storage Leukocyte Filtered Red Blood Cells (400ml)</t>
    <phoneticPr fontId="7" type="noConversion"/>
  </si>
  <si>
    <t>M3280</t>
    <phoneticPr fontId="7" type="noConversion"/>
  </si>
  <si>
    <t>RT + Leukocyte depleted RBC (320ml)</t>
    <phoneticPr fontId="7" type="noConversion"/>
  </si>
  <si>
    <t>M3281</t>
    <phoneticPr fontId="7" type="noConversion"/>
  </si>
  <si>
    <t>RT + Leukocyte depleted RBC (400ml)</t>
    <phoneticPr fontId="7" type="noConversion"/>
  </si>
  <si>
    <t>M3282</t>
    <phoneticPr fontId="7" type="noConversion"/>
  </si>
  <si>
    <t>RT + Pre-storage Leukocyte Filtered Red Blood Cells (400ml)</t>
    <phoneticPr fontId="7" type="noConversion"/>
  </si>
  <si>
    <t>M3284</t>
    <phoneticPr fontId="7" type="noConversion"/>
  </si>
  <si>
    <t>RT + Leukocyte depleted platelet (400ml)</t>
    <phoneticPr fontId="7" type="noConversion"/>
  </si>
  <si>
    <t>M3285</t>
    <phoneticPr fontId="7" type="noConversion"/>
  </si>
  <si>
    <t>RT + Plateletpheresis (혈액원)</t>
    <phoneticPr fontId="7" type="noConversion"/>
  </si>
  <si>
    <t>해당 없음</t>
    <phoneticPr fontId="7" type="noConversion"/>
  </si>
  <si>
    <t>RBC</t>
    <phoneticPr fontId="7" type="noConversion"/>
  </si>
  <si>
    <t>FFP</t>
    <phoneticPr fontId="7" type="noConversion"/>
  </si>
  <si>
    <t>RBC+FFP</t>
    <phoneticPr fontId="7" type="noConversion"/>
  </si>
  <si>
    <t>05</t>
    <phoneticPr fontId="7" type="noConversion"/>
  </si>
  <si>
    <t>PLT</t>
    <phoneticPr fontId="7" type="noConversion"/>
  </si>
  <si>
    <t>RBC+FFP+PLT</t>
    <phoneticPr fontId="7" type="noConversion"/>
  </si>
  <si>
    <t>대장암</t>
    <phoneticPr fontId="7" type="noConversion"/>
  </si>
  <si>
    <t>colonoscopy</t>
    <phoneticPr fontId="7" type="noConversion"/>
  </si>
  <si>
    <t>Primary</t>
    <phoneticPr fontId="7" type="noConversion"/>
  </si>
  <si>
    <t>Recurrence</t>
    <phoneticPr fontId="7" type="noConversion"/>
  </si>
  <si>
    <t>Meta</t>
    <phoneticPr fontId="7" type="noConversion"/>
  </si>
  <si>
    <t>09</t>
    <phoneticPr fontId="7" type="noConversion"/>
  </si>
  <si>
    <t>Others</t>
    <phoneticPr fontId="7" type="noConversion"/>
  </si>
  <si>
    <t>loss</t>
    <phoneticPr fontId="7" type="noConversion"/>
  </si>
  <si>
    <t>intact</t>
    <phoneticPr fontId="7" type="noConversion"/>
  </si>
  <si>
    <t>stable</t>
    <phoneticPr fontId="7" type="noConversion"/>
  </si>
  <si>
    <t>low</t>
    <phoneticPr fontId="7" type="noConversion"/>
  </si>
  <si>
    <t>high</t>
    <phoneticPr fontId="7" type="noConversion"/>
  </si>
  <si>
    <t>Adenocarcinoma, WD</t>
    <phoneticPr fontId="7" type="noConversion"/>
  </si>
  <si>
    <t>Adenocarcinoma, MD</t>
    <phoneticPr fontId="7" type="noConversion"/>
  </si>
  <si>
    <t>Adenocarcinoma, PD</t>
    <phoneticPr fontId="7" type="noConversion"/>
  </si>
  <si>
    <t>Mucinous ca</t>
    <phoneticPr fontId="7" type="noConversion"/>
  </si>
  <si>
    <t>Carcinoid</t>
    <phoneticPr fontId="7" type="noConversion"/>
  </si>
  <si>
    <t>others</t>
    <phoneticPr fontId="7" type="noConversion"/>
  </si>
  <si>
    <t>해당없음</t>
    <phoneticPr fontId="7" type="noConversion"/>
  </si>
  <si>
    <t>flat</t>
    <phoneticPr fontId="7" type="noConversion"/>
  </si>
  <si>
    <t>fungating (polypoid)</t>
    <phoneticPr fontId="7" type="noConversion"/>
  </si>
  <si>
    <t>ulcerofungating</t>
    <phoneticPr fontId="7" type="noConversion"/>
  </si>
  <si>
    <t>ulceroinfiltrative</t>
    <phoneticPr fontId="7" type="noConversion"/>
  </si>
  <si>
    <t>infiltrative(linitis plastica)</t>
    <phoneticPr fontId="7" type="noConversion"/>
  </si>
  <si>
    <t>mural</t>
    <phoneticPr fontId="7" type="noConversion"/>
  </si>
  <si>
    <t>extramural</t>
    <phoneticPr fontId="7" type="noConversion"/>
  </si>
  <si>
    <t>mural/extramural</t>
    <phoneticPr fontId="7" type="noConversion"/>
  </si>
  <si>
    <t>present</t>
    <phoneticPr fontId="7" type="noConversion"/>
  </si>
  <si>
    <t>absent</t>
    <phoneticPr fontId="7" type="noConversion"/>
  </si>
  <si>
    <t>no record</t>
    <phoneticPr fontId="7" type="noConversion"/>
  </si>
  <si>
    <t>infiltrative</t>
    <phoneticPr fontId="7" type="noConversion"/>
  </si>
  <si>
    <t>pushing</t>
    <phoneticPr fontId="7" type="noConversion"/>
  </si>
  <si>
    <t>complete</t>
    <phoneticPr fontId="7" type="noConversion"/>
  </si>
  <si>
    <t>nearly complete</t>
    <phoneticPr fontId="7" type="noConversion"/>
  </si>
  <si>
    <t>incomplete</t>
    <phoneticPr fontId="7" type="noConversion"/>
  </si>
  <si>
    <t>unknown</t>
    <phoneticPr fontId="7" type="noConversion"/>
  </si>
  <si>
    <t>curative</t>
    <phoneticPr fontId="7" type="noConversion"/>
  </si>
  <si>
    <t>palliative</t>
    <phoneticPr fontId="7" type="noConversion"/>
  </si>
  <si>
    <t>Lower anastomosis</t>
    <phoneticPr fontId="7" type="noConversion"/>
  </si>
  <si>
    <t>Preop CRT</t>
    <phoneticPr fontId="7" type="noConversion"/>
  </si>
  <si>
    <t>Positive Leak test</t>
    <phoneticPr fontId="7" type="noConversion"/>
  </si>
  <si>
    <t>preop intestinal obstruction</t>
    <phoneticPr fontId="7" type="noConversion"/>
  </si>
  <si>
    <t>Diverting loop ileostomy</t>
    <phoneticPr fontId="7" type="noConversion"/>
  </si>
  <si>
    <t>colostomy</t>
    <phoneticPr fontId="7" type="noConversion"/>
  </si>
  <si>
    <t>LLQ</t>
    <phoneticPr fontId="7" type="noConversion"/>
  </si>
  <si>
    <t>RLQ</t>
    <phoneticPr fontId="7" type="noConversion"/>
  </si>
  <si>
    <t>Bleeding</t>
    <phoneticPr fontId="7" type="noConversion"/>
  </si>
  <si>
    <t>Severe adhesion</t>
    <phoneticPr fontId="7" type="noConversion"/>
  </si>
  <si>
    <t>none</t>
    <phoneticPr fontId="7" type="noConversion"/>
  </si>
  <si>
    <t>5-FU ± leucovorin</t>
    <phoneticPr fontId="7" type="noConversion"/>
  </si>
  <si>
    <t>capecitabline</t>
    <phoneticPr fontId="7" type="noConversion"/>
  </si>
  <si>
    <t>S-1</t>
    <phoneticPr fontId="7" type="noConversion"/>
  </si>
  <si>
    <t>UFT ± leucovorin</t>
    <phoneticPr fontId="7" type="noConversion"/>
  </si>
  <si>
    <t>avastin + fluoropyrimidine(FL/X/UFT/S-1)</t>
    <phoneticPr fontId="7" type="noConversion"/>
  </si>
  <si>
    <t>FOLFOX</t>
    <phoneticPr fontId="7" type="noConversion"/>
  </si>
  <si>
    <t>FOLFOX + AVASTIN</t>
    <phoneticPr fontId="7" type="noConversion"/>
  </si>
  <si>
    <t>FOLFOX + ERBITUX</t>
    <phoneticPr fontId="7" type="noConversion"/>
  </si>
  <si>
    <t>XELOX</t>
    <phoneticPr fontId="7" type="noConversion"/>
  </si>
  <si>
    <t>XELOX + AVASTIN</t>
    <phoneticPr fontId="7" type="noConversion"/>
  </si>
  <si>
    <t>XELOX + ERBITUX</t>
    <phoneticPr fontId="7" type="noConversion"/>
  </si>
  <si>
    <t>FOLFIRI</t>
    <phoneticPr fontId="7" type="noConversion"/>
  </si>
  <si>
    <t xml:space="preserve"> FOLFIRI + AVASTIN</t>
    <phoneticPr fontId="7" type="noConversion"/>
  </si>
  <si>
    <t xml:space="preserve"> FOLFIRI + ERBITUX</t>
    <phoneticPr fontId="7" type="noConversion"/>
  </si>
  <si>
    <t>Grade1</t>
    <phoneticPr fontId="7" type="noConversion"/>
  </si>
  <si>
    <t>Grade2</t>
    <phoneticPr fontId="7" type="noConversion"/>
  </si>
  <si>
    <t>Grade3</t>
    <phoneticPr fontId="7" type="noConversion"/>
  </si>
  <si>
    <t>뇌 정위적 방사선수술</t>
    <phoneticPr fontId="7" type="noConversion"/>
  </si>
  <si>
    <t>밀봉소선원치료</t>
    <phoneticPr fontId="7" type="noConversion"/>
  </si>
  <si>
    <t>세기변조 방사선치료 [1회당]</t>
    <phoneticPr fontId="7" type="noConversion"/>
  </si>
  <si>
    <t>양성자 치료 [1회당]</t>
    <phoneticPr fontId="7" type="noConversion"/>
  </si>
  <si>
    <t>입체조형치료 [1회당]</t>
    <phoneticPr fontId="7" type="noConversion"/>
  </si>
  <si>
    <t>정위적 방사선 분할치료 [1회당]</t>
    <phoneticPr fontId="7" type="noConversion"/>
  </si>
  <si>
    <t>체부 정위적 방사선수술 [1회당]</t>
    <phoneticPr fontId="7" type="noConversion"/>
  </si>
  <si>
    <t>체외조사 [1회당]</t>
    <phoneticPr fontId="7" type="noConversion"/>
  </si>
  <si>
    <t>not detected</t>
    <phoneticPr fontId="7" type="noConversion"/>
  </si>
  <si>
    <t>detected</t>
    <phoneticPr fontId="7" type="noConversion"/>
  </si>
  <si>
    <t>추가 20200724   15320 --&gt; 15040</t>
    <phoneticPr fontId="7" type="noConversion"/>
  </si>
  <si>
    <t>추가 20200724   15260 --&gt; 15050</t>
    <phoneticPr fontId="7" type="noConversion"/>
  </si>
  <si>
    <t>추가 20200724   15490 --&gt; 15060</t>
    <phoneticPr fontId="7" type="noConversion"/>
  </si>
  <si>
    <t>추가 20200724   15560 --&gt; 15070</t>
    <phoneticPr fontId="7" type="noConversion"/>
  </si>
  <si>
    <t>추가 20200724   15170 --&gt; 15080</t>
    <phoneticPr fontId="7" type="noConversion"/>
  </si>
  <si>
    <t>추가 20200724   15590 --&gt; 15090</t>
    <phoneticPr fontId="7" type="noConversion"/>
  </si>
  <si>
    <t>암조직잔존구분코드</t>
    <phoneticPr fontId="7" type="noConversion"/>
  </si>
  <si>
    <t>SGPT_SRMG_DCTS_STAT_CD</t>
    <phoneticPr fontId="7" type="noConversion"/>
  </si>
  <si>
    <t>involed</t>
    <phoneticPr fontId="7" type="noConversion"/>
  </si>
  <si>
    <t>uninvoled</t>
    <phoneticPr fontId="7" type="noConversion"/>
  </si>
  <si>
    <t>indeterminate</t>
  </si>
  <si>
    <t>대장암_검사_진단</t>
    <phoneticPr fontId="7" type="noConversion"/>
  </si>
  <si>
    <t>진단검사종류코드</t>
  </si>
  <si>
    <t>CLRC_EX_IMAG</t>
  </si>
  <si>
    <t>대장암_병리_분자</t>
    <phoneticPr fontId="7" type="noConversion"/>
  </si>
  <si>
    <t>대장암_검사_영상</t>
    <phoneticPr fontId="7" type="noConversion"/>
  </si>
  <si>
    <t>CLRC_EX_DIAG</t>
  </si>
  <si>
    <t>sigmoidosciopy</t>
    <phoneticPr fontId="7" type="noConversion"/>
  </si>
  <si>
    <t>CLRC</t>
    <phoneticPr fontId="7" type="noConversion"/>
  </si>
  <si>
    <t>EGFR코드</t>
  </si>
  <si>
    <t>negative</t>
  </si>
  <si>
    <t>2</t>
  </si>
  <si>
    <t>positive</t>
  </si>
  <si>
    <t>3</t>
  </si>
  <si>
    <t>focal positive</t>
  </si>
  <si>
    <t>9</t>
  </si>
  <si>
    <t>other</t>
  </si>
  <si>
    <t>결장절제술</t>
  </si>
  <si>
    <t>반흔허니아근본수술</t>
  </si>
  <si>
    <t>장 및 장간막 손상수술</t>
  </si>
  <si>
    <t>장간막종양적출술</t>
  </si>
  <si>
    <t>장관유착박리술</t>
  </si>
  <si>
    <t>장문합술</t>
  </si>
  <si>
    <t>장폐색증수술</t>
  </si>
  <si>
    <t>직장 및 에스장절제술</t>
  </si>
  <si>
    <t>직장종양 절제술</t>
  </si>
  <si>
    <t>직장항문 주위농양수술</t>
  </si>
  <si>
    <t>진단적개복술</t>
  </si>
  <si>
    <t>충수절제술</t>
  </si>
  <si>
    <t>후복막종양적출술</t>
  </si>
  <si>
    <t>대장암시술검사종류코드</t>
    <phoneticPr fontId="7" type="noConversion"/>
  </si>
  <si>
    <t>MMG</t>
    <phoneticPr fontId="7" type="noConversion"/>
  </si>
  <si>
    <t>DBT</t>
    <phoneticPr fontId="7" type="noConversion"/>
  </si>
  <si>
    <t>SONO</t>
    <phoneticPr fontId="7" type="noConversion"/>
  </si>
  <si>
    <t>PET</t>
    <phoneticPr fontId="7" type="noConversion"/>
  </si>
  <si>
    <t>CT</t>
    <phoneticPr fontId="7" type="noConversion"/>
  </si>
  <si>
    <t>기타 X-ray</t>
    <phoneticPr fontId="7" type="noConversion"/>
  </si>
  <si>
    <t>기타_Lymphoscintigraphy</t>
    <phoneticPr fontId="7" type="noConversion"/>
  </si>
  <si>
    <t>PET/CT</t>
    <phoneticPr fontId="7" type="noConversion"/>
  </si>
  <si>
    <t>Bone scan</t>
    <phoneticPr fontId="7" type="noConversion"/>
  </si>
  <si>
    <t>MUGA</t>
    <phoneticPr fontId="7" type="noConversion"/>
  </si>
  <si>
    <t>Echo</t>
    <phoneticPr fontId="7" type="noConversion"/>
  </si>
  <si>
    <t>ALL</t>
    <phoneticPr fontId="7" type="noConversion"/>
  </si>
  <si>
    <t>Surgical site infection</t>
    <phoneticPr fontId="7" type="noConversion"/>
  </si>
  <si>
    <t>Postoperative bleeding</t>
    <phoneticPr fontId="7" type="noConversion"/>
  </si>
  <si>
    <t>Ileus</t>
    <phoneticPr fontId="7" type="noConversion"/>
  </si>
  <si>
    <t>Anastomotic leakage</t>
    <phoneticPr fontId="7" type="noConversion"/>
  </si>
  <si>
    <t>Intraabdominal abscess</t>
    <phoneticPr fontId="7" type="noConversion"/>
  </si>
  <si>
    <t>Respiratory complications</t>
    <phoneticPr fontId="7" type="noConversion"/>
  </si>
  <si>
    <t>Cardiovascular complications</t>
    <phoneticPr fontId="7" type="noConversion"/>
  </si>
  <si>
    <t>Central nervous complications</t>
    <phoneticPr fontId="7" type="noConversion"/>
  </si>
  <si>
    <t>Uinary tract infection</t>
    <phoneticPr fontId="7" type="noConversion"/>
  </si>
  <si>
    <t>Urinary retension</t>
    <phoneticPr fontId="7" type="noConversion"/>
  </si>
  <si>
    <t>Stoma complications</t>
    <phoneticPr fontId="7" type="noConversion"/>
  </si>
  <si>
    <t>R0</t>
  </si>
  <si>
    <t>R1</t>
  </si>
  <si>
    <t>R2</t>
  </si>
  <si>
    <t>항암제치료부작용등급코드</t>
    <phoneticPr fontId="7" type="noConversion"/>
  </si>
  <si>
    <t>ANCN_MAIN_INGR_CD</t>
  </si>
  <si>
    <t>항암주성분코드</t>
  </si>
  <si>
    <t>항암주성분코드</t>
    <phoneticPr fontId="7" type="noConversion"/>
  </si>
  <si>
    <t>122701ATB</t>
  </si>
  <si>
    <t>capecitabine</t>
  </si>
  <si>
    <t>122702ATB</t>
  </si>
  <si>
    <t>123701BIJ</t>
  </si>
  <si>
    <t>carboplatin</t>
  </si>
  <si>
    <t>123702BIJ</t>
  </si>
  <si>
    <t>123703BIJ</t>
  </si>
  <si>
    <t>134501BIJ</t>
  </si>
  <si>
    <t>cisplatin</t>
  </si>
  <si>
    <t>134503BIJ</t>
  </si>
  <si>
    <t>139604BIJ</t>
  </si>
  <si>
    <t>cytarabine</t>
  </si>
  <si>
    <t>139631BIJ</t>
  </si>
  <si>
    <t>139637BIJ</t>
  </si>
  <si>
    <t>139902BIJ</t>
  </si>
  <si>
    <t>dacarbazine</t>
  </si>
  <si>
    <t>148344BIJ</t>
  </si>
  <si>
    <t>docetaxel</t>
  </si>
  <si>
    <t>148348BIJ</t>
  </si>
  <si>
    <t>149401BIJ</t>
  </si>
  <si>
    <t>doxorubicin hydrochloride</t>
  </si>
  <si>
    <t>149402BIJ</t>
  </si>
  <si>
    <t>157101BIJ</t>
  </si>
  <si>
    <t>etoposide</t>
  </si>
  <si>
    <t>157102ACH</t>
  </si>
  <si>
    <t>161401BIJ</t>
  </si>
  <si>
    <t>5-fluorouracil</t>
  </si>
  <si>
    <t>161402BIJ</t>
  </si>
  <si>
    <t>164901BIJ</t>
  </si>
  <si>
    <t>gemcitabine hydrochloride (as gemcitabine)</t>
  </si>
  <si>
    <t>164902BIJ</t>
  </si>
  <si>
    <t>173002BIJ</t>
  </si>
  <si>
    <t>idarubicin hydrochloride</t>
  </si>
  <si>
    <t>173301BIJ</t>
  </si>
  <si>
    <t>ifosfamide</t>
  </si>
  <si>
    <t>177430BIJ</t>
  </si>
  <si>
    <t>irinotecan hydrochloride</t>
  </si>
  <si>
    <t>177431BIJ</t>
  </si>
  <si>
    <t>182501ATB</t>
  </si>
  <si>
    <t>calcium folinate (as folinate)</t>
  </si>
  <si>
    <t>182505BIJ</t>
  </si>
  <si>
    <t>182532BIJ</t>
  </si>
  <si>
    <t>182534BIJ</t>
  </si>
  <si>
    <t>190903BIJ</t>
  </si>
  <si>
    <t>mesna</t>
  </si>
  <si>
    <t>192139BIJ</t>
  </si>
  <si>
    <t>methotrexate</t>
  </si>
  <si>
    <t>196401BIJ</t>
  </si>
  <si>
    <t>mitomycin C</t>
  </si>
  <si>
    <t>196402BIJ</t>
  </si>
  <si>
    <t>203701BIJ</t>
  </si>
  <si>
    <t>octreotide</t>
  </si>
  <si>
    <t>205801BIJ</t>
  </si>
  <si>
    <t>oxaliplatin</t>
  </si>
  <si>
    <t>207801BIJ</t>
  </si>
  <si>
    <t>paclitaxel</t>
  </si>
  <si>
    <t>207835BIJ</t>
  </si>
  <si>
    <t>248003BIJ</t>
  </si>
  <si>
    <t>vincristine sulfate</t>
  </si>
  <si>
    <t>248201BIJ</t>
  </si>
  <si>
    <t>vinorelbine tartrate(as vinorelbine)</t>
  </si>
  <si>
    <t>309600AGN</t>
  </si>
  <si>
    <t>tegafur</t>
  </si>
  <si>
    <t>412701ATB</t>
  </si>
  <si>
    <t>imatinib mesylate (as imatinib)</t>
  </si>
  <si>
    <t>422602BIJ</t>
  </si>
  <si>
    <t>rituximab</t>
  </si>
  <si>
    <t>452400ACH</t>
  </si>
  <si>
    <t>gimeracil</t>
  </si>
  <si>
    <t>453001ATB</t>
  </si>
  <si>
    <t>gefitinib</t>
  </si>
  <si>
    <t>554330BIJ</t>
  </si>
  <si>
    <t>bevacizumab</t>
  </si>
  <si>
    <t>554331BIJ</t>
  </si>
  <si>
    <t>556401BIJ</t>
  </si>
  <si>
    <t>cetuximab</t>
  </si>
  <si>
    <t>혈액제제종류코드</t>
    <phoneticPr fontId="7" type="noConversion"/>
  </si>
  <si>
    <t>대장암영상검사종류코드</t>
  </si>
  <si>
    <t>대장암영상검사종류코드</t>
    <phoneticPr fontId="7" type="noConversion"/>
  </si>
  <si>
    <t>영상검사대장암종류코드</t>
    <phoneticPr fontId="7" type="noConversion"/>
  </si>
  <si>
    <t>TTE</t>
  </si>
  <si>
    <t>폐암영상검사종류코드</t>
  </si>
  <si>
    <t>폐암_검사_영상</t>
    <phoneticPr fontId="7" type="noConversion"/>
  </si>
  <si>
    <t>LUNG_PT_BSNF</t>
    <phoneticPr fontId="7" type="noConversion"/>
  </si>
  <si>
    <t>LUNG_EX_IMAG</t>
    <phoneticPr fontId="7" type="noConversion"/>
  </si>
  <si>
    <t>대장암진단검사종류코드</t>
    <phoneticPr fontId="7" type="noConversion"/>
  </si>
  <si>
    <t>진단검사대장암종류코드</t>
    <phoneticPr fontId="7" type="noConversion"/>
  </si>
  <si>
    <t>midline</t>
    <phoneticPr fontId="7" type="noConversion"/>
  </si>
  <si>
    <t>circumference incision</t>
    <phoneticPr fontId="7" type="noConversion"/>
  </si>
  <si>
    <t>20200805 수정</t>
    <phoneticPr fontId="7" type="noConversion"/>
  </si>
  <si>
    <t>혈액질환검사</t>
    <phoneticPr fontId="7" type="noConversion"/>
  </si>
  <si>
    <t>일반화학검사</t>
    <phoneticPr fontId="7" type="noConversion"/>
  </si>
  <si>
    <t>심뇌혈관질환검사</t>
    <phoneticPr fontId="7" type="noConversion"/>
  </si>
  <si>
    <t>내분비진단검사</t>
    <phoneticPr fontId="7" type="noConversion"/>
  </si>
  <si>
    <t>일반면역검사</t>
    <phoneticPr fontId="7" type="noConversion"/>
  </si>
  <si>
    <t>대사검사</t>
    <phoneticPr fontId="7" type="noConversion"/>
  </si>
  <si>
    <t>일반진단검사</t>
    <phoneticPr fontId="7" type="noConversion"/>
  </si>
  <si>
    <t>종양검사</t>
    <phoneticPr fontId="7" type="noConversion"/>
  </si>
  <si>
    <t>약물및중독검사</t>
    <phoneticPr fontId="7" type="noConversion"/>
  </si>
  <si>
    <t>수혈검사</t>
    <phoneticPr fontId="7" type="noConversion"/>
  </si>
  <si>
    <t>기타</t>
    <phoneticPr fontId="7" type="noConversion"/>
  </si>
  <si>
    <t>20200724 ~</t>
    <phoneticPr fontId="7" type="noConversion"/>
  </si>
  <si>
    <t>장루조성술</t>
  </si>
  <si>
    <t>장루폐쇄술</t>
  </si>
  <si>
    <t>소장절제술</t>
    <phoneticPr fontId="7" type="noConversion"/>
  </si>
  <si>
    <t>20200805 수정</t>
    <phoneticPr fontId="7" type="noConversion"/>
  </si>
  <si>
    <t>IMEX_CLCN_KIND_CD</t>
    <phoneticPr fontId="7" type="noConversion"/>
  </si>
  <si>
    <t>CEXM_CLCN_KIND_CD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</si>
</sst>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  <numFmt numFmtId="183" formatCode="0_ "/>
  </numFmts>
  <fonts count="4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sz val="1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3"/>
      <charset val="129"/>
    </font>
    <font>
      <sz val="10"/>
      <color indexed="8"/>
      <name val="Malgun Gothic Semilight"/>
      <family val="3"/>
      <charset val="129"/>
    </font>
    <font>
      <sz val="10"/>
      <color rgb="FFFF0000"/>
      <name val="Malgun Gothic Semilight"/>
      <family val="3"/>
      <charset val="129"/>
    </font>
    <font>
      <sz val="10"/>
      <color rgb="FF0070C0"/>
      <name val="Malgun Gothic Semilight"/>
      <family val="3"/>
      <charset val="129"/>
    </font>
    <font>
      <b/>
      <sz val="10"/>
      <color indexed="8"/>
      <name val="Malgun Gothic Semilight"/>
      <family val="3"/>
      <charset val="129"/>
    </font>
    <font>
      <sz val="10"/>
      <color indexed="8"/>
      <name val="맑은 고딕"/>
      <family val="3"/>
      <charset val="129"/>
    </font>
    <font>
      <sz val="10"/>
      <color rgb="FF0070C0"/>
      <name val="맑은 고딕"/>
      <family val="3"/>
      <charset val="129"/>
    </font>
    <font>
      <b/>
      <sz val="10"/>
      <color theme="1" tint="0.499984740745262"/>
      <name val="맑은 고딕"/>
      <family val="3"/>
      <charset val="129"/>
    </font>
    <font>
      <sz val="10"/>
      <color theme="1" tint="0.499984740745262"/>
      <name val="맑은 고딕"/>
      <family val="3"/>
      <charset val="129"/>
    </font>
    <font>
      <sz val="10"/>
      <color theme="1" tint="0.499984740745262"/>
      <name val="Malgun Gothic Semilight"/>
      <family val="3"/>
      <charset val="129"/>
    </font>
    <font>
      <b/>
      <sz val="10"/>
      <color theme="0" tint="-0.34998626667073579"/>
      <name val="맑은 고딕"/>
      <family val="3"/>
      <charset val="129"/>
    </font>
    <font>
      <sz val="10"/>
      <color theme="0" tint="-0.34998626667073579"/>
      <name val="맑은 고딕"/>
      <family val="3"/>
      <charset val="129"/>
    </font>
    <font>
      <sz val="9"/>
      <color theme="0" tint="-0.34998626667073579"/>
      <name val="맑은 고딕"/>
      <family val="3"/>
      <charset val="129"/>
    </font>
    <font>
      <sz val="10"/>
      <color theme="0" tint="-0.34998626667073579"/>
      <name val="Malgun Gothic Semilight"/>
      <family val="3"/>
      <charset val="129"/>
    </font>
    <font>
      <sz val="6"/>
      <color rgb="FFFF0000"/>
      <name val="맑은 고딕"/>
      <family val="3"/>
      <charset val="129"/>
    </font>
    <font>
      <b/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</font>
    <font>
      <sz val="10"/>
      <color theme="0" tint="-0.499984740745262"/>
      <name val="맑은 고딕"/>
      <family val="3"/>
      <charset val="129"/>
    </font>
    <font>
      <sz val="10"/>
      <color theme="0" tint="-0.499984740745262"/>
      <name val="Malgun Gothic Semilight"/>
      <family val="3"/>
      <charset val="129"/>
    </font>
    <font>
      <sz val="1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1" fillId="0" borderId="0"/>
    <xf numFmtId="0" fontId="10" fillId="0" borderId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8" fillId="0" borderId="0">
      <alignment vertical="center"/>
    </xf>
    <xf numFmtId="0" fontId="12" fillId="0" borderId="0" applyNumberFormat="0" applyFill="0" applyBorder="0" applyAlignment="0" applyProtection="0"/>
    <xf numFmtId="0" fontId="9" fillId="0" borderId="0" applyFill="0" applyBorder="0" applyAlignment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13" fillId="0" borderId="0" applyNumberFormat="0" applyAlignment="0">
      <alignment horizontal="left"/>
    </xf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14" fillId="0" borderId="0" applyNumberFormat="0" applyAlignment="0">
      <alignment horizontal="left"/>
    </xf>
    <xf numFmtId="38" fontId="15" fillId="2" borderId="0" applyNumberFormat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10" fontId="15" fillId="3" borderId="3" applyNumberFormat="0" applyBorder="0" applyAlignment="0" applyProtection="0"/>
    <xf numFmtId="182" fontId="6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 applyNumberFormat="0" applyFill="0" applyBorder="0" applyAlignment="0" applyProtection="0">
      <alignment horizontal="left"/>
    </xf>
    <xf numFmtId="40" fontId="18" fillId="0" borderId="0" applyBorder="0">
      <alignment horizontal="right"/>
    </xf>
    <xf numFmtId="0" fontId="8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6">
    <xf numFmtId="0" fontId="0" fillId="0" borderId="0" xfId="0"/>
    <xf numFmtId="0" fontId="21" fillId="0" borderId="3" xfId="0" applyFont="1" applyBorder="1" applyAlignment="1">
      <alignment vertical="center"/>
    </xf>
    <xf numFmtId="0" fontId="19" fillId="5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horizontal="left" vertical="center"/>
    </xf>
    <xf numFmtId="49" fontId="21" fillId="0" borderId="3" xfId="0" applyNumberFormat="1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0" fontId="21" fillId="0" borderId="3" xfId="0" applyFont="1" applyBorder="1" applyAlignment="1">
      <alignment horizontal="left" vertical="center"/>
    </xf>
    <xf numFmtId="0" fontId="21" fillId="0" borderId="3" xfId="0" applyNumberFormat="1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top"/>
    </xf>
    <xf numFmtId="0" fontId="27" fillId="0" borderId="0" xfId="0" applyFont="1" applyFill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Fill="1" applyBorder="1" applyAlignment="1">
      <alignment vertical="top"/>
    </xf>
    <xf numFmtId="49" fontId="27" fillId="0" borderId="0" xfId="0" applyNumberFormat="1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left" vertical="top"/>
    </xf>
    <xf numFmtId="0" fontId="30" fillId="0" borderId="0" xfId="0" applyFont="1" applyFill="1" applyBorder="1" applyAlignment="1">
      <alignment horizontal="center" vertical="top"/>
    </xf>
    <xf numFmtId="0" fontId="30" fillId="0" borderId="0" xfId="0" applyFont="1" applyFill="1" applyBorder="1" applyAlignment="1">
      <alignment horizontal="right" vertical="top"/>
    </xf>
    <xf numFmtId="49" fontId="28" fillId="0" borderId="0" xfId="0" applyNumberFormat="1" applyFont="1" applyFill="1" applyBorder="1" applyAlignment="1">
      <alignment horizontal="center" vertical="top"/>
    </xf>
    <xf numFmtId="0" fontId="35" fillId="0" borderId="0" xfId="0" applyNumberFormat="1" applyFont="1" applyFill="1" applyBorder="1" applyAlignment="1">
      <alignment horizontal="center" vertical="top"/>
    </xf>
    <xf numFmtId="49" fontId="39" fillId="0" borderId="0" xfId="0" applyNumberFormat="1" applyFont="1" applyFill="1" applyBorder="1" applyAlignment="1">
      <alignment horizontal="center" vertical="top"/>
    </xf>
    <xf numFmtId="0" fontId="21" fillId="0" borderId="0" xfId="0" applyFont="1"/>
    <xf numFmtId="0" fontId="21" fillId="0" borderId="3" xfId="0" applyFont="1" applyBorder="1"/>
    <xf numFmtId="0" fontId="23" fillId="0" borderId="3" xfId="0" applyFont="1" applyBorder="1"/>
    <xf numFmtId="0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49" fontId="41" fillId="5" borderId="3" xfId="23" applyNumberFormat="1" applyFont="1" applyFill="1" applyBorder="1" applyAlignment="1">
      <alignment horizontal="center" vertical="center" wrapText="1"/>
    </xf>
    <xf numFmtId="0" fontId="21" fillId="0" borderId="3" xfId="0" applyNumberFormat="1" applyFont="1" applyFill="1" applyBorder="1" applyAlignment="1">
      <alignment horizontal="center" vertical="center"/>
    </xf>
    <xf numFmtId="0" fontId="22" fillId="7" borderId="3" xfId="25" applyFont="1" applyFill="1" applyBorder="1" applyAlignment="1">
      <alignment horizontal="left" vertical="center"/>
    </xf>
    <xf numFmtId="0" fontId="22" fillId="7" borderId="3" xfId="24" applyFont="1" applyFill="1" applyBorder="1" applyAlignment="1">
      <alignment horizontal="left" vertical="center"/>
    </xf>
    <xf numFmtId="0" fontId="21" fillId="7" borderId="3" xfId="0" applyFont="1" applyFill="1" applyBorder="1" applyAlignment="1">
      <alignment vertical="center"/>
    </xf>
    <xf numFmtId="0" fontId="22" fillId="7" borderId="3" xfId="25" applyFont="1" applyFill="1" applyBorder="1" applyAlignment="1">
      <alignment horizontal="left" vertical="center" wrapText="1"/>
    </xf>
    <xf numFmtId="0" fontId="24" fillId="7" borderId="3" xfId="0" applyNumberFormat="1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left" vertical="center"/>
    </xf>
    <xf numFmtId="0" fontId="21" fillId="7" borderId="3" xfId="24" applyFont="1" applyFill="1" applyBorder="1" applyAlignment="1">
      <alignment horizontal="left" vertical="center"/>
    </xf>
    <xf numFmtId="0" fontId="42" fillId="7" borderId="3" xfId="24" applyFont="1" applyFill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183" fontId="45" fillId="0" borderId="0" xfId="0" applyNumberFormat="1" applyFont="1" applyFill="1" applyBorder="1" applyAlignment="1">
      <alignment horizontal="center" vertical="top"/>
    </xf>
    <xf numFmtId="49" fontId="19" fillId="5" borderId="3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vertical="top"/>
    </xf>
    <xf numFmtId="183" fontId="27" fillId="0" borderId="0" xfId="0" applyNumberFormat="1" applyFont="1" applyFill="1" applyBorder="1" applyAlignment="1">
      <alignment horizontal="left" vertical="top"/>
    </xf>
    <xf numFmtId="49" fontId="21" fillId="0" borderId="3" xfId="0" applyNumberFormat="1" applyFont="1" applyFill="1" applyBorder="1" applyAlignment="1">
      <alignment horizontal="left" vertical="center"/>
    </xf>
    <xf numFmtId="49" fontId="21" fillId="0" borderId="3" xfId="0" quotePrefix="1" applyNumberFormat="1" applyFont="1" applyFill="1" applyBorder="1" applyAlignment="1">
      <alignment horizontal="left" vertical="center"/>
    </xf>
    <xf numFmtId="49" fontId="21" fillId="7" borderId="3" xfId="0" applyNumberFormat="1" applyFont="1" applyFill="1" applyBorder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49" fontId="21" fillId="0" borderId="3" xfId="0" applyNumberFormat="1" applyFont="1" applyBorder="1" applyAlignment="1">
      <alignment horizontal="left" vertical="center"/>
    </xf>
    <xf numFmtId="49" fontId="21" fillId="0" borderId="0" xfId="0" applyNumberFormat="1" applyFont="1" applyAlignment="1">
      <alignment horizontal="left"/>
    </xf>
    <xf numFmtId="49" fontId="19" fillId="5" borderId="3" xfId="23" applyNumberFormat="1" applyFont="1" applyFill="1" applyBorder="1" applyAlignment="1" applyProtection="1">
      <alignment horizontal="center" vertical="center" wrapText="1"/>
    </xf>
    <xf numFmtId="49" fontId="43" fillId="5" borderId="3" xfId="23" applyNumberFormat="1" applyFont="1" applyFill="1" applyBorder="1" applyAlignment="1" applyProtection="1">
      <alignment horizontal="center" vertical="center" wrapText="1"/>
    </xf>
    <xf numFmtId="49" fontId="19" fillId="5" borderId="3" xfId="0" applyNumberFormat="1" applyFont="1" applyFill="1" applyBorder="1" applyAlignment="1" applyProtection="1">
      <alignment horizontal="center" vertical="center"/>
    </xf>
    <xf numFmtId="0" fontId="19" fillId="5" borderId="3" xfId="0" applyFont="1" applyFill="1" applyBorder="1" applyAlignment="1" applyProtection="1">
      <alignment horizontal="center" vertical="center"/>
    </xf>
    <xf numFmtId="0" fontId="19" fillId="5" borderId="3" xfId="23" applyNumberFormat="1" applyFont="1" applyFill="1" applyBorder="1" applyAlignment="1" applyProtection="1">
      <alignment horizontal="center" vertical="center" wrapText="1"/>
    </xf>
    <xf numFmtId="49" fontId="36" fillId="4" borderId="3" xfId="23" applyNumberFormat="1" applyFont="1" applyFill="1" applyBorder="1" applyAlignment="1" applyProtection="1">
      <alignment horizontal="left" vertical="center" wrapText="1"/>
    </xf>
    <xf numFmtId="0" fontId="33" fillId="5" borderId="3" xfId="23" applyNumberFormat="1" applyFont="1" applyFill="1" applyBorder="1" applyAlignment="1" applyProtection="1">
      <alignment horizontal="center" vertical="center" wrapText="1"/>
    </xf>
    <xf numFmtId="0" fontId="31" fillId="6" borderId="3" xfId="0" applyFont="1" applyFill="1" applyBorder="1" applyAlignment="1" applyProtection="1">
      <alignment horizontal="center" vertical="center"/>
    </xf>
    <xf numFmtId="0" fontId="27" fillId="6" borderId="3" xfId="0" applyFont="1" applyFill="1" applyBorder="1" applyAlignment="1" applyProtection="1">
      <alignment horizontal="center" vertical="center"/>
    </xf>
    <xf numFmtId="49" fontId="21" fillId="0" borderId="3" xfId="0" applyNumberFormat="1" applyFont="1" applyFill="1" applyBorder="1" applyAlignment="1" applyProtection="1">
      <alignment horizontal="center" vertical="center" wrapText="1"/>
    </xf>
    <xf numFmtId="0" fontId="44" fillId="0" borderId="3" xfId="0" applyFont="1" applyFill="1" applyBorder="1" applyAlignment="1" applyProtection="1">
      <alignment horizontal="left" vertical="center"/>
    </xf>
    <xf numFmtId="49" fontId="21" fillId="0" borderId="3" xfId="0" applyNumberFormat="1" applyFont="1" applyFill="1" applyBorder="1" applyAlignment="1" applyProtection="1">
      <alignment vertical="center" wrapText="1"/>
    </xf>
    <xf numFmtId="0" fontId="21" fillId="0" borderId="3" xfId="0" applyFont="1" applyFill="1" applyBorder="1" applyAlignment="1" applyProtection="1">
      <alignment horizontal="left" vertical="center" wrapText="1"/>
    </xf>
    <xf numFmtId="49" fontId="22" fillId="0" borderId="3" xfId="0" applyNumberFormat="1" applyFont="1" applyFill="1" applyBorder="1" applyAlignment="1" applyProtection="1">
      <alignment horizontal="left" vertical="center"/>
    </xf>
    <xf numFmtId="0" fontId="22" fillId="0" borderId="3" xfId="0" applyFont="1" applyFill="1" applyBorder="1" applyAlignment="1" applyProtection="1">
      <alignment horizontal="left" vertical="center"/>
    </xf>
    <xf numFmtId="0" fontId="21" fillId="0" borderId="3" xfId="0" applyFont="1" applyFill="1" applyBorder="1" applyAlignment="1" applyProtection="1">
      <alignment horizontal="right" vertical="center"/>
    </xf>
    <xf numFmtId="49" fontId="37" fillId="0" borderId="3" xfId="0" applyNumberFormat="1" applyFont="1" applyFill="1" applyBorder="1" applyAlignment="1" applyProtection="1">
      <alignment horizontal="left" vertical="center"/>
    </xf>
    <xf numFmtId="0" fontId="34" fillId="0" borderId="3" xfId="0" applyNumberFormat="1" applyFont="1" applyFill="1" applyBorder="1" applyAlignment="1" applyProtection="1">
      <alignment horizontal="left" vertical="center"/>
    </xf>
    <xf numFmtId="0" fontId="31" fillId="0" borderId="3" xfId="0" applyFont="1" applyFill="1" applyBorder="1" applyAlignment="1" applyProtection="1">
      <alignment vertical="top"/>
    </xf>
    <xf numFmtId="0" fontId="27" fillId="0" borderId="3" xfId="0" applyFont="1" applyFill="1" applyBorder="1" applyAlignment="1" applyProtection="1">
      <alignment vertical="top"/>
    </xf>
    <xf numFmtId="0" fontId="21" fillId="0" borderId="3" xfId="0" applyFont="1" applyFill="1" applyBorder="1" applyAlignment="1" applyProtection="1">
      <alignment horizontal="left" vertical="center"/>
    </xf>
    <xf numFmtId="0" fontId="21" fillId="0" borderId="3" xfId="0" applyFont="1" applyFill="1" applyBorder="1" applyAlignment="1" applyProtection="1">
      <alignment vertical="center"/>
    </xf>
    <xf numFmtId="0" fontId="21" fillId="0" borderId="3" xfId="0" applyFont="1" applyBorder="1" applyAlignment="1" applyProtection="1">
      <alignment horizontal="left" vertical="center" wrapText="1"/>
    </xf>
    <xf numFmtId="49" fontId="22" fillId="0" borderId="3" xfId="0" quotePrefix="1" applyNumberFormat="1" applyFont="1" applyBorder="1" applyAlignment="1" applyProtection="1">
      <alignment horizontal="left" vertical="center"/>
    </xf>
    <xf numFmtId="0" fontId="21" fillId="0" borderId="3" xfId="0" applyFont="1" applyBorder="1" applyAlignment="1" applyProtection="1">
      <alignment horizontal="left" vertical="center"/>
    </xf>
    <xf numFmtId="0" fontId="21" fillId="0" borderId="3" xfId="0" applyFont="1" applyBorder="1" applyAlignment="1" applyProtection="1">
      <alignment horizontal="right" vertical="center"/>
    </xf>
    <xf numFmtId="0" fontId="21" fillId="0" borderId="3" xfId="0" applyFont="1" applyBorder="1" applyAlignment="1" applyProtection="1">
      <alignment vertical="center"/>
    </xf>
    <xf numFmtId="49" fontId="37" fillId="0" borderId="3" xfId="0" quotePrefix="1" applyNumberFormat="1" applyFont="1" applyBorder="1" applyAlignment="1" applyProtection="1">
      <alignment horizontal="left" vertical="center"/>
    </xf>
    <xf numFmtId="0" fontId="34" fillId="0" borderId="3" xfId="0" quotePrefix="1" applyNumberFormat="1" applyFont="1" applyBorder="1" applyAlignment="1" applyProtection="1">
      <alignment horizontal="left" vertical="center"/>
    </xf>
    <xf numFmtId="49" fontId="22" fillId="0" borderId="3" xfId="0" applyNumberFormat="1" applyFont="1" applyFill="1" applyBorder="1" applyAlignment="1" applyProtection="1">
      <alignment horizontal="center" vertical="center" wrapText="1"/>
    </xf>
    <xf numFmtId="0" fontId="22" fillId="0" borderId="3" xfId="0" applyFont="1" applyFill="1" applyBorder="1" applyAlignment="1" applyProtection="1">
      <alignment horizontal="right" vertical="center"/>
    </xf>
    <xf numFmtId="0" fontId="22" fillId="0" borderId="3" xfId="0" applyFont="1" applyFill="1" applyBorder="1" applyAlignment="1" applyProtection="1">
      <alignment vertical="center"/>
    </xf>
    <xf numFmtId="0" fontId="22" fillId="0" borderId="3" xfId="0" applyFont="1" applyFill="1" applyBorder="1" applyAlignment="1" applyProtection="1">
      <alignment vertical="top"/>
    </xf>
    <xf numFmtId="0" fontId="28" fillId="0" borderId="3" xfId="0" applyFont="1" applyFill="1" applyBorder="1" applyAlignment="1" applyProtection="1">
      <alignment vertical="top"/>
    </xf>
    <xf numFmtId="0" fontId="40" fillId="0" borderId="3" xfId="0" applyFont="1" applyFill="1" applyBorder="1" applyAlignment="1" applyProtection="1">
      <alignment wrapText="1"/>
    </xf>
    <xf numFmtId="49" fontId="26" fillId="0" borderId="3" xfId="0" applyNumberFormat="1" applyFont="1" applyFill="1" applyBorder="1" applyAlignment="1" applyProtection="1">
      <alignment horizontal="left" vertical="center"/>
    </xf>
    <xf numFmtId="49" fontId="38" fillId="0" borderId="3" xfId="0" applyNumberFormat="1" applyFont="1" applyFill="1" applyBorder="1" applyAlignment="1" applyProtection="1">
      <alignment horizontal="left" vertical="center"/>
    </xf>
    <xf numFmtId="49" fontId="22" fillId="0" borderId="3" xfId="0" applyNumberFormat="1" applyFont="1" applyFill="1" applyBorder="1" applyAlignment="1" applyProtection="1">
      <alignment horizontal="left" vertical="top" wrapText="1"/>
    </xf>
    <xf numFmtId="0" fontId="21" fillId="0" borderId="3" xfId="0" applyFont="1" applyFill="1" applyBorder="1" applyAlignment="1" applyProtection="1">
      <alignment horizontal="left" vertical="top" wrapText="1"/>
    </xf>
    <xf numFmtId="49" fontId="37" fillId="0" borderId="3" xfId="0" applyNumberFormat="1" applyFont="1" applyFill="1" applyBorder="1" applyAlignment="1" applyProtection="1">
      <alignment horizontal="left" vertical="top" wrapText="1"/>
    </xf>
    <xf numFmtId="0" fontId="32" fillId="0" borderId="3" xfId="0" applyFont="1" applyFill="1" applyBorder="1" applyAlignment="1" applyProtection="1">
      <alignment vertical="top"/>
    </xf>
    <xf numFmtId="0" fontId="29" fillId="0" borderId="3" xfId="0" applyFont="1" applyFill="1" applyBorder="1" applyAlignment="1" applyProtection="1">
      <alignment vertical="top"/>
    </xf>
    <xf numFmtId="49" fontId="21" fillId="0" borderId="3" xfId="0" quotePrefix="1" applyNumberFormat="1" applyFont="1" applyFill="1" applyBorder="1" applyAlignment="1" applyProtection="1">
      <alignment vertical="center" wrapText="1"/>
    </xf>
    <xf numFmtId="0" fontId="21" fillId="0" borderId="3" xfId="0" applyFont="1" applyBorder="1" applyAlignment="1">
      <alignment horizontal="left" vertical="center"/>
    </xf>
    <xf numFmtId="0" fontId="21" fillId="0" borderId="3" xfId="0" applyNumberFormat="1" applyFont="1" applyBorder="1" applyAlignment="1">
      <alignment horizontal="center" vertical="center"/>
    </xf>
    <xf numFmtId="0" fontId="27" fillId="0" borderId="3" xfId="0" applyFont="1" applyFill="1" applyBorder="1" applyAlignment="1">
      <alignment vertical="top"/>
    </xf>
    <xf numFmtId="0" fontId="28" fillId="0" borderId="3" xfId="0" applyFont="1" applyFill="1" applyBorder="1" applyAlignment="1">
      <alignment vertical="top"/>
    </xf>
    <xf numFmtId="0" fontId="29" fillId="0" borderId="3" xfId="0" applyFont="1" applyFill="1" applyBorder="1" applyAlignment="1">
      <alignment vertical="top"/>
    </xf>
    <xf numFmtId="49" fontId="22" fillId="0" borderId="3" xfId="0" applyNumberFormat="1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1" fillId="8" borderId="3" xfId="0" applyFont="1" applyFill="1" applyBorder="1" applyAlignment="1">
      <alignment horizontal="center" vertical="center"/>
    </xf>
    <xf numFmtId="0" fontId="21" fillId="8" borderId="3" xfId="0" applyFont="1" applyFill="1" applyBorder="1"/>
    <xf numFmtId="0" fontId="22" fillId="8" borderId="3" xfId="0" applyFont="1" applyFill="1" applyBorder="1" applyAlignment="1">
      <alignment horizontal="left" vertical="center"/>
    </xf>
    <xf numFmtId="0" fontId="22" fillId="8" borderId="5" xfId="0" applyFont="1" applyFill="1" applyBorder="1" applyAlignment="1">
      <alignment horizontal="left" vertical="center"/>
    </xf>
    <xf numFmtId="0" fontId="21" fillId="8" borderId="3" xfId="0" applyFont="1" applyFill="1" applyBorder="1" applyAlignment="1">
      <alignment horizontal="left" vertical="center"/>
    </xf>
    <xf numFmtId="49" fontId="21" fillId="0" borderId="3" xfId="0" applyNumberFormat="1" applyFont="1" applyFill="1" applyBorder="1" applyAlignment="1">
      <alignment vertical="center"/>
    </xf>
    <xf numFmtId="49" fontId="31" fillId="0" borderId="3" xfId="0" applyNumberFormat="1" applyFont="1" applyBorder="1" applyAlignment="1">
      <alignment horizontal="center" vertical="top"/>
    </xf>
    <xf numFmtId="49" fontId="31" fillId="0" borderId="3" xfId="0" applyNumberFormat="1" applyFont="1" applyBorder="1" applyAlignment="1">
      <alignment vertical="top"/>
    </xf>
    <xf numFmtId="183" fontId="31" fillId="0" borderId="3" xfId="0" applyNumberFormat="1" applyFont="1" applyBorder="1" applyAlignment="1">
      <alignment vertical="top"/>
    </xf>
    <xf numFmtId="0" fontId="31" fillId="0" borderId="3" xfId="0" applyFont="1" applyBorder="1" applyAlignment="1">
      <alignment horizontal="left" vertical="top" shrinkToFit="1"/>
    </xf>
    <xf numFmtId="0" fontId="31" fillId="0" borderId="3" xfId="0" applyFont="1" applyBorder="1" applyAlignment="1">
      <alignment horizontal="right" vertical="top"/>
    </xf>
    <xf numFmtId="0" fontId="46" fillId="0" borderId="0" xfId="0" applyFont="1" applyAlignment="1">
      <alignment vertical="top"/>
    </xf>
    <xf numFmtId="49" fontId="22" fillId="0" borderId="3" xfId="0" applyNumberFormat="1" applyFont="1" applyBorder="1" applyAlignment="1">
      <alignment vertical="top"/>
    </xf>
    <xf numFmtId="49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vertical="top"/>
    </xf>
    <xf numFmtId="183" fontId="21" fillId="0" borderId="3" xfId="0" applyNumberFormat="1" applyFont="1" applyBorder="1" applyAlignment="1">
      <alignment vertical="top"/>
    </xf>
    <xf numFmtId="0" fontId="21" fillId="0" borderId="3" xfId="0" applyFont="1" applyBorder="1" applyAlignment="1">
      <alignment horizontal="left" vertical="top" shrinkToFit="1"/>
    </xf>
    <xf numFmtId="0" fontId="21" fillId="0" borderId="3" xfId="0" applyFont="1" applyBorder="1" applyAlignment="1">
      <alignment horizontal="right" vertical="top"/>
    </xf>
    <xf numFmtId="0" fontId="46" fillId="0" borderId="3" xfId="0" applyFont="1" applyBorder="1" applyAlignment="1">
      <alignment vertical="top"/>
    </xf>
    <xf numFmtId="0" fontId="24" fillId="8" borderId="3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left" vertical="center"/>
    </xf>
    <xf numFmtId="0" fontId="21" fillId="0" borderId="3" xfId="0" applyFont="1" applyFill="1" applyBorder="1"/>
    <xf numFmtId="0" fontId="21" fillId="8" borderId="4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49" fontId="22" fillId="0" borderId="3" xfId="0" applyNumberFormat="1" applyFont="1" applyBorder="1" applyAlignment="1">
      <alignment horizontal="left" vertical="top"/>
    </xf>
    <xf numFmtId="0" fontId="21" fillId="0" borderId="3" xfId="0" applyFont="1" applyFill="1" applyBorder="1" applyAlignment="1" applyProtection="1">
      <alignment horizontal="center" vertical="center" wrapText="1"/>
    </xf>
    <xf numFmtId="0" fontId="47" fillId="8" borderId="3" xfId="0" applyFont="1" applyFill="1" applyBorder="1" applyAlignment="1">
      <alignment vertical="center"/>
    </xf>
    <xf numFmtId="0" fontId="47" fillId="0" borderId="3" xfId="0" applyFont="1" applyBorder="1" applyAlignment="1">
      <alignment vertical="center"/>
    </xf>
    <xf numFmtId="0" fontId="47" fillId="0" borderId="3" xfId="0" applyFont="1" applyBorder="1" applyAlignment="1">
      <alignment horizontal="left" vertical="center"/>
    </xf>
    <xf numFmtId="0" fontId="47" fillId="0" borderId="3" xfId="24" applyFont="1" applyBorder="1" applyAlignment="1">
      <alignment horizontal="left" vertical="center"/>
    </xf>
    <xf numFmtId="49" fontId="24" fillId="0" borderId="3" xfId="0" applyNumberFormat="1" applyFont="1" applyFill="1" applyBorder="1" applyAlignment="1" applyProtection="1">
      <alignment vertical="center" wrapText="1"/>
    </xf>
    <xf numFmtId="0" fontId="24" fillId="0" borderId="3" xfId="0" applyFont="1" applyFill="1" applyBorder="1" applyAlignment="1" applyProtection="1">
      <alignment horizontal="left" vertical="center" wrapText="1"/>
    </xf>
    <xf numFmtId="49" fontId="24" fillId="0" borderId="3" xfId="0" applyNumberFormat="1" applyFont="1" applyBorder="1" applyAlignment="1">
      <alignment vertical="top"/>
    </xf>
    <xf numFmtId="0" fontId="24" fillId="0" borderId="3" xfId="0" applyFont="1" applyBorder="1" applyAlignment="1">
      <alignment horizontal="left" vertical="top" shrinkToFit="1"/>
    </xf>
    <xf numFmtId="0" fontId="24" fillId="0" borderId="3" xfId="0" applyFont="1" applyBorder="1" applyAlignment="1">
      <alignment horizontal="right" vertical="top"/>
    </xf>
    <xf numFmtId="0" fontId="24" fillId="0" borderId="3" xfId="0" applyFont="1" applyFill="1" applyBorder="1" applyAlignment="1" applyProtection="1">
      <alignment vertical="center"/>
    </xf>
    <xf numFmtId="0" fontId="21" fillId="0" borderId="3" xfId="0" applyFont="1" applyBorder="1" applyAlignment="1">
      <alignment horizontal="left" vertical="center"/>
    </xf>
    <xf numFmtId="49" fontId="21" fillId="0" borderId="3" xfId="0" applyNumberFormat="1" applyFont="1" applyBorder="1" applyAlignment="1">
      <alignment vertical="center" wrapText="1"/>
    </xf>
    <xf numFmtId="0" fontId="21" fillId="0" borderId="3" xfId="0" applyFont="1" applyBorder="1" applyAlignment="1">
      <alignment horizontal="right" vertical="center"/>
    </xf>
    <xf numFmtId="49" fontId="37" fillId="0" borderId="3" xfId="0" applyNumberFormat="1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0" xfId="0" applyFont="1" applyAlignment="1">
      <alignment vertical="top"/>
    </xf>
    <xf numFmtId="0" fontId="48" fillId="8" borderId="3" xfId="0" applyFont="1" applyFill="1" applyBorder="1"/>
    <xf numFmtId="0" fontId="21" fillId="0" borderId="3" xfId="0" applyFont="1" applyBorder="1" applyAlignment="1">
      <alignment horizontal="left" vertical="center"/>
    </xf>
    <xf numFmtId="0" fontId="21" fillId="0" borderId="3" xfId="0" applyNumberFormat="1" applyFont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21" fillId="0" borderId="5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19" fillId="5" borderId="3" xfId="0" applyFont="1" applyFill="1" applyBorder="1" applyAlignment="1">
      <alignment horizontal="center" vertical="center"/>
    </xf>
    <xf numFmtId="49" fontId="21" fillId="0" borderId="3" xfId="0" applyNumberFormat="1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4" xfId="0" applyNumberFormat="1" applyFont="1" applyFill="1" applyBorder="1" applyAlignment="1">
      <alignment horizontal="center" vertical="center"/>
    </xf>
    <xf numFmtId="0" fontId="24" fillId="7" borderId="5" xfId="0" applyNumberFormat="1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left" vertical="center"/>
    </xf>
    <xf numFmtId="0" fontId="24" fillId="8" borderId="5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4" xfId="0" applyNumberFormat="1" applyFont="1" applyFill="1" applyBorder="1" applyAlignment="1">
      <alignment horizontal="center" vertical="center"/>
    </xf>
    <xf numFmtId="0" fontId="21" fillId="0" borderId="5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</cellXfs>
  <cellStyles count="30">
    <cellStyle name="Body" xfId="6" xr:uid="{00000000-0005-0000-0000-000000000000}"/>
    <cellStyle name="Calc Currency (0)" xfId="7" xr:uid="{00000000-0005-0000-0000-000001000000}"/>
    <cellStyle name="Comma [0]_ SG&amp;A Bridge " xfId="8" xr:uid="{00000000-0005-0000-0000-000002000000}"/>
    <cellStyle name="Comma_ SG&amp;A Bridge " xfId="9" xr:uid="{00000000-0005-0000-0000-000003000000}"/>
    <cellStyle name="Copied" xfId="10" xr:uid="{00000000-0005-0000-0000-000004000000}"/>
    <cellStyle name="Currency [0]_ SG&amp;A Bridge " xfId="11" xr:uid="{00000000-0005-0000-0000-000005000000}"/>
    <cellStyle name="Currency_ SG&amp;A Bridge " xfId="12" xr:uid="{00000000-0005-0000-0000-000006000000}"/>
    <cellStyle name="Entered" xfId="13" xr:uid="{00000000-0005-0000-0000-000007000000}"/>
    <cellStyle name="Grey" xfId="14" xr:uid="{00000000-0005-0000-0000-000008000000}"/>
    <cellStyle name="Header1" xfId="15" xr:uid="{00000000-0005-0000-0000-000009000000}"/>
    <cellStyle name="Header2" xfId="16" xr:uid="{00000000-0005-0000-0000-00000A000000}"/>
    <cellStyle name="Input [yellow]" xfId="17" xr:uid="{00000000-0005-0000-0000-00000B000000}"/>
    <cellStyle name="Normal - Style1" xfId="18" xr:uid="{00000000-0005-0000-0000-00000C000000}"/>
    <cellStyle name="Normal_ SG&amp;A Bridge " xfId="19" xr:uid="{00000000-0005-0000-0000-00000D000000}"/>
    <cellStyle name="Percent [2]" xfId="20" xr:uid="{00000000-0005-0000-0000-00000E000000}"/>
    <cellStyle name="RevList" xfId="21" xr:uid="{00000000-0005-0000-0000-00000F000000}"/>
    <cellStyle name="Subtotal" xfId="22" xr:uid="{00000000-0005-0000-0000-000010000000}"/>
    <cellStyle name="뷭?_BOOKSHIP" xfId="1" xr:uid="{00000000-0005-0000-0000-000011000000}"/>
    <cellStyle name="스타일 1" xfId="2" xr:uid="{00000000-0005-0000-0000-000012000000}"/>
    <cellStyle name="콤마 [0]_1202" xfId="3" xr:uid="{00000000-0005-0000-0000-000013000000}"/>
    <cellStyle name="콤마_1202" xfId="4" xr:uid="{00000000-0005-0000-0000-000014000000}"/>
    <cellStyle name="표준" xfId="0" builtinId="0"/>
    <cellStyle name="표준 2" xfId="5" xr:uid="{00000000-0005-0000-0000-000016000000}"/>
    <cellStyle name="표준 2 3" xfId="25" xr:uid="{00000000-0005-0000-0000-000017000000}"/>
    <cellStyle name="표준 3" xfId="26" xr:uid="{00000000-0005-0000-0000-000018000000}"/>
    <cellStyle name="표준 3 100" xfId="23" xr:uid="{00000000-0005-0000-0000-000019000000}"/>
    <cellStyle name="표준 3 2" xfId="28" xr:uid="{00000000-0005-0000-0000-00001A000000}"/>
    <cellStyle name="표준 7" xfId="24" xr:uid="{00000000-0005-0000-0000-00001B000000}"/>
    <cellStyle name="표준 7 2" xfId="27" xr:uid="{00000000-0005-0000-0000-00001C000000}"/>
    <cellStyle name="표준 7 5" xfId="29" xr:uid="{96BEF551-5E3B-450F-8F2D-720F8709B9AF}"/>
  </cellStyles>
  <dxfs count="31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none">
          <bgColor indexed="65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2"/>
  <sheetViews>
    <sheetView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ColWidth="9.140625" defaultRowHeight="13.5"/>
  <cols>
    <col min="1" max="1" width="9.140625" style="23"/>
    <col min="2" max="2" width="31" style="24" customWidth="1"/>
    <col min="3" max="3" width="12.28515625" style="46" customWidth="1"/>
    <col min="4" max="4" width="11.7109375" style="24" customWidth="1"/>
    <col min="5" max="5" width="25.85546875" style="24" bestFit="1" customWidth="1"/>
    <col min="6" max="6" width="20.7109375" style="24" bestFit="1" customWidth="1"/>
    <col min="7" max="7" width="29.85546875" style="20" bestFit="1" customWidth="1"/>
    <col min="8" max="9" width="34.5703125" style="20" bestFit="1" customWidth="1"/>
    <col min="10" max="10" width="20.5703125" style="20" customWidth="1"/>
    <col min="11" max="11" width="41.42578125" style="20" customWidth="1"/>
    <col min="12" max="16384" width="9.140625" style="20"/>
  </cols>
  <sheetData>
    <row r="1" spans="1:11" ht="21" customHeight="1">
      <c r="A1" s="150" t="s">
        <v>673</v>
      </c>
      <c r="B1" s="150"/>
      <c r="C1" s="38" t="s">
        <v>1318</v>
      </c>
      <c r="D1" s="36" t="s">
        <v>1318</v>
      </c>
      <c r="E1" s="150" t="s">
        <v>674</v>
      </c>
      <c r="F1" s="150"/>
      <c r="G1" s="150"/>
      <c r="H1" s="150"/>
      <c r="I1" s="150"/>
      <c r="J1" s="144" t="s">
        <v>1317</v>
      </c>
      <c r="K1" s="144" t="s">
        <v>5419</v>
      </c>
    </row>
    <row r="2" spans="1:11" ht="21" customHeight="1">
      <c r="A2" s="25" t="s">
        <v>747</v>
      </c>
      <c r="B2" s="2" t="s">
        <v>1322</v>
      </c>
      <c r="C2" s="38" t="s">
        <v>1375</v>
      </c>
      <c r="D2" s="36" t="s">
        <v>1321</v>
      </c>
      <c r="E2" s="2" t="s">
        <v>473</v>
      </c>
      <c r="F2" s="2" t="s">
        <v>474</v>
      </c>
      <c r="G2" s="2" t="s">
        <v>475</v>
      </c>
      <c r="H2" s="2" t="s">
        <v>476</v>
      </c>
      <c r="I2" s="2" t="s">
        <v>1135</v>
      </c>
      <c r="J2" s="145"/>
      <c r="K2" s="145"/>
    </row>
    <row r="3" spans="1:11">
      <c r="A3" s="26" t="s">
        <v>739</v>
      </c>
      <c r="B3" s="4" t="s">
        <v>1320</v>
      </c>
      <c r="C3" s="41" t="s">
        <v>670</v>
      </c>
      <c r="D3" s="4" t="s">
        <v>670</v>
      </c>
      <c r="E3" s="4"/>
      <c r="F3" s="4"/>
      <c r="G3" s="3"/>
      <c r="H3" s="3"/>
      <c r="I3" s="3"/>
      <c r="J3" s="21"/>
      <c r="K3" s="21"/>
    </row>
    <row r="4" spans="1:11">
      <c r="A4" s="26" t="s">
        <v>740</v>
      </c>
      <c r="B4" s="4" t="s">
        <v>1323</v>
      </c>
      <c r="C4" s="41" t="s">
        <v>670</v>
      </c>
      <c r="D4" s="4" t="s">
        <v>670</v>
      </c>
      <c r="E4" s="4"/>
      <c r="F4" s="4"/>
      <c r="G4" s="3"/>
      <c r="H4" s="3"/>
      <c r="I4" s="3"/>
      <c r="J4" s="21"/>
      <c r="K4" s="21"/>
    </row>
    <row r="5" spans="1:11">
      <c r="A5" s="26">
        <v>11000</v>
      </c>
      <c r="B5" s="4" t="s">
        <v>666</v>
      </c>
      <c r="C5" s="41" t="s">
        <v>670</v>
      </c>
      <c r="D5" s="4" t="s">
        <v>670</v>
      </c>
      <c r="E5" s="4" t="s">
        <v>671</v>
      </c>
      <c r="F5" s="4" t="s">
        <v>480</v>
      </c>
      <c r="G5" s="3" t="s">
        <v>666</v>
      </c>
      <c r="H5" s="3" t="s">
        <v>672</v>
      </c>
      <c r="I5" s="3"/>
      <c r="J5" s="21"/>
      <c r="K5" s="21"/>
    </row>
    <row r="6" spans="1:11">
      <c r="A6" s="8">
        <v>11010</v>
      </c>
      <c r="B6" s="7" t="s">
        <v>0</v>
      </c>
      <c r="C6" s="41" t="s">
        <v>670</v>
      </c>
      <c r="D6" s="35" t="s">
        <v>670</v>
      </c>
      <c r="E6" s="7" t="s">
        <v>481</v>
      </c>
      <c r="F6" s="7" t="s">
        <v>480</v>
      </c>
      <c r="G6" s="1" t="s">
        <v>0</v>
      </c>
      <c r="H6" s="1" t="s">
        <v>418</v>
      </c>
      <c r="I6" s="1"/>
      <c r="J6" s="21"/>
      <c r="K6" s="21"/>
    </row>
    <row r="7" spans="1:11">
      <c r="A7" s="8">
        <v>11020</v>
      </c>
      <c r="B7" s="7" t="s">
        <v>454</v>
      </c>
      <c r="C7" s="41" t="s">
        <v>670</v>
      </c>
      <c r="D7" s="4" t="s">
        <v>1134</v>
      </c>
      <c r="E7" s="7" t="s">
        <v>549</v>
      </c>
      <c r="F7" s="7" t="s">
        <v>548</v>
      </c>
      <c r="G7" s="1" t="s">
        <v>33</v>
      </c>
      <c r="H7" s="1" t="s">
        <v>453</v>
      </c>
      <c r="I7" s="1"/>
      <c r="J7" s="21"/>
      <c r="K7" s="21"/>
    </row>
    <row r="8" spans="1:11">
      <c r="A8" s="146">
        <v>11030</v>
      </c>
      <c r="B8" s="148" t="s">
        <v>24</v>
      </c>
      <c r="C8" s="41" t="s">
        <v>670</v>
      </c>
      <c r="D8" s="90" t="s">
        <v>670</v>
      </c>
      <c r="E8" s="90" t="s">
        <v>521</v>
      </c>
      <c r="F8" s="90" t="s">
        <v>520</v>
      </c>
      <c r="G8" s="1" t="s">
        <v>24</v>
      </c>
      <c r="H8" s="1" t="s">
        <v>442</v>
      </c>
      <c r="I8" s="1"/>
      <c r="J8" s="21"/>
      <c r="K8" s="21"/>
    </row>
    <row r="9" spans="1:11">
      <c r="A9" s="147"/>
      <c r="B9" s="149"/>
      <c r="C9" s="41" t="s">
        <v>670</v>
      </c>
      <c r="D9" s="90" t="s">
        <v>670</v>
      </c>
      <c r="E9" s="7" t="s">
        <v>5393</v>
      </c>
      <c r="F9" s="7" t="s">
        <v>5394</v>
      </c>
      <c r="G9" s="1" t="s">
        <v>5395</v>
      </c>
      <c r="H9" s="1" t="s">
        <v>5396</v>
      </c>
      <c r="I9" s="1"/>
      <c r="J9" s="21"/>
      <c r="K9" s="21"/>
    </row>
    <row r="10" spans="1:11">
      <c r="A10" s="8">
        <v>11040</v>
      </c>
      <c r="B10" s="7" t="s">
        <v>450</v>
      </c>
      <c r="C10" s="41" t="s">
        <v>670</v>
      </c>
      <c r="D10" s="4" t="s">
        <v>1134</v>
      </c>
      <c r="E10" s="7" t="s">
        <v>549</v>
      </c>
      <c r="F10" s="7" t="s">
        <v>548</v>
      </c>
      <c r="G10" s="1" t="s">
        <v>31</v>
      </c>
      <c r="H10" s="1" t="s">
        <v>449</v>
      </c>
      <c r="I10" s="1"/>
      <c r="J10" s="21"/>
      <c r="K10" s="21"/>
    </row>
    <row r="11" spans="1:11">
      <c r="A11" s="8">
        <v>11050</v>
      </c>
      <c r="B11" s="7" t="s">
        <v>452</v>
      </c>
      <c r="C11" s="41" t="s">
        <v>670</v>
      </c>
      <c r="D11" s="4" t="s">
        <v>1134</v>
      </c>
      <c r="E11" s="7" t="s">
        <v>549</v>
      </c>
      <c r="F11" s="7" t="s">
        <v>548</v>
      </c>
      <c r="G11" s="1" t="s">
        <v>32</v>
      </c>
      <c r="H11" s="1" t="s">
        <v>451</v>
      </c>
      <c r="I11" s="1"/>
      <c r="J11" s="21"/>
      <c r="K11" s="21"/>
    </row>
    <row r="12" spans="1:11">
      <c r="A12" s="8">
        <v>11060</v>
      </c>
      <c r="B12" s="7" t="s">
        <v>1</v>
      </c>
      <c r="C12" s="41" t="s">
        <v>670</v>
      </c>
      <c r="D12" s="4" t="s">
        <v>1134</v>
      </c>
      <c r="E12" s="7" t="s">
        <v>481</v>
      </c>
      <c r="F12" s="7" t="s">
        <v>480</v>
      </c>
      <c r="G12" s="1" t="s">
        <v>1</v>
      </c>
      <c r="H12" s="1" t="s">
        <v>419</v>
      </c>
      <c r="I12" s="1"/>
      <c r="J12" s="21"/>
      <c r="K12" s="21"/>
    </row>
    <row r="13" spans="1:11">
      <c r="A13" s="146">
        <v>11070</v>
      </c>
      <c r="B13" s="148" t="s">
        <v>2</v>
      </c>
      <c r="C13" s="102" t="s">
        <v>670</v>
      </c>
      <c r="D13" s="1" t="s">
        <v>670</v>
      </c>
      <c r="E13" s="90" t="s">
        <v>481</v>
      </c>
      <c r="F13" s="90" t="s">
        <v>480</v>
      </c>
      <c r="G13" s="1" t="s">
        <v>2</v>
      </c>
      <c r="H13" s="1" t="s">
        <v>420</v>
      </c>
      <c r="I13" s="1"/>
      <c r="J13" s="21"/>
      <c r="K13" s="21"/>
    </row>
    <row r="14" spans="1:11">
      <c r="A14" s="147"/>
      <c r="B14" s="149"/>
      <c r="C14" s="102" t="s">
        <v>670</v>
      </c>
      <c r="D14" s="1" t="s">
        <v>670</v>
      </c>
      <c r="E14" s="7" t="s">
        <v>5398</v>
      </c>
      <c r="F14" s="7" t="s">
        <v>5400</v>
      </c>
      <c r="G14" s="1" t="s">
        <v>5401</v>
      </c>
      <c r="H14" s="1" t="s">
        <v>5402</v>
      </c>
      <c r="I14" s="1"/>
      <c r="J14" s="21"/>
      <c r="K14" s="21"/>
    </row>
    <row r="15" spans="1:11">
      <c r="A15" s="8">
        <v>11080</v>
      </c>
      <c r="B15" s="7" t="s">
        <v>40</v>
      </c>
      <c r="C15" s="41" t="s">
        <v>670</v>
      </c>
      <c r="D15" s="4" t="s">
        <v>1134</v>
      </c>
      <c r="E15" s="7" t="s">
        <v>555</v>
      </c>
      <c r="F15" s="7" t="s">
        <v>554</v>
      </c>
      <c r="G15" s="1" t="s">
        <v>40</v>
      </c>
      <c r="H15" s="1" t="s">
        <v>462</v>
      </c>
      <c r="I15" s="1"/>
      <c r="J15" s="21"/>
      <c r="K15" s="21"/>
    </row>
    <row r="16" spans="1:11">
      <c r="A16" s="143">
        <v>11090</v>
      </c>
      <c r="B16" s="142" t="s">
        <v>1140</v>
      </c>
      <c r="C16" s="102" t="s">
        <v>670</v>
      </c>
      <c r="D16" s="1" t="s">
        <v>753</v>
      </c>
      <c r="E16" s="7" t="s">
        <v>543</v>
      </c>
      <c r="F16" s="7" t="s">
        <v>542</v>
      </c>
      <c r="G16" s="1" t="s">
        <v>35</v>
      </c>
      <c r="H16" s="1" t="s">
        <v>457</v>
      </c>
      <c r="I16" s="1"/>
      <c r="J16" s="22"/>
      <c r="K16" s="22" t="s">
        <v>1315</v>
      </c>
    </row>
    <row r="17" spans="1:11">
      <c r="A17" s="143"/>
      <c r="B17" s="142"/>
      <c r="C17" s="102" t="s">
        <v>670</v>
      </c>
      <c r="D17" s="1" t="s">
        <v>753</v>
      </c>
      <c r="E17" s="7" t="s">
        <v>545</v>
      </c>
      <c r="F17" s="7" t="s">
        <v>544</v>
      </c>
      <c r="G17" s="1" t="s">
        <v>37</v>
      </c>
      <c r="H17" s="1" t="s">
        <v>459</v>
      </c>
      <c r="I17" s="1"/>
      <c r="J17" s="22"/>
      <c r="K17" s="22" t="s">
        <v>1315</v>
      </c>
    </row>
    <row r="18" spans="1:11">
      <c r="A18" s="143">
        <v>11120</v>
      </c>
      <c r="B18" s="142" t="s">
        <v>456</v>
      </c>
      <c r="C18" s="102" t="s">
        <v>670</v>
      </c>
      <c r="D18" s="1" t="s">
        <v>754</v>
      </c>
      <c r="E18" s="7" t="s">
        <v>543</v>
      </c>
      <c r="F18" s="7" t="s">
        <v>542</v>
      </c>
      <c r="G18" s="1" t="s">
        <v>34</v>
      </c>
      <c r="H18" s="1" t="s">
        <v>455</v>
      </c>
      <c r="I18" s="6"/>
      <c r="J18" s="22"/>
      <c r="K18" s="22" t="s">
        <v>1316</v>
      </c>
    </row>
    <row r="19" spans="1:11">
      <c r="A19" s="143"/>
      <c r="B19" s="142"/>
      <c r="C19" s="102" t="s">
        <v>670</v>
      </c>
      <c r="D19" s="1" t="s">
        <v>754</v>
      </c>
      <c r="E19" s="7" t="s">
        <v>545</v>
      </c>
      <c r="F19" s="7" t="s">
        <v>544</v>
      </c>
      <c r="G19" s="1" t="s">
        <v>36</v>
      </c>
      <c r="H19" s="1" t="s">
        <v>458</v>
      </c>
      <c r="I19" s="6"/>
      <c r="J19" s="22"/>
      <c r="K19" s="22" t="s">
        <v>1316</v>
      </c>
    </row>
    <row r="20" spans="1:11">
      <c r="A20" s="8">
        <v>11100</v>
      </c>
      <c r="B20" s="7" t="s">
        <v>47</v>
      </c>
      <c r="C20" s="41" t="s">
        <v>670</v>
      </c>
      <c r="D20" s="90" t="s">
        <v>670</v>
      </c>
      <c r="E20" s="7" t="s">
        <v>583</v>
      </c>
      <c r="F20" s="7" t="s">
        <v>582</v>
      </c>
      <c r="G20" s="1" t="s">
        <v>47</v>
      </c>
      <c r="H20" s="1" t="s">
        <v>469</v>
      </c>
      <c r="I20" s="1"/>
      <c r="J20" s="21"/>
      <c r="K20" s="21"/>
    </row>
    <row r="21" spans="1:11">
      <c r="A21" s="8">
        <v>11110</v>
      </c>
      <c r="B21" s="7" t="s">
        <v>45</v>
      </c>
      <c r="C21" s="41" t="s">
        <v>670</v>
      </c>
      <c r="D21" s="4" t="s">
        <v>1134</v>
      </c>
      <c r="E21" s="7" t="s">
        <v>583</v>
      </c>
      <c r="F21" s="7" t="s">
        <v>582</v>
      </c>
      <c r="G21" s="1" t="s">
        <v>45</v>
      </c>
      <c r="H21" s="1" t="s">
        <v>468</v>
      </c>
      <c r="I21" s="1"/>
      <c r="J21" s="21"/>
      <c r="K21" s="21"/>
    </row>
    <row r="22" spans="1:11">
      <c r="A22" s="146">
        <v>11140</v>
      </c>
      <c r="B22" s="148" t="s">
        <v>439</v>
      </c>
      <c r="C22" s="102" t="s">
        <v>670</v>
      </c>
      <c r="D22" s="102" t="s">
        <v>670</v>
      </c>
      <c r="E22" s="90" t="s">
        <v>479</v>
      </c>
      <c r="F22" s="90" t="s">
        <v>478</v>
      </c>
      <c r="G22" s="1" t="s">
        <v>21</v>
      </c>
      <c r="H22" s="1" t="s">
        <v>438</v>
      </c>
      <c r="I22" s="1"/>
      <c r="J22" s="21"/>
      <c r="K22" s="21"/>
    </row>
    <row r="23" spans="1:11">
      <c r="A23" s="147"/>
      <c r="B23" s="149"/>
      <c r="C23" s="102" t="s">
        <v>670</v>
      </c>
      <c r="D23" s="102" t="s">
        <v>670</v>
      </c>
      <c r="E23" s="21" t="s">
        <v>5403</v>
      </c>
      <c r="F23" s="21" t="s">
        <v>5404</v>
      </c>
      <c r="G23" s="21" t="s">
        <v>439</v>
      </c>
      <c r="H23" s="21" t="s">
        <v>438</v>
      </c>
      <c r="I23" s="1"/>
      <c r="J23" s="21"/>
      <c r="K23" s="21"/>
    </row>
    <row r="24" spans="1:11">
      <c r="A24" s="146">
        <v>11150</v>
      </c>
      <c r="B24" s="148" t="s">
        <v>437</v>
      </c>
      <c r="C24" s="102" t="s">
        <v>670</v>
      </c>
      <c r="D24" s="102" t="s">
        <v>670</v>
      </c>
      <c r="E24" s="90" t="s">
        <v>499</v>
      </c>
      <c r="F24" s="90" t="s">
        <v>498</v>
      </c>
      <c r="G24" s="1" t="s">
        <v>20</v>
      </c>
      <c r="H24" s="1" t="s">
        <v>513</v>
      </c>
      <c r="I24" s="1"/>
      <c r="J24" s="21"/>
      <c r="K24" s="21"/>
    </row>
    <row r="25" spans="1:11">
      <c r="A25" s="147"/>
      <c r="B25" s="149"/>
      <c r="C25" s="102" t="s">
        <v>670</v>
      </c>
      <c r="D25" s="102" t="s">
        <v>670</v>
      </c>
      <c r="E25" s="21" t="s">
        <v>5405</v>
      </c>
      <c r="F25" s="21" t="s">
        <v>5406</v>
      </c>
      <c r="G25" s="21" t="s">
        <v>20</v>
      </c>
      <c r="H25" s="21" t="s">
        <v>513</v>
      </c>
      <c r="I25" s="1"/>
      <c r="J25" s="21"/>
      <c r="K25" s="21"/>
    </row>
    <row r="26" spans="1:11">
      <c r="A26" s="8">
        <v>11170</v>
      </c>
      <c r="B26" s="7" t="s">
        <v>30</v>
      </c>
      <c r="C26" s="41" t="s">
        <v>670</v>
      </c>
      <c r="D26" s="4" t="s">
        <v>1134</v>
      </c>
      <c r="E26" s="7" t="s">
        <v>541</v>
      </c>
      <c r="F26" s="7" t="s">
        <v>540</v>
      </c>
      <c r="G26" s="1" t="s">
        <v>30</v>
      </c>
      <c r="H26" s="1" t="s">
        <v>447</v>
      </c>
      <c r="I26" s="1"/>
      <c r="J26" s="21"/>
      <c r="K26" s="21"/>
    </row>
    <row r="27" spans="1:11">
      <c r="A27" s="8">
        <v>11190</v>
      </c>
      <c r="B27" s="7" t="s">
        <v>42</v>
      </c>
      <c r="C27" s="41" t="s">
        <v>670</v>
      </c>
      <c r="D27" s="4" t="s">
        <v>1134</v>
      </c>
      <c r="E27" s="7" t="s">
        <v>551</v>
      </c>
      <c r="F27" s="7" t="s">
        <v>550</v>
      </c>
      <c r="G27" s="1" t="s">
        <v>42</v>
      </c>
      <c r="H27" s="1" t="s">
        <v>465</v>
      </c>
      <c r="I27" s="1"/>
      <c r="J27" s="21"/>
      <c r="K27" s="21"/>
    </row>
    <row r="28" spans="1:11">
      <c r="A28" s="8">
        <v>11200</v>
      </c>
      <c r="B28" s="7" t="s">
        <v>25</v>
      </c>
      <c r="C28" s="41" t="s">
        <v>670</v>
      </c>
      <c r="D28" s="4" t="s">
        <v>1134</v>
      </c>
      <c r="E28" s="7" t="s">
        <v>523</v>
      </c>
      <c r="F28" s="7" t="s">
        <v>522</v>
      </c>
      <c r="G28" s="1" t="s">
        <v>25</v>
      </c>
      <c r="H28" s="1" t="s">
        <v>443</v>
      </c>
      <c r="I28" s="1"/>
      <c r="J28" s="21"/>
      <c r="K28" s="21"/>
    </row>
    <row r="29" spans="1:11">
      <c r="A29" s="146">
        <v>11210</v>
      </c>
      <c r="B29" s="148" t="s">
        <v>4</v>
      </c>
      <c r="C29" s="102" t="s">
        <v>670</v>
      </c>
      <c r="D29" s="102" t="s">
        <v>670</v>
      </c>
      <c r="E29" s="90" t="s">
        <v>481</v>
      </c>
      <c r="F29" s="90" t="s">
        <v>480</v>
      </c>
      <c r="G29" s="1" t="s">
        <v>4</v>
      </c>
      <c r="H29" s="1" t="s">
        <v>422</v>
      </c>
      <c r="I29" s="1"/>
      <c r="J29" s="21"/>
      <c r="K29" s="21"/>
    </row>
    <row r="30" spans="1:11">
      <c r="A30" s="147"/>
      <c r="B30" s="149"/>
      <c r="C30" s="102" t="s">
        <v>670</v>
      </c>
      <c r="D30" s="102" t="s">
        <v>670</v>
      </c>
      <c r="E30" s="21" t="s">
        <v>5397</v>
      </c>
      <c r="F30" s="21" t="s">
        <v>5399</v>
      </c>
      <c r="G30" s="21" t="s">
        <v>4</v>
      </c>
      <c r="H30" s="21" t="s">
        <v>422</v>
      </c>
      <c r="I30" s="1"/>
      <c r="J30" s="21"/>
      <c r="K30" s="21"/>
    </row>
    <row r="31" spans="1:11">
      <c r="A31" s="8">
        <v>11220</v>
      </c>
      <c r="B31" s="7" t="s">
        <v>23</v>
      </c>
      <c r="C31" s="41" t="s">
        <v>670</v>
      </c>
      <c r="D31" s="4" t="s">
        <v>1134</v>
      </c>
      <c r="E31" s="7" t="s">
        <v>519</v>
      </c>
      <c r="F31" s="7" t="s">
        <v>518</v>
      </c>
      <c r="G31" s="1" t="s">
        <v>23</v>
      </c>
      <c r="H31" s="1" t="s">
        <v>441</v>
      </c>
      <c r="I31" s="1"/>
      <c r="J31" s="21"/>
      <c r="K31" s="21"/>
    </row>
    <row r="32" spans="1:11">
      <c r="A32" s="8">
        <v>11230</v>
      </c>
      <c r="B32" s="7" t="s">
        <v>22</v>
      </c>
      <c r="C32" s="41" t="s">
        <v>670</v>
      </c>
      <c r="D32" s="4" t="s">
        <v>1134</v>
      </c>
      <c r="E32" s="7" t="s">
        <v>517</v>
      </c>
      <c r="F32" s="7" t="s">
        <v>516</v>
      </c>
      <c r="G32" s="1" t="s">
        <v>22</v>
      </c>
      <c r="H32" s="1" t="s">
        <v>440</v>
      </c>
      <c r="I32" s="1"/>
      <c r="J32" s="21"/>
      <c r="K32" s="21"/>
    </row>
    <row r="33" spans="1:11">
      <c r="A33" s="8">
        <v>11240</v>
      </c>
      <c r="B33" s="7" t="s">
        <v>464</v>
      </c>
      <c r="C33" s="41" t="s">
        <v>670</v>
      </c>
      <c r="D33" s="4" t="s">
        <v>1134</v>
      </c>
      <c r="E33" s="7" t="s">
        <v>551</v>
      </c>
      <c r="F33" s="7" t="s">
        <v>550</v>
      </c>
      <c r="G33" s="1" t="s">
        <v>41</v>
      </c>
      <c r="H33" s="1" t="s">
        <v>463</v>
      </c>
      <c r="I33" s="1"/>
      <c r="J33" s="21"/>
      <c r="K33" s="21"/>
    </row>
    <row r="34" spans="1:11">
      <c r="A34" s="146">
        <v>11250</v>
      </c>
      <c r="B34" s="148" t="s">
        <v>3</v>
      </c>
      <c r="C34" s="102" t="s">
        <v>670</v>
      </c>
      <c r="D34" s="102" t="s">
        <v>670</v>
      </c>
      <c r="E34" s="90" t="s">
        <v>481</v>
      </c>
      <c r="F34" s="90" t="s">
        <v>480</v>
      </c>
      <c r="G34" s="1" t="s">
        <v>3</v>
      </c>
      <c r="H34" s="1" t="s">
        <v>421</v>
      </c>
      <c r="I34" s="1"/>
      <c r="J34" s="21"/>
      <c r="K34" s="21"/>
    </row>
    <row r="35" spans="1:11">
      <c r="A35" s="147"/>
      <c r="B35" s="149"/>
      <c r="C35" s="102" t="s">
        <v>670</v>
      </c>
      <c r="D35" s="102" t="s">
        <v>670</v>
      </c>
      <c r="E35" s="21" t="s">
        <v>5397</v>
      </c>
      <c r="F35" s="21" t="s">
        <v>5399</v>
      </c>
      <c r="G35" s="21" t="s">
        <v>3</v>
      </c>
      <c r="H35" s="21" t="s">
        <v>421</v>
      </c>
      <c r="I35" s="1"/>
      <c r="J35" s="21"/>
      <c r="K35" s="21"/>
    </row>
    <row r="36" spans="1:11">
      <c r="A36" s="146">
        <v>11280</v>
      </c>
      <c r="B36" s="148" t="s">
        <v>477</v>
      </c>
      <c r="C36" s="102" t="s">
        <v>670</v>
      </c>
      <c r="D36" s="102" t="s">
        <v>670</v>
      </c>
      <c r="E36" s="90" t="s">
        <v>583</v>
      </c>
      <c r="F36" s="90" t="s">
        <v>582</v>
      </c>
      <c r="G36" s="1" t="s">
        <v>46</v>
      </c>
      <c r="H36" s="1" t="s">
        <v>472</v>
      </c>
      <c r="I36" s="1"/>
      <c r="J36" s="21"/>
      <c r="K36" s="21"/>
    </row>
    <row r="37" spans="1:11">
      <c r="A37" s="147"/>
      <c r="B37" s="149"/>
      <c r="C37" s="102" t="s">
        <v>670</v>
      </c>
      <c r="D37" s="102" t="s">
        <v>670</v>
      </c>
      <c r="E37" s="21" t="s">
        <v>5407</v>
      </c>
      <c r="F37" s="21" t="s">
        <v>5408</v>
      </c>
      <c r="G37" s="21" t="s">
        <v>46</v>
      </c>
      <c r="H37" s="21" t="s">
        <v>472</v>
      </c>
      <c r="I37" s="1"/>
      <c r="J37" s="21"/>
      <c r="K37" s="21"/>
    </row>
    <row r="38" spans="1:11">
      <c r="A38" s="8">
        <v>11300</v>
      </c>
      <c r="B38" s="7" t="s">
        <v>43</v>
      </c>
      <c r="C38" s="41" t="s">
        <v>670</v>
      </c>
      <c r="D38" s="90" t="s">
        <v>670</v>
      </c>
      <c r="E38" s="7" t="s">
        <v>579</v>
      </c>
      <c r="F38" s="7" t="s">
        <v>578</v>
      </c>
      <c r="G38" s="1" t="s">
        <v>43</v>
      </c>
      <c r="H38" s="1" t="s">
        <v>466</v>
      </c>
      <c r="I38" s="1"/>
      <c r="J38" s="21"/>
      <c r="K38" s="21"/>
    </row>
    <row r="39" spans="1:11">
      <c r="A39" s="8">
        <v>11310</v>
      </c>
      <c r="B39" s="7" t="s">
        <v>27</v>
      </c>
      <c r="C39" s="42" t="s">
        <v>807</v>
      </c>
      <c r="D39" s="90" t="s">
        <v>670</v>
      </c>
      <c r="E39" s="7" t="s">
        <v>525</v>
      </c>
      <c r="F39" s="7" t="s">
        <v>524</v>
      </c>
      <c r="G39" s="1" t="s">
        <v>27</v>
      </c>
      <c r="H39" s="1" t="s">
        <v>445</v>
      </c>
      <c r="I39" s="1"/>
      <c r="J39" s="21"/>
      <c r="K39" s="21"/>
    </row>
    <row r="40" spans="1:11">
      <c r="A40" s="8">
        <v>11320</v>
      </c>
      <c r="B40" s="7" t="s">
        <v>1374</v>
      </c>
      <c r="C40" s="42" t="s">
        <v>807</v>
      </c>
      <c r="D40" s="90" t="s">
        <v>670</v>
      </c>
      <c r="E40" s="7" t="s">
        <v>525</v>
      </c>
      <c r="F40" s="7" t="s">
        <v>524</v>
      </c>
      <c r="G40" s="1" t="s">
        <v>28</v>
      </c>
      <c r="H40" s="1" t="s">
        <v>471</v>
      </c>
      <c r="I40" s="1"/>
      <c r="J40" s="21"/>
      <c r="K40" s="21"/>
    </row>
    <row r="41" spans="1:11">
      <c r="A41" s="8">
        <v>11330</v>
      </c>
      <c r="B41" s="7" t="s">
        <v>44</v>
      </c>
      <c r="C41" s="41" t="s">
        <v>670</v>
      </c>
      <c r="D41" s="90" t="s">
        <v>670</v>
      </c>
      <c r="E41" s="7" t="s">
        <v>581</v>
      </c>
      <c r="F41" s="7" t="s">
        <v>580</v>
      </c>
      <c r="G41" s="1" t="s">
        <v>44</v>
      </c>
      <c r="H41" s="1" t="s">
        <v>467</v>
      </c>
      <c r="I41" s="1"/>
      <c r="J41" s="21"/>
      <c r="K41" s="21"/>
    </row>
    <row r="42" spans="1:11">
      <c r="A42" s="146">
        <v>11350</v>
      </c>
      <c r="B42" s="148" t="s">
        <v>19</v>
      </c>
      <c r="C42" s="102" t="s">
        <v>670</v>
      </c>
      <c r="D42" s="102" t="s">
        <v>670</v>
      </c>
      <c r="E42" s="90" t="s">
        <v>499</v>
      </c>
      <c r="F42" s="90" t="s">
        <v>498</v>
      </c>
      <c r="G42" s="1" t="s">
        <v>19</v>
      </c>
      <c r="H42" s="1" t="s">
        <v>500</v>
      </c>
      <c r="I42" s="1"/>
      <c r="J42" s="21"/>
      <c r="K42" s="21"/>
    </row>
    <row r="43" spans="1:11">
      <c r="A43" s="147"/>
      <c r="B43" s="149"/>
      <c r="C43" s="102" t="s">
        <v>670</v>
      </c>
      <c r="D43" s="102" t="s">
        <v>670</v>
      </c>
      <c r="E43" s="21" t="s">
        <v>5405</v>
      </c>
      <c r="F43" s="21" t="s">
        <v>5406</v>
      </c>
      <c r="G43" s="21" t="s">
        <v>19</v>
      </c>
      <c r="H43" s="21" t="s">
        <v>500</v>
      </c>
      <c r="I43" s="1"/>
      <c r="J43" s="21"/>
      <c r="K43" s="21"/>
    </row>
    <row r="44" spans="1:11">
      <c r="A44" s="91">
        <v>11390</v>
      </c>
      <c r="B44" s="90" t="s">
        <v>1377</v>
      </c>
      <c r="C44" s="41" t="s">
        <v>670</v>
      </c>
      <c r="D44" s="90" t="s">
        <v>670</v>
      </c>
      <c r="E44" s="90" t="s">
        <v>1378</v>
      </c>
      <c r="F44" s="90" t="s">
        <v>1379</v>
      </c>
      <c r="G44" s="1" t="s">
        <v>1377</v>
      </c>
      <c r="H44" s="1" t="s">
        <v>1380</v>
      </c>
      <c r="I44" s="1"/>
      <c r="J44" s="21"/>
      <c r="K44" s="21"/>
    </row>
    <row r="45" spans="1:11">
      <c r="A45" s="154">
        <v>11160</v>
      </c>
      <c r="B45" s="152" t="s">
        <v>1150</v>
      </c>
      <c r="C45" s="43" t="s">
        <v>670</v>
      </c>
      <c r="D45" s="44" t="s">
        <v>1134</v>
      </c>
      <c r="E45" s="27" t="s">
        <v>553</v>
      </c>
      <c r="F45" s="27" t="s">
        <v>552</v>
      </c>
      <c r="G45" s="28" t="s">
        <v>1145</v>
      </c>
      <c r="H45" s="28" t="s">
        <v>1163</v>
      </c>
      <c r="I45" s="29" t="s">
        <v>1145</v>
      </c>
      <c r="J45" s="4"/>
      <c r="K45" s="21"/>
    </row>
    <row r="46" spans="1:11">
      <c r="A46" s="155"/>
      <c r="B46" s="153"/>
      <c r="C46" s="43" t="s">
        <v>670</v>
      </c>
      <c r="D46" s="44" t="s">
        <v>1134</v>
      </c>
      <c r="E46" s="30" t="s">
        <v>1171</v>
      </c>
      <c r="F46" s="27" t="s">
        <v>1170</v>
      </c>
      <c r="G46" s="28" t="s">
        <v>1145</v>
      </c>
      <c r="H46" s="28" t="s">
        <v>1163</v>
      </c>
      <c r="I46" s="29" t="s">
        <v>1145</v>
      </c>
      <c r="J46" s="4"/>
      <c r="K46" s="21"/>
    </row>
    <row r="47" spans="1:11">
      <c r="A47" s="31">
        <v>11180</v>
      </c>
      <c r="B47" s="32" t="s">
        <v>5636</v>
      </c>
      <c r="C47" s="43" t="s">
        <v>670</v>
      </c>
      <c r="D47" s="44" t="s">
        <v>1134</v>
      </c>
      <c r="E47" s="27" t="s">
        <v>541</v>
      </c>
      <c r="F47" s="27" t="s">
        <v>540</v>
      </c>
      <c r="G47" s="28" t="s">
        <v>891</v>
      </c>
      <c r="H47" s="28" t="s">
        <v>5643</v>
      </c>
      <c r="I47" s="29" t="s">
        <v>5637</v>
      </c>
      <c r="J47" s="7"/>
      <c r="K47" s="21" t="s">
        <v>5639</v>
      </c>
    </row>
    <row r="48" spans="1:11">
      <c r="A48" s="31">
        <v>11260</v>
      </c>
      <c r="B48" s="32" t="s">
        <v>5638</v>
      </c>
      <c r="C48" s="43" t="s">
        <v>670</v>
      </c>
      <c r="D48" s="44" t="s">
        <v>1134</v>
      </c>
      <c r="E48" s="27" t="s">
        <v>539</v>
      </c>
      <c r="F48" s="27" t="s">
        <v>538</v>
      </c>
      <c r="G48" s="28" t="s">
        <v>892</v>
      </c>
      <c r="H48" s="28" t="s">
        <v>5644</v>
      </c>
      <c r="I48" s="33" t="s">
        <v>5642</v>
      </c>
      <c r="J48" s="7"/>
      <c r="K48" s="21" t="s">
        <v>5639</v>
      </c>
    </row>
    <row r="49" spans="1:11">
      <c r="A49" s="31">
        <v>11290</v>
      </c>
      <c r="B49" s="32" t="s">
        <v>1151</v>
      </c>
      <c r="C49" s="43" t="s">
        <v>670</v>
      </c>
      <c r="D49" s="44" t="s">
        <v>1134</v>
      </c>
      <c r="E49" s="27" t="s">
        <v>579</v>
      </c>
      <c r="F49" s="27" t="s">
        <v>578</v>
      </c>
      <c r="G49" s="28" t="s">
        <v>1149</v>
      </c>
      <c r="H49" s="34" t="s">
        <v>1324</v>
      </c>
      <c r="I49" s="29" t="s">
        <v>1149</v>
      </c>
      <c r="J49" s="7"/>
      <c r="K49" s="21"/>
    </row>
    <row r="50" spans="1:11">
      <c r="A50" s="31">
        <v>11340</v>
      </c>
      <c r="B50" s="32" t="s">
        <v>1152</v>
      </c>
      <c r="C50" s="43" t="s">
        <v>670</v>
      </c>
      <c r="D50" s="44" t="s">
        <v>1134</v>
      </c>
      <c r="E50" s="27" t="s">
        <v>581</v>
      </c>
      <c r="F50" s="27" t="s">
        <v>580</v>
      </c>
      <c r="G50" s="28" t="s">
        <v>893</v>
      </c>
      <c r="H50" s="34" t="s">
        <v>1325</v>
      </c>
      <c r="I50" s="29" t="s">
        <v>958</v>
      </c>
      <c r="J50" s="7"/>
      <c r="K50" s="21"/>
    </row>
    <row r="51" spans="1:11">
      <c r="A51" s="31">
        <v>11360</v>
      </c>
      <c r="B51" s="32" t="s">
        <v>1153</v>
      </c>
      <c r="C51" s="43" t="s">
        <v>670</v>
      </c>
      <c r="D51" s="44" t="s">
        <v>1134</v>
      </c>
      <c r="E51" s="27" t="s">
        <v>1165</v>
      </c>
      <c r="F51" s="27" t="s">
        <v>1164</v>
      </c>
      <c r="G51" s="28" t="s">
        <v>1147</v>
      </c>
      <c r="H51" s="28" t="s">
        <v>1166</v>
      </c>
      <c r="I51" s="29" t="s">
        <v>1147</v>
      </c>
      <c r="J51" s="4"/>
      <c r="K51" s="21"/>
    </row>
    <row r="52" spans="1:11">
      <c r="A52" s="31">
        <v>11370</v>
      </c>
      <c r="B52" s="32" t="s">
        <v>5640</v>
      </c>
      <c r="C52" s="43" t="s">
        <v>670</v>
      </c>
      <c r="D52" s="44" t="s">
        <v>1134</v>
      </c>
      <c r="E52" s="27" t="s">
        <v>523</v>
      </c>
      <c r="F52" s="27" t="s">
        <v>522</v>
      </c>
      <c r="G52" s="28" t="s">
        <v>1167</v>
      </c>
      <c r="H52" s="28" t="s">
        <v>1169</v>
      </c>
      <c r="I52" s="29" t="s">
        <v>5641</v>
      </c>
      <c r="J52" s="4"/>
      <c r="K52" s="21" t="s">
        <v>5639</v>
      </c>
    </row>
    <row r="53" spans="1:11">
      <c r="A53" s="31">
        <v>11380</v>
      </c>
      <c r="B53" s="32" t="s">
        <v>1154</v>
      </c>
      <c r="C53" s="43" t="s">
        <v>670</v>
      </c>
      <c r="D53" s="44" t="s">
        <v>1134</v>
      </c>
      <c r="E53" s="27" t="s">
        <v>583</v>
      </c>
      <c r="F53" s="27" t="s">
        <v>582</v>
      </c>
      <c r="G53" s="28" t="s">
        <v>1146</v>
      </c>
      <c r="H53" s="28" t="s">
        <v>1168</v>
      </c>
      <c r="I53" s="29" t="s">
        <v>1146</v>
      </c>
      <c r="J53" s="4"/>
      <c r="K53" s="21"/>
    </row>
    <row r="54" spans="1:11">
      <c r="A54" s="161">
        <v>12120</v>
      </c>
      <c r="B54" s="163" t="s">
        <v>5601</v>
      </c>
      <c r="C54" s="95" t="s">
        <v>670</v>
      </c>
      <c r="D54" s="95" t="s">
        <v>670</v>
      </c>
      <c r="E54" s="4" t="s">
        <v>817</v>
      </c>
      <c r="F54" s="4" t="s">
        <v>818</v>
      </c>
      <c r="G54" s="3" t="s">
        <v>819</v>
      </c>
      <c r="H54" s="3" t="s">
        <v>824</v>
      </c>
      <c r="I54" s="3"/>
      <c r="J54" s="21"/>
      <c r="K54" s="21"/>
    </row>
    <row r="55" spans="1:11">
      <c r="A55" s="162"/>
      <c r="B55" s="164"/>
      <c r="C55" s="95" t="s">
        <v>670</v>
      </c>
      <c r="D55" s="95" t="s">
        <v>670</v>
      </c>
      <c r="E55" s="4" t="s">
        <v>5409</v>
      </c>
      <c r="F55" s="4" t="s">
        <v>5410</v>
      </c>
      <c r="G55" s="3" t="s">
        <v>5601</v>
      </c>
      <c r="H55" s="3" t="s">
        <v>5600</v>
      </c>
      <c r="I55" s="3"/>
      <c r="J55" s="21"/>
      <c r="K55" s="21"/>
    </row>
    <row r="56" spans="1:11">
      <c r="A56" s="97">
        <v>14030</v>
      </c>
      <c r="B56" s="116" t="s">
        <v>5637</v>
      </c>
      <c r="C56" s="99" t="s">
        <v>670</v>
      </c>
      <c r="D56" s="100" t="s">
        <v>1157</v>
      </c>
      <c r="E56" s="98" t="s">
        <v>6420</v>
      </c>
      <c r="F56" s="98" t="s">
        <v>6422</v>
      </c>
      <c r="G56" s="98" t="s">
        <v>5637</v>
      </c>
      <c r="H56" s="98" t="s">
        <v>5643</v>
      </c>
      <c r="I56" s="101" t="s">
        <v>6419</v>
      </c>
      <c r="J56" s="21"/>
      <c r="K56" s="21" t="s">
        <v>6142</v>
      </c>
    </row>
    <row r="57" spans="1:11">
      <c r="A57" s="156">
        <v>14040</v>
      </c>
      <c r="B57" s="158" t="s">
        <v>5597</v>
      </c>
      <c r="C57" s="100" t="s">
        <v>753</v>
      </c>
      <c r="D57" s="100" t="s">
        <v>1157</v>
      </c>
      <c r="E57" s="98" t="s">
        <v>5403</v>
      </c>
      <c r="F57" s="98" t="s">
        <v>6421</v>
      </c>
      <c r="G57" s="98" t="s">
        <v>5595</v>
      </c>
      <c r="H57" s="98" t="s">
        <v>5596</v>
      </c>
      <c r="I57" s="98" t="s">
        <v>5595</v>
      </c>
      <c r="J57" s="21"/>
      <c r="K57" s="21" t="s">
        <v>5420</v>
      </c>
    </row>
    <row r="58" spans="1:11">
      <c r="A58" s="157"/>
      <c r="B58" s="159"/>
      <c r="C58" s="99" t="s">
        <v>753</v>
      </c>
      <c r="D58" s="100" t="s">
        <v>1173</v>
      </c>
      <c r="E58" s="98" t="s">
        <v>5409</v>
      </c>
      <c r="F58" s="98" t="s">
        <v>5410</v>
      </c>
      <c r="G58" s="98" t="s">
        <v>5595</v>
      </c>
      <c r="H58" s="98" t="s">
        <v>5596</v>
      </c>
      <c r="I58" s="98" t="s">
        <v>5595</v>
      </c>
      <c r="J58" s="21"/>
      <c r="K58" s="21" t="s">
        <v>5420</v>
      </c>
    </row>
    <row r="59" spans="1:11">
      <c r="A59" s="97">
        <v>14050</v>
      </c>
      <c r="B59" s="116" t="s">
        <v>5624</v>
      </c>
      <c r="C59" s="99" t="s">
        <v>753</v>
      </c>
      <c r="D59" s="100" t="s">
        <v>1173</v>
      </c>
      <c r="E59" s="98" t="s">
        <v>5407</v>
      </c>
      <c r="F59" s="98" t="s">
        <v>5625</v>
      </c>
      <c r="G59" s="98" t="s">
        <v>5624</v>
      </c>
      <c r="H59" s="98" t="s">
        <v>5626</v>
      </c>
      <c r="I59" s="101" t="s">
        <v>5624</v>
      </c>
      <c r="J59" s="21"/>
      <c r="K59" s="21" t="s">
        <v>5420</v>
      </c>
    </row>
    <row r="60" spans="1:11">
      <c r="A60" s="97">
        <v>14060</v>
      </c>
      <c r="B60" s="116" t="s">
        <v>6025</v>
      </c>
      <c r="C60" s="99" t="s">
        <v>753</v>
      </c>
      <c r="D60" s="100" t="s">
        <v>1173</v>
      </c>
      <c r="E60" s="98" t="s">
        <v>5417</v>
      </c>
      <c r="F60" s="98" t="s">
        <v>5418</v>
      </c>
      <c r="G60" s="98" t="s">
        <v>6024</v>
      </c>
      <c r="H60" s="98" t="s">
        <v>6026</v>
      </c>
      <c r="I60" s="98" t="s">
        <v>6024</v>
      </c>
      <c r="J60" s="21"/>
      <c r="K60" s="21" t="s">
        <v>6027</v>
      </c>
    </row>
    <row r="61" spans="1:11">
      <c r="A61" s="97">
        <v>14070</v>
      </c>
      <c r="B61" s="116" t="s">
        <v>6034</v>
      </c>
      <c r="C61" s="99" t="s">
        <v>753</v>
      </c>
      <c r="D61" s="100" t="s">
        <v>1173</v>
      </c>
      <c r="E61" s="98" t="s">
        <v>5411</v>
      </c>
      <c r="F61" s="98" t="s">
        <v>5412</v>
      </c>
      <c r="G61" s="98" t="s">
        <v>6033</v>
      </c>
      <c r="H61" s="98" t="s">
        <v>6035</v>
      </c>
      <c r="I61" s="98" t="s">
        <v>6034</v>
      </c>
      <c r="J61" s="21"/>
      <c r="K61" s="21" t="s">
        <v>6027</v>
      </c>
    </row>
    <row r="62" spans="1:11">
      <c r="A62" s="117">
        <v>14120</v>
      </c>
      <c r="B62" s="4" t="s">
        <v>5646</v>
      </c>
      <c r="C62" s="96" t="s">
        <v>753</v>
      </c>
      <c r="D62" s="118" t="s">
        <v>1173</v>
      </c>
      <c r="E62" s="119" t="s">
        <v>5414</v>
      </c>
      <c r="F62" s="119" t="s">
        <v>5415</v>
      </c>
      <c r="G62" s="119" t="s">
        <v>5413</v>
      </c>
      <c r="H62" s="119" t="s">
        <v>5647</v>
      </c>
      <c r="I62" s="119"/>
      <c r="J62" s="21"/>
      <c r="K62" s="21" t="s">
        <v>6001</v>
      </c>
    </row>
    <row r="63" spans="1:11">
      <c r="A63" s="117">
        <v>14130</v>
      </c>
      <c r="B63" s="4" t="s">
        <v>5599</v>
      </c>
      <c r="C63" s="96" t="s">
        <v>753</v>
      </c>
      <c r="D63" s="118" t="s">
        <v>1173</v>
      </c>
      <c r="E63" s="119" t="s">
        <v>5414</v>
      </c>
      <c r="F63" s="119" t="s">
        <v>5415</v>
      </c>
      <c r="G63" s="119" t="s">
        <v>5416</v>
      </c>
      <c r="H63" s="119" t="s">
        <v>5645</v>
      </c>
      <c r="I63" s="119"/>
      <c r="J63" s="21"/>
      <c r="K63" s="21" t="s">
        <v>5420</v>
      </c>
    </row>
    <row r="64" spans="1:11">
      <c r="A64" s="117">
        <v>14140</v>
      </c>
      <c r="B64" s="4" t="s">
        <v>43</v>
      </c>
      <c r="C64" s="96" t="s">
        <v>753</v>
      </c>
      <c r="D64" s="118" t="s">
        <v>1173</v>
      </c>
      <c r="E64" s="119" t="s">
        <v>5414</v>
      </c>
      <c r="F64" s="119" t="s">
        <v>5415</v>
      </c>
      <c r="G64" s="119" t="s">
        <v>43</v>
      </c>
      <c r="H64" s="119" t="s">
        <v>466</v>
      </c>
      <c r="I64" s="119"/>
      <c r="J64" s="21"/>
      <c r="K64" s="21" t="s">
        <v>5420</v>
      </c>
    </row>
    <row r="65" spans="1:11" customFormat="1">
      <c r="A65" s="117">
        <v>14150</v>
      </c>
      <c r="B65" s="4" t="s">
        <v>6007</v>
      </c>
      <c r="C65" s="96" t="s">
        <v>753</v>
      </c>
      <c r="D65" s="118" t="s">
        <v>1173</v>
      </c>
      <c r="E65" s="119" t="s">
        <v>6003</v>
      </c>
      <c r="F65" s="119" t="s">
        <v>6004</v>
      </c>
      <c r="G65" s="119" t="s">
        <v>6002</v>
      </c>
      <c r="H65" s="119" t="s">
        <v>6005</v>
      </c>
      <c r="I65" s="119"/>
      <c r="K65" s="21" t="s">
        <v>6006</v>
      </c>
    </row>
    <row r="66" spans="1:11" customFormat="1">
      <c r="A66" s="122">
        <v>15010</v>
      </c>
      <c r="B66" s="116" t="s">
        <v>6416</v>
      </c>
      <c r="C66" s="99" t="s">
        <v>753</v>
      </c>
      <c r="D66" s="100" t="s">
        <v>1158</v>
      </c>
      <c r="E66" s="98" t="s">
        <v>6282</v>
      </c>
      <c r="F66" s="98" t="s">
        <v>6280</v>
      </c>
      <c r="G66" s="98" t="s">
        <v>6417</v>
      </c>
      <c r="H66" s="141" t="s">
        <v>6444</v>
      </c>
      <c r="I66" s="98" t="s">
        <v>6415</v>
      </c>
      <c r="K66" s="21" t="s">
        <v>6142</v>
      </c>
    </row>
    <row r="67" spans="1:11" customFormat="1">
      <c r="A67" s="122">
        <v>15020</v>
      </c>
      <c r="B67" s="116" t="s">
        <v>6423</v>
      </c>
      <c r="C67" s="99" t="s">
        <v>753</v>
      </c>
      <c r="D67" s="100" t="s">
        <v>1158</v>
      </c>
      <c r="E67" s="98" t="s">
        <v>6278</v>
      </c>
      <c r="F67" s="98" t="s">
        <v>6283</v>
      </c>
      <c r="G67" s="98" t="s">
        <v>6424</v>
      </c>
      <c r="H67" s="141" t="s">
        <v>6445</v>
      </c>
      <c r="I67" s="98" t="s">
        <v>6423</v>
      </c>
      <c r="K67" s="21" t="s">
        <v>6142</v>
      </c>
    </row>
    <row r="68" spans="1:11" customFormat="1">
      <c r="A68" s="122">
        <v>15050</v>
      </c>
      <c r="B68" s="116" t="s">
        <v>6307</v>
      </c>
      <c r="C68" s="99" t="s">
        <v>753</v>
      </c>
      <c r="D68" s="100" t="s">
        <v>6068</v>
      </c>
      <c r="E68" s="98" t="s">
        <v>6081</v>
      </c>
      <c r="F68" s="98" t="s">
        <v>6082</v>
      </c>
      <c r="G68" s="98" t="s">
        <v>6046</v>
      </c>
      <c r="H68" s="98" t="s">
        <v>6083</v>
      </c>
      <c r="I68" s="98" t="s">
        <v>6046</v>
      </c>
      <c r="K68" s="21" t="s">
        <v>6268</v>
      </c>
    </row>
    <row r="69" spans="1:11" customFormat="1">
      <c r="A69" s="122">
        <v>15060</v>
      </c>
      <c r="B69" s="116" t="s">
        <v>6057</v>
      </c>
      <c r="C69" s="99" t="s">
        <v>753</v>
      </c>
      <c r="D69" s="100" t="s">
        <v>6068</v>
      </c>
      <c r="E69" s="125" t="s">
        <v>6069</v>
      </c>
      <c r="F69" s="125" t="s">
        <v>6070</v>
      </c>
      <c r="G69" s="125" t="s">
        <v>6111</v>
      </c>
      <c r="H69" s="125" t="s">
        <v>6112</v>
      </c>
      <c r="I69" s="125" t="s">
        <v>6111</v>
      </c>
      <c r="K69" s="21" t="s">
        <v>6269</v>
      </c>
    </row>
    <row r="70" spans="1:11" customFormat="1">
      <c r="A70" s="122">
        <v>15090</v>
      </c>
      <c r="B70" s="116" t="s">
        <v>6066</v>
      </c>
      <c r="C70" s="99" t="s">
        <v>753</v>
      </c>
      <c r="D70" s="100" t="s">
        <v>6068</v>
      </c>
      <c r="E70" s="125" t="s">
        <v>6130</v>
      </c>
      <c r="F70" s="125" t="s">
        <v>6131</v>
      </c>
      <c r="G70" s="125" t="s">
        <v>6132</v>
      </c>
      <c r="H70" s="125" t="s">
        <v>6133</v>
      </c>
      <c r="I70" s="125" t="s">
        <v>6132</v>
      </c>
      <c r="K70" s="21" t="s">
        <v>6272</v>
      </c>
    </row>
    <row r="71" spans="1:11" customFormat="1">
      <c r="A71" s="121">
        <v>15140</v>
      </c>
      <c r="B71" s="4" t="s">
        <v>6043</v>
      </c>
      <c r="C71" s="96" t="s">
        <v>753</v>
      </c>
      <c r="D71" s="118" t="s">
        <v>6068</v>
      </c>
      <c r="E71" s="119" t="s">
        <v>6071</v>
      </c>
      <c r="F71" s="119" t="s">
        <v>6072</v>
      </c>
      <c r="G71" s="119" t="s">
        <v>6073</v>
      </c>
      <c r="H71" s="119" t="s">
        <v>6074</v>
      </c>
      <c r="I71" s="119"/>
      <c r="K71" s="21" t="s">
        <v>6142</v>
      </c>
    </row>
    <row r="72" spans="1:11" customFormat="1">
      <c r="A72" s="121">
        <v>15160</v>
      </c>
      <c r="B72" s="4" t="s">
        <v>6044</v>
      </c>
      <c r="C72" s="96" t="s">
        <v>753</v>
      </c>
      <c r="D72" s="118" t="s">
        <v>6068</v>
      </c>
      <c r="E72" s="119" t="s">
        <v>6071</v>
      </c>
      <c r="F72" s="119" t="s">
        <v>6072</v>
      </c>
      <c r="G72" s="119" t="s">
        <v>6075</v>
      </c>
      <c r="H72" s="119" t="s">
        <v>6076</v>
      </c>
      <c r="I72" s="119"/>
      <c r="K72" s="21" t="s">
        <v>6142</v>
      </c>
    </row>
    <row r="73" spans="1:11" customFormat="1">
      <c r="A73" s="121">
        <v>15170</v>
      </c>
      <c r="B73" s="4" t="s">
        <v>6414</v>
      </c>
      <c r="C73" s="96" t="s">
        <v>753</v>
      </c>
      <c r="D73" s="118" t="s">
        <v>1158</v>
      </c>
      <c r="E73" s="119" t="s">
        <v>6077</v>
      </c>
      <c r="F73" s="119" t="s">
        <v>6078</v>
      </c>
      <c r="G73" s="119" t="s">
        <v>6079</v>
      </c>
      <c r="H73" s="119" t="s">
        <v>6080</v>
      </c>
      <c r="I73" s="119"/>
      <c r="K73" s="21" t="s">
        <v>6271</v>
      </c>
    </row>
    <row r="74" spans="1:11" customFormat="1">
      <c r="A74" s="121">
        <v>15220</v>
      </c>
      <c r="B74" s="4" t="s">
        <v>6045</v>
      </c>
      <c r="C74" s="96" t="s">
        <v>753</v>
      </c>
      <c r="D74" s="118" t="s">
        <v>6068</v>
      </c>
      <c r="E74" s="126" t="s">
        <v>6134</v>
      </c>
      <c r="F74" s="127" t="s">
        <v>6135</v>
      </c>
      <c r="G74" s="128" t="s">
        <v>6136</v>
      </c>
      <c r="H74" s="128" t="s">
        <v>6137</v>
      </c>
      <c r="I74" s="119"/>
      <c r="K74" s="21" t="s">
        <v>6142</v>
      </c>
    </row>
    <row r="75" spans="1:11" customFormat="1">
      <c r="A75" s="121">
        <v>15310</v>
      </c>
      <c r="B75" s="4" t="s">
        <v>6047</v>
      </c>
      <c r="C75" s="96" t="s">
        <v>753</v>
      </c>
      <c r="D75" s="118" t="s">
        <v>6068</v>
      </c>
      <c r="E75" s="119" t="s">
        <v>6084</v>
      </c>
      <c r="F75" s="119" t="s">
        <v>6085</v>
      </c>
      <c r="G75" s="119" t="s">
        <v>6086</v>
      </c>
      <c r="H75" s="119" t="s">
        <v>6087</v>
      </c>
      <c r="I75" s="119"/>
      <c r="K75" s="21" t="s">
        <v>6142</v>
      </c>
    </row>
    <row r="76" spans="1:11" customFormat="1">
      <c r="A76" s="121">
        <v>15320</v>
      </c>
      <c r="B76" s="4" t="s">
        <v>6048</v>
      </c>
      <c r="C76" s="96" t="s">
        <v>753</v>
      </c>
      <c r="D76" s="118" t="s">
        <v>1158</v>
      </c>
      <c r="E76" s="119" t="s">
        <v>6077</v>
      </c>
      <c r="F76" s="119" t="s">
        <v>6078</v>
      </c>
      <c r="G76" s="119" t="s">
        <v>6088</v>
      </c>
      <c r="H76" s="119" t="s">
        <v>6089</v>
      </c>
      <c r="I76" s="119"/>
      <c r="K76" s="21" t="s">
        <v>6267</v>
      </c>
    </row>
    <row r="77" spans="1:11" customFormat="1">
      <c r="A77" s="121">
        <v>15340</v>
      </c>
      <c r="B77" s="4" t="s">
        <v>6143</v>
      </c>
      <c r="C77" s="96" t="s">
        <v>753</v>
      </c>
      <c r="D77" s="118" t="s">
        <v>6068</v>
      </c>
      <c r="E77" s="126" t="s">
        <v>6090</v>
      </c>
      <c r="F77" s="127" t="s">
        <v>6091</v>
      </c>
      <c r="G77" s="128" t="s">
        <v>6138</v>
      </c>
      <c r="H77" s="128" t="s">
        <v>6139</v>
      </c>
      <c r="I77" s="119"/>
      <c r="K77" s="21" t="s">
        <v>6142</v>
      </c>
    </row>
    <row r="78" spans="1:11" customFormat="1">
      <c r="A78" s="121">
        <v>15360</v>
      </c>
      <c r="B78" s="4" t="s">
        <v>6144</v>
      </c>
      <c r="C78" s="96" t="s">
        <v>753</v>
      </c>
      <c r="D78" s="118" t="s">
        <v>6068</v>
      </c>
      <c r="E78" s="126" t="s">
        <v>6090</v>
      </c>
      <c r="F78" s="127" t="s">
        <v>6091</v>
      </c>
      <c r="G78" s="128" t="s">
        <v>6092</v>
      </c>
      <c r="H78" s="128" t="s">
        <v>6093</v>
      </c>
      <c r="I78" s="119"/>
      <c r="K78" s="21" t="s">
        <v>6142</v>
      </c>
    </row>
    <row r="79" spans="1:11" customFormat="1">
      <c r="A79" s="121">
        <v>15370</v>
      </c>
      <c r="B79" s="4" t="s">
        <v>6049</v>
      </c>
      <c r="C79" s="96" t="s">
        <v>753</v>
      </c>
      <c r="D79" s="118" t="s">
        <v>6068</v>
      </c>
      <c r="E79" s="126" t="s">
        <v>6094</v>
      </c>
      <c r="F79" s="127" t="s">
        <v>6095</v>
      </c>
      <c r="G79" s="128" t="s">
        <v>6096</v>
      </c>
      <c r="H79" s="128" t="s">
        <v>6097</v>
      </c>
      <c r="I79" s="119"/>
      <c r="K79" s="21" t="s">
        <v>6142</v>
      </c>
    </row>
    <row r="80" spans="1:11" customFormat="1">
      <c r="A80" s="121">
        <v>15390</v>
      </c>
      <c r="B80" s="4" t="s">
        <v>6050</v>
      </c>
      <c r="C80" s="96" t="s">
        <v>753</v>
      </c>
      <c r="D80" s="118" t="s">
        <v>6068</v>
      </c>
      <c r="E80" s="126" t="s">
        <v>6100</v>
      </c>
      <c r="F80" s="127" t="s">
        <v>6101</v>
      </c>
      <c r="G80" s="128" t="s">
        <v>6050</v>
      </c>
      <c r="H80" s="128" t="s">
        <v>6102</v>
      </c>
      <c r="I80" s="119"/>
      <c r="K80" s="21" t="s">
        <v>6142</v>
      </c>
    </row>
    <row r="81" spans="1:11" customFormat="1">
      <c r="A81" s="121">
        <v>15400</v>
      </c>
      <c r="B81" s="4" t="s">
        <v>6051</v>
      </c>
      <c r="C81" s="96" t="s">
        <v>753</v>
      </c>
      <c r="D81" s="118" t="s">
        <v>6068</v>
      </c>
      <c r="E81" s="126" t="s">
        <v>6100</v>
      </c>
      <c r="F81" s="127" t="s">
        <v>6101</v>
      </c>
      <c r="G81" s="128" t="s">
        <v>6051</v>
      </c>
      <c r="H81" s="128" t="s">
        <v>6103</v>
      </c>
      <c r="I81" s="119"/>
      <c r="K81" s="21" t="s">
        <v>6142</v>
      </c>
    </row>
    <row r="82" spans="1:11" customFormat="1">
      <c r="A82" s="121">
        <v>15410</v>
      </c>
      <c r="B82" s="4" t="s">
        <v>6052</v>
      </c>
      <c r="C82" s="96" t="s">
        <v>753</v>
      </c>
      <c r="D82" s="118" t="s">
        <v>6068</v>
      </c>
      <c r="E82" s="126" t="s">
        <v>6100</v>
      </c>
      <c r="F82" s="127" t="s">
        <v>6101</v>
      </c>
      <c r="G82" s="128" t="s">
        <v>6052</v>
      </c>
      <c r="H82" s="128" t="s">
        <v>6104</v>
      </c>
      <c r="I82" s="119"/>
      <c r="K82" s="21" t="s">
        <v>6142</v>
      </c>
    </row>
    <row r="83" spans="1:11" customFormat="1">
      <c r="A83" s="121">
        <v>15430</v>
      </c>
      <c r="B83" s="4" t="s">
        <v>6053</v>
      </c>
      <c r="C83" s="96" t="s">
        <v>753</v>
      </c>
      <c r="D83" s="118" t="s">
        <v>6068</v>
      </c>
      <c r="E83" s="126" t="s">
        <v>6100</v>
      </c>
      <c r="F83" s="126" t="s">
        <v>6101</v>
      </c>
      <c r="G83" s="126" t="s">
        <v>6140</v>
      </c>
      <c r="H83" s="126" t="s">
        <v>6141</v>
      </c>
      <c r="I83" s="119"/>
      <c r="K83" s="21" t="s">
        <v>6142</v>
      </c>
    </row>
    <row r="84" spans="1:11" customFormat="1">
      <c r="A84" s="121">
        <v>15440</v>
      </c>
      <c r="B84" s="4" t="s">
        <v>6054</v>
      </c>
      <c r="C84" s="96" t="s">
        <v>753</v>
      </c>
      <c r="D84" s="118" t="s">
        <v>6068</v>
      </c>
      <c r="E84" s="126" t="s">
        <v>6100</v>
      </c>
      <c r="F84" s="126" t="s">
        <v>6101</v>
      </c>
      <c r="G84" s="126" t="s">
        <v>6105</v>
      </c>
      <c r="H84" s="126" t="s">
        <v>6106</v>
      </c>
      <c r="I84" s="119"/>
      <c r="K84" s="21" t="s">
        <v>6142</v>
      </c>
    </row>
    <row r="85" spans="1:11" customFormat="1">
      <c r="A85" s="121">
        <v>15450</v>
      </c>
      <c r="B85" s="4" t="s">
        <v>6273</v>
      </c>
      <c r="C85" s="96" t="s">
        <v>753</v>
      </c>
      <c r="D85" s="118" t="s">
        <v>1158</v>
      </c>
      <c r="E85" s="126" t="s">
        <v>6100</v>
      </c>
      <c r="F85" s="126" t="s">
        <v>6101</v>
      </c>
      <c r="G85" s="126" t="s">
        <v>6105</v>
      </c>
      <c r="H85" s="126" t="s">
        <v>6274</v>
      </c>
      <c r="I85" s="119"/>
      <c r="K85" s="21" t="s">
        <v>6142</v>
      </c>
    </row>
    <row r="86" spans="1:11" customFormat="1">
      <c r="A86" s="121">
        <v>15470</v>
      </c>
      <c r="B86" s="4" t="s">
        <v>6055</v>
      </c>
      <c r="C86" s="96" t="s">
        <v>753</v>
      </c>
      <c r="D86" s="118" t="s">
        <v>6068</v>
      </c>
      <c r="E86" s="126" t="s">
        <v>6100</v>
      </c>
      <c r="F86" s="126" t="s">
        <v>6101</v>
      </c>
      <c r="G86" s="126" t="s">
        <v>6107</v>
      </c>
      <c r="H86" s="126" t="s">
        <v>6108</v>
      </c>
      <c r="I86" s="119"/>
      <c r="K86" s="21" t="s">
        <v>6142</v>
      </c>
    </row>
    <row r="87" spans="1:11" customFormat="1">
      <c r="A87" s="121">
        <v>15480</v>
      </c>
      <c r="B87" s="4" t="s">
        <v>6056</v>
      </c>
      <c r="C87" s="96" t="s">
        <v>753</v>
      </c>
      <c r="D87" s="118" t="s">
        <v>6068</v>
      </c>
      <c r="E87" s="126" t="s">
        <v>6100</v>
      </c>
      <c r="F87" s="126" t="s">
        <v>6101</v>
      </c>
      <c r="G87" s="126" t="s">
        <v>6109</v>
      </c>
      <c r="H87" s="126" t="s">
        <v>6110</v>
      </c>
      <c r="I87" s="119"/>
      <c r="K87" s="21" t="s">
        <v>6142</v>
      </c>
    </row>
    <row r="88" spans="1:11" customFormat="1">
      <c r="A88" s="121">
        <v>15500</v>
      </c>
      <c r="B88" s="4" t="s">
        <v>6058</v>
      </c>
      <c r="C88" s="96" t="s">
        <v>753</v>
      </c>
      <c r="D88" s="118" t="s">
        <v>6068</v>
      </c>
      <c r="E88" s="126" t="s">
        <v>6069</v>
      </c>
      <c r="F88" s="126" t="s">
        <v>6070</v>
      </c>
      <c r="G88" s="126" t="s">
        <v>6113</v>
      </c>
      <c r="H88" s="126" t="s">
        <v>6114</v>
      </c>
      <c r="I88" s="119"/>
      <c r="K88" s="21" t="s">
        <v>6142</v>
      </c>
    </row>
    <row r="89" spans="1:11" customFormat="1">
      <c r="A89" s="121">
        <v>15510</v>
      </c>
      <c r="B89" s="4" t="s">
        <v>6059</v>
      </c>
      <c r="C89" s="96" t="s">
        <v>753</v>
      </c>
      <c r="D89" s="118" t="s">
        <v>6068</v>
      </c>
      <c r="E89" s="126" t="s">
        <v>6069</v>
      </c>
      <c r="F89" s="126" t="s">
        <v>6070</v>
      </c>
      <c r="G89" s="126" t="s">
        <v>6115</v>
      </c>
      <c r="H89" s="126" t="s">
        <v>6116</v>
      </c>
      <c r="I89" s="119"/>
      <c r="K89" s="21" t="s">
        <v>6142</v>
      </c>
    </row>
    <row r="90" spans="1:11" customFormat="1">
      <c r="A90" s="121">
        <v>15520</v>
      </c>
      <c r="B90" s="4" t="s">
        <v>6060</v>
      </c>
      <c r="C90" s="96" t="s">
        <v>753</v>
      </c>
      <c r="D90" s="118" t="s">
        <v>6068</v>
      </c>
      <c r="E90" s="126" t="s">
        <v>6069</v>
      </c>
      <c r="F90" s="126" t="s">
        <v>6070</v>
      </c>
      <c r="G90" s="126" t="s">
        <v>6117</v>
      </c>
      <c r="H90" s="126" t="s">
        <v>6118</v>
      </c>
      <c r="I90" s="119"/>
      <c r="K90" s="21" t="s">
        <v>6142</v>
      </c>
    </row>
    <row r="91" spans="1:11" customFormat="1">
      <c r="A91" s="121">
        <v>15530</v>
      </c>
      <c r="B91" s="4" t="s">
        <v>6061</v>
      </c>
      <c r="C91" s="96" t="s">
        <v>753</v>
      </c>
      <c r="D91" s="118" t="s">
        <v>6068</v>
      </c>
      <c r="E91" s="126" t="s">
        <v>6069</v>
      </c>
      <c r="F91" s="126" t="s">
        <v>6070</v>
      </c>
      <c r="G91" s="126" t="s">
        <v>6119</v>
      </c>
      <c r="H91" s="126" t="s">
        <v>6120</v>
      </c>
      <c r="I91" s="119"/>
      <c r="K91" s="21" t="s">
        <v>6142</v>
      </c>
    </row>
    <row r="92" spans="1:11" customFormat="1">
      <c r="A92" s="121">
        <v>15540</v>
      </c>
      <c r="B92" s="4" t="s">
        <v>6062</v>
      </c>
      <c r="C92" s="96" t="s">
        <v>753</v>
      </c>
      <c r="D92" s="118" t="s">
        <v>6068</v>
      </c>
      <c r="E92" s="126" t="s">
        <v>6069</v>
      </c>
      <c r="F92" s="126" t="s">
        <v>6070</v>
      </c>
      <c r="G92" s="126" t="s">
        <v>6121</v>
      </c>
      <c r="H92" s="126" t="s">
        <v>6122</v>
      </c>
      <c r="I92" s="119"/>
      <c r="K92" s="21" t="s">
        <v>6142</v>
      </c>
    </row>
    <row r="93" spans="1:11" customFormat="1">
      <c r="A93" s="121">
        <v>15550</v>
      </c>
      <c r="B93" s="4" t="s">
        <v>6063</v>
      </c>
      <c r="C93" s="96" t="s">
        <v>753</v>
      </c>
      <c r="D93" s="118" t="s">
        <v>6068</v>
      </c>
      <c r="E93" s="126" t="s">
        <v>6069</v>
      </c>
      <c r="F93" s="126" t="s">
        <v>6070</v>
      </c>
      <c r="G93" s="126" t="s">
        <v>6063</v>
      </c>
      <c r="H93" s="126" t="s">
        <v>6123</v>
      </c>
      <c r="I93" s="119"/>
      <c r="K93" s="21" t="s">
        <v>6142</v>
      </c>
    </row>
    <row r="94" spans="1:11" customFormat="1">
      <c r="A94" s="121">
        <v>15560</v>
      </c>
      <c r="B94" s="4" t="s">
        <v>6064</v>
      </c>
      <c r="C94" s="96" t="s">
        <v>753</v>
      </c>
      <c r="D94" s="118" t="s">
        <v>1158</v>
      </c>
      <c r="E94" s="126" t="s">
        <v>6069</v>
      </c>
      <c r="F94" s="126" t="s">
        <v>6070</v>
      </c>
      <c r="G94" s="126" t="s">
        <v>6064</v>
      </c>
      <c r="H94" s="126" t="s">
        <v>6124</v>
      </c>
      <c r="I94" s="119"/>
      <c r="K94" s="21" t="s">
        <v>6270</v>
      </c>
    </row>
    <row r="95" spans="1:11" customFormat="1">
      <c r="A95" s="121">
        <v>15570</v>
      </c>
      <c r="B95" s="4" t="s">
        <v>6065</v>
      </c>
      <c r="C95" s="96" t="s">
        <v>753</v>
      </c>
      <c r="D95" s="118" t="s">
        <v>6068</v>
      </c>
      <c r="E95" s="126" t="s">
        <v>6125</v>
      </c>
      <c r="F95" s="126" t="s">
        <v>6126</v>
      </c>
      <c r="G95" s="126" t="s">
        <v>6065</v>
      </c>
      <c r="H95" s="126" t="s">
        <v>6127</v>
      </c>
      <c r="I95" s="119"/>
      <c r="K95" s="21" t="s">
        <v>6142</v>
      </c>
    </row>
    <row r="96" spans="1:11" customFormat="1">
      <c r="A96" s="121">
        <v>15580</v>
      </c>
      <c r="B96" s="4" t="s">
        <v>6334</v>
      </c>
      <c r="C96" s="96" t="s">
        <v>753</v>
      </c>
      <c r="D96" s="118" t="s">
        <v>6068</v>
      </c>
      <c r="E96" s="126" t="s">
        <v>6125</v>
      </c>
      <c r="F96" s="126" t="s">
        <v>6126</v>
      </c>
      <c r="G96" s="126" t="s">
        <v>6128</v>
      </c>
      <c r="H96" s="126" t="s">
        <v>6129</v>
      </c>
      <c r="I96" s="119"/>
      <c r="K96" s="21" t="s">
        <v>6142</v>
      </c>
    </row>
    <row r="97" spans="1:11" customFormat="1">
      <c r="A97" s="121">
        <v>15590</v>
      </c>
      <c r="B97" s="4" t="s">
        <v>6337</v>
      </c>
      <c r="C97" s="96" t="s">
        <v>670</v>
      </c>
      <c r="D97" s="118" t="s">
        <v>1158</v>
      </c>
      <c r="E97" s="126" t="s">
        <v>6125</v>
      </c>
      <c r="F97" s="126" t="s">
        <v>6126</v>
      </c>
      <c r="G97" s="126" t="s">
        <v>6336</v>
      </c>
      <c r="H97" s="126" t="s">
        <v>6335</v>
      </c>
      <c r="I97" s="119"/>
      <c r="K97" s="21"/>
    </row>
    <row r="98" spans="1:11" customFormat="1">
      <c r="A98" s="121">
        <v>15600</v>
      </c>
      <c r="B98" s="4" t="s">
        <v>6067</v>
      </c>
      <c r="C98" s="96" t="s">
        <v>753</v>
      </c>
      <c r="D98" s="118" t="s">
        <v>6068</v>
      </c>
      <c r="E98" s="126" t="s">
        <v>6281</v>
      </c>
      <c r="F98" s="127" t="s">
        <v>6095</v>
      </c>
      <c r="G98" s="128" t="s">
        <v>6098</v>
      </c>
      <c r="H98" s="128" t="s">
        <v>6099</v>
      </c>
      <c r="I98" s="119"/>
      <c r="K98" s="21" t="s">
        <v>6142</v>
      </c>
    </row>
    <row r="99" spans="1:11">
      <c r="A99" s="143">
        <v>90010</v>
      </c>
      <c r="B99" s="165" t="s">
        <v>959</v>
      </c>
      <c r="C99" s="151" t="s">
        <v>670</v>
      </c>
      <c r="D99" s="142" t="s">
        <v>670</v>
      </c>
      <c r="E99" s="7" t="s">
        <v>541</v>
      </c>
      <c r="F99" s="7" t="s">
        <v>540</v>
      </c>
      <c r="G99" s="90" t="s">
        <v>1136</v>
      </c>
      <c r="H99" s="7" t="s">
        <v>446</v>
      </c>
      <c r="I99" s="7"/>
      <c r="J99" s="21"/>
      <c r="K99" s="21"/>
    </row>
    <row r="100" spans="1:11">
      <c r="A100" s="143"/>
      <c r="B100" s="165"/>
      <c r="C100" s="151"/>
      <c r="D100" s="142"/>
      <c r="E100" s="7" t="s">
        <v>547</v>
      </c>
      <c r="F100" s="7" t="s">
        <v>546</v>
      </c>
      <c r="G100" s="90" t="s">
        <v>1137</v>
      </c>
      <c r="H100" s="7" t="s">
        <v>448</v>
      </c>
      <c r="I100" s="7"/>
      <c r="J100" s="21"/>
      <c r="K100" s="21"/>
    </row>
    <row r="101" spans="1:11">
      <c r="A101" s="143"/>
      <c r="B101" s="165"/>
      <c r="C101" s="151"/>
      <c r="D101" s="142"/>
      <c r="E101" s="7" t="s">
        <v>585</v>
      </c>
      <c r="F101" s="7" t="s">
        <v>584</v>
      </c>
      <c r="G101" s="7" t="s">
        <v>48</v>
      </c>
      <c r="H101" s="7" t="s">
        <v>470</v>
      </c>
      <c r="I101" s="7"/>
      <c r="J101" s="21"/>
      <c r="K101" s="21"/>
    </row>
    <row r="102" spans="1:11">
      <c r="A102" s="143"/>
      <c r="B102" s="165"/>
      <c r="C102" s="151"/>
      <c r="D102" s="142"/>
      <c r="E102" s="142" t="s">
        <v>557</v>
      </c>
      <c r="F102" s="142" t="s">
        <v>556</v>
      </c>
      <c r="G102" s="7" t="s">
        <v>571</v>
      </c>
      <c r="H102" s="7" t="s">
        <v>570</v>
      </c>
      <c r="I102" s="7"/>
      <c r="J102" s="21"/>
      <c r="K102" s="21"/>
    </row>
    <row r="103" spans="1:11">
      <c r="A103" s="143"/>
      <c r="B103" s="165"/>
      <c r="C103" s="151"/>
      <c r="D103" s="142"/>
      <c r="E103" s="142"/>
      <c r="F103" s="142"/>
      <c r="G103" s="7" t="s">
        <v>559</v>
      </c>
      <c r="H103" s="7" t="s">
        <v>558</v>
      </c>
      <c r="I103" s="7"/>
      <c r="J103" s="21"/>
      <c r="K103" s="21"/>
    </row>
    <row r="104" spans="1:11">
      <c r="A104" s="143"/>
      <c r="B104" s="165"/>
      <c r="C104" s="151"/>
      <c r="D104" s="142"/>
      <c r="E104" s="142"/>
      <c r="F104" s="142"/>
      <c r="G104" s="7" t="s">
        <v>565</v>
      </c>
      <c r="H104" s="7" t="s">
        <v>564</v>
      </c>
      <c r="I104" s="7"/>
      <c r="J104" s="21"/>
      <c r="K104" s="21"/>
    </row>
    <row r="105" spans="1:11">
      <c r="A105" s="143"/>
      <c r="B105" s="165"/>
      <c r="C105" s="151"/>
      <c r="D105" s="142"/>
      <c r="E105" s="142"/>
      <c r="F105" s="142"/>
      <c r="G105" s="7" t="s">
        <v>567</v>
      </c>
      <c r="H105" s="7" t="s">
        <v>566</v>
      </c>
      <c r="I105" s="7"/>
      <c r="J105" s="21"/>
      <c r="K105" s="21"/>
    </row>
    <row r="106" spans="1:11">
      <c r="A106" s="143"/>
      <c r="B106" s="165"/>
      <c r="C106" s="151"/>
      <c r="D106" s="142"/>
      <c r="E106" s="142"/>
      <c r="F106" s="142"/>
      <c r="G106" s="7" t="s">
        <v>569</v>
      </c>
      <c r="H106" s="7" t="s">
        <v>568</v>
      </c>
      <c r="I106" s="7"/>
      <c r="J106" s="21"/>
      <c r="K106" s="21"/>
    </row>
    <row r="107" spans="1:11">
      <c r="A107" s="143"/>
      <c r="B107" s="165"/>
      <c r="C107" s="151"/>
      <c r="D107" s="142"/>
      <c r="E107" s="142"/>
      <c r="F107" s="142"/>
      <c r="G107" s="7" t="s">
        <v>561</v>
      </c>
      <c r="H107" s="7" t="s">
        <v>560</v>
      </c>
      <c r="I107" s="7"/>
      <c r="J107" s="21"/>
      <c r="K107" s="21"/>
    </row>
    <row r="108" spans="1:11">
      <c r="A108" s="143"/>
      <c r="B108" s="165"/>
      <c r="C108" s="151"/>
      <c r="D108" s="142"/>
      <c r="E108" s="142"/>
      <c r="F108" s="142"/>
      <c r="G108" s="7" t="s">
        <v>563</v>
      </c>
      <c r="H108" s="7" t="s">
        <v>562</v>
      </c>
      <c r="I108" s="7"/>
      <c r="J108" s="21"/>
      <c r="K108" s="21"/>
    </row>
    <row r="109" spans="1:11">
      <c r="A109" s="143"/>
      <c r="B109" s="165"/>
      <c r="C109" s="151"/>
      <c r="D109" s="142"/>
      <c r="E109" s="142" t="s">
        <v>573</v>
      </c>
      <c r="F109" s="142" t="s">
        <v>572</v>
      </c>
      <c r="G109" s="7" t="s">
        <v>575</v>
      </c>
      <c r="H109" s="7" t="s">
        <v>574</v>
      </c>
      <c r="I109" s="7"/>
      <c r="J109" s="21"/>
      <c r="K109" s="21"/>
    </row>
    <row r="110" spans="1:11">
      <c r="A110" s="143"/>
      <c r="B110" s="165"/>
      <c r="C110" s="151"/>
      <c r="D110" s="142"/>
      <c r="E110" s="142"/>
      <c r="F110" s="142"/>
      <c r="G110" s="7" t="s">
        <v>577</v>
      </c>
      <c r="H110" s="7" t="s">
        <v>576</v>
      </c>
      <c r="I110" s="7"/>
      <c r="J110" s="21"/>
      <c r="K110" s="21"/>
    </row>
    <row r="111" spans="1:11">
      <c r="A111" s="143"/>
      <c r="B111" s="165"/>
      <c r="C111" s="151"/>
      <c r="D111" s="142"/>
      <c r="E111" s="142" t="s">
        <v>553</v>
      </c>
      <c r="F111" s="142" t="s">
        <v>552</v>
      </c>
      <c r="G111" s="7" t="s">
        <v>38</v>
      </c>
      <c r="H111" s="7" t="s">
        <v>460</v>
      </c>
      <c r="I111" s="7"/>
      <c r="J111" s="21"/>
      <c r="K111" s="21"/>
    </row>
    <row r="112" spans="1:11">
      <c r="A112" s="143"/>
      <c r="B112" s="165"/>
      <c r="C112" s="151"/>
      <c r="D112" s="142"/>
      <c r="E112" s="142"/>
      <c r="F112" s="142"/>
      <c r="G112" s="7" t="s">
        <v>39</v>
      </c>
      <c r="H112" s="7" t="s">
        <v>461</v>
      </c>
      <c r="I112" s="7"/>
      <c r="J112" s="21"/>
      <c r="K112" s="21"/>
    </row>
    <row r="113" spans="1:11">
      <c r="A113" s="143"/>
      <c r="B113" s="165"/>
      <c r="C113" s="151"/>
      <c r="D113" s="142"/>
      <c r="E113" s="7" t="s">
        <v>527</v>
      </c>
      <c r="F113" s="7" t="s">
        <v>526</v>
      </c>
      <c r="G113" s="7" t="s">
        <v>529</v>
      </c>
      <c r="H113" s="7" t="s">
        <v>528</v>
      </c>
      <c r="I113" s="7"/>
      <c r="J113" s="21"/>
      <c r="K113" s="21"/>
    </row>
    <row r="114" spans="1:11">
      <c r="A114" s="143"/>
      <c r="B114" s="165"/>
      <c r="C114" s="151"/>
      <c r="D114" s="142"/>
      <c r="E114" s="142" t="s">
        <v>531</v>
      </c>
      <c r="F114" s="142" t="s">
        <v>530</v>
      </c>
      <c r="G114" s="7" t="s">
        <v>667</v>
      </c>
      <c r="H114" s="7" t="s">
        <v>668</v>
      </c>
      <c r="I114" s="7"/>
      <c r="J114" s="21"/>
      <c r="K114" s="21"/>
    </row>
    <row r="115" spans="1:11">
      <c r="A115" s="143"/>
      <c r="B115" s="165"/>
      <c r="C115" s="151"/>
      <c r="D115" s="142"/>
      <c r="E115" s="142"/>
      <c r="F115" s="142"/>
      <c r="G115" s="7" t="s">
        <v>533</v>
      </c>
      <c r="H115" s="7" t="s">
        <v>532</v>
      </c>
      <c r="I115" s="7"/>
      <c r="J115" s="21"/>
      <c r="K115" s="21"/>
    </row>
    <row r="116" spans="1:11">
      <c r="A116" s="143"/>
      <c r="B116" s="165"/>
      <c r="C116" s="151"/>
      <c r="D116" s="142"/>
      <c r="E116" s="142"/>
      <c r="F116" s="142"/>
      <c r="G116" s="7" t="s">
        <v>535</v>
      </c>
      <c r="H116" s="7" t="s">
        <v>534</v>
      </c>
      <c r="I116" s="7"/>
      <c r="J116" s="21"/>
      <c r="K116" s="21"/>
    </row>
    <row r="117" spans="1:11">
      <c r="A117" s="143"/>
      <c r="B117" s="165"/>
      <c r="C117" s="151"/>
      <c r="D117" s="142"/>
      <c r="E117" s="142"/>
      <c r="F117" s="142"/>
      <c r="G117" s="7" t="s">
        <v>537</v>
      </c>
      <c r="H117" s="7" t="s">
        <v>536</v>
      </c>
      <c r="I117" s="7"/>
      <c r="J117" s="21"/>
      <c r="K117" s="21"/>
    </row>
    <row r="118" spans="1:11">
      <c r="A118" s="143"/>
      <c r="B118" s="165"/>
      <c r="C118" s="151"/>
      <c r="D118" s="142"/>
      <c r="E118" s="7" t="s">
        <v>525</v>
      </c>
      <c r="F118" s="7" t="s">
        <v>524</v>
      </c>
      <c r="G118" s="7" t="s">
        <v>26</v>
      </c>
      <c r="H118" s="7" t="s">
        <v>444</v>
      </c>
      <c r="I118" s="7"/>
      <c r="J118" s="21"/>
      <c r="K118" s="21"/>
    </row>
    <row r="119" spans="1:11">
      <c r="A119" s="143"/>
      <c r="B119" s="165"/>
      <c r="C119" s="151"/>
      <c r="D119" s="142"/>
      <c r="E119" s="142" t="s">
        <v>499</v>
      </c>
      <c r="F119" s="142" t="s">
        <v>498</v>
      </c>
      <c r="G119" s="7" t="s">
        <v>510</v>
      </c>
      <c r="H119" s="7" t="s">
        <v>509</v>
      </c>
      <c r="I119" s="7"/>
      <c r="J119" s="21"/>
      <c r="K119" s="21"/>
    </row>
    <row r="120" spans="1:11">
      <c r="A120" s="143"/>
      <c r="B120" s="165"/>
      <c r="C120" s="151"/>
      <c r="D120" s="142"/>
      <c r="E120" s="142"/>
      <c r="F120" s="142"/>
      <c r="G120" s="7" t="s">
        <v>508</v>
      </c>
      <c r="H120" s="7" t="s">
        <v>507</v>
      </c>
      <c r="I120" s="7"/>
      <c r="J120" s="21"/>
      <c r="K120" s="21"/>
    </row>
    <row r="121" spans="1:11">
      <c r="A121" s="143"/>
      <c r="B121" s="165"/>
      <c r="C121" s="151"/>
      <c r="D121" s="142"/>
      <c r="E121" s="142"/>
      <c r="F121" s="142"/>
      <c r="G121" s="7" t="s">
        <v>504</v>
      </c>
      <c r="H121" s="7" t="s">
        <v>503</v>
      </c>
      <c r="I121" s="7"/>
      <c r="J121" s="21"/>
      <c r="K121" s="21"/>
    </row>
    <row r="122" spans="1:11">
      <c r="A122" s="143"/>
      <c r="B122" s="165"/>
      <c r="C122" s="151"/>
      <c r="D122" s="142"/>
      <c r="E122" s="142"/>
      <c r="F122" s="142"/>
      <c r="G122" s="7" t="s">
        <v>515</v>
      </c>
      <c r="H122" s="7" t="s">
        <v>514</v>
      </c>
      <c r="I122" s="7"/>
      <c r="J122" s="21"/>
      <c r="K122" s="21"/>
    </row>
    <row r="123" spans="1:11">
      <c r="A123" s="143"/>
      <c r="B123" s="165"/>
      <c r="C123" s="151"/>
      <c r="D123" s="142"/>
      <c r="E123" s="142"/>
      <c r="F123" s="142"/>
      <c r="G123" s="7" t="s">
        <v>506</v>
      </c>
      <c r="H123" s="7" t="s">
        <v>505</v>
      </c>
      <c r="I123" s="7"/>
      <c r="J123" s="21"/>
      <c r="K123" s="21"/>
    </row>
    <row r="124" spans="1:11">
      <c r="A124" s="143"/>
      <c r="B124" s="165"/>
      <c r="C124" s="151"/>
      <c r="D124" s="142"/>
      <c r="E124" s="142"/>
      <c r="F124" s="142"/>
      <c r="G124" s="7" t="s">
        <v>502</v>
      </c>
      <c r="H124" s="7" t="s">
        <v>501</v>
      </c>
      <c r="I124" s="7"/>
      <c r="J124" s="21"/>
      <c r="K124" s="21"/>
    </row>
    <row r="125" spans="1:11">
      <c r="A125" s="143"/>
      <c r="B125" s="165"/>
      <c r="C125" s="151"/>
      <c r="D125" s="142"/>
      <c r="E125" s="142"/>
      <c r="F125" s="142"/>
      <c r="G125" s="7" t="s">
        <v>512</v>
      </c>
      <c r="H125" s="7" t="s">
        <v>511</v>
      </c>
      <c r="I125" s="7"/>
      <c r="J125" s="21"/>
      <c r="K125" s="21"/>
    </row>
    <row r="126" spans="1:11">
      <c r="A126" s="143"/>
      <c r="B126" s="165"/>
      <c r="C126" s="151"/>
      <c r="D126" s="142"/>
      <c r="E126" s="142" t="s">
        <v>481</v>
      </c>
      <c r="F126" s="142" t="s">
        <v>480</v>
      </c>
      <c r="G126" s="7" t="s">
        <v>497</v>
      </c>
      <c r="H126" s="7" t="s">
        <v>496</v>
      </c>
      <c r="I126" s="7"/>
      <c r="J126" s="21"/>
      <c r="K126" s="21"/>
    </row>
    <row r="127" spans="1:11">
      <c r="A127" s="143"/>
      <c r="B127" s="165"/>
      <c r="C127" s="151"/>
      <c r="D127" s="142"/>
      <c r="E127" s="142"/>
      <c r="F127" s="142"/>
      <c r="G127" s="7" t="s">
        <v>15</v>
      </c>
      <c r="H127" s="7" t="s">
        <v>433</v>
      </c>
      <c r="I127" s="7"/>
      <c r="J127" s="21"/>
      <c r="K127" s="21"/>
    </row>
    <row r="128" spans="1:11">
      <c r="A128" s="143"/>
      <c r="B128" s="165"/>
      <c r="C128" s="151"/>
      <c r="D128" s="142"/>
      <c r="E128" s="142"/>
      <c r="F128" s="142"/>
      <c r="G128" s="7" t="s">
        <v>18</v>
      </c>
      <c r="H128" s="7" t="s">
        <v>436</v>
      </c>
      <c r="I128" s="7"/>
      <c r="J128" s="21"/>
      <c r="K128" s="21"/>
    </row>
    <row r="129" spans="1:11">
      <c r="A129" s="143"/>
      <c r="B129" s="165"/>
      <c r="C129" s="151"/>
      <c r="D129" s="142"/>
      <c r="E129" s="142"/>
      <c r="F129" s="142"/>
      <c r="G129" s="7" t="s">
        <v>491</v>
      </c>
      <c r="H129" s="7" t="s">
        <v>490</v>
      </c>
      <c r="I129" s="7"/>
      <c r="J129" s="21"/>
      <c r="K129" s="21"/>
    </row>
    <row r="130" spans="1:11">
      <c r="A130" s="143"/>
      <c r="B130" s="165"/>
      <c r="C130" s="151"/>
      <c r="D130" s="142"/>
      <c r="E130" s="142"/>
      <c r="F130" s="142"/>
      <c r="G130" s="7" t="s">
        <v>16</v>
      </c>
      <c r="H130" s="7" t="s">
        <v>434</v>
      </c>
      <c r="I130" s="7"/>
      <c r="J130" s="21"/>
      <c r="K130" s="21"/>
    </row>
    <row r="131" spans="1:11">
      <c r="A131" s="143"/>
      <c r="B131" s="165"/>
      <c r="C131" s="151"/>
      <c r="D131" s="142"/>
      <c r="E131" s="142"/>
      <c r="F131" s="142"/>
      <c r="G131" s="7" t="s">
        <v>8</v>
      </c>
      <c r="H131" s="7" t="s">
        <v>426</v>
      </c>
      <c r="I131" s="7"/>
      <c r="J131" s="21"/>
      <c r="K131" s="21"/>
    </row>
    <row r="132" spans="1:11">
      <c r="A132" s="143"/>
      <c r="B132" s="165"/>
      <c r="C132" s="151"/>
      <c r="D132" s="142"/>
      <c r="E132" s="142"/>
      <c r="F132" s="142"/>
      <c r="G132" s="7" t="s">
        <v>7</v>
      </c>
      <c r="H132" s="7" t="s">
        <v>425</v>
      </c>
      <c r="I132" s="7"/>
      <c r="J132" s="21"/>
      <c r="K132" s="21"/>
    </row>
    <row r="133" spans="1:11">
      <c r="A133" s="143"/>
      <c r="B133" s="165"/>
      <c r="C133" s="151"/>
      <c r="D133" s="142"/>
      <c r="E133" s="142"/>
      <c r="F133" s="142"/>
      <c r="G133" s="7" t="s">
        <v>5</v>
      </c>
      <c r="H133" s="7" t="s">
        <v>423</v>
      </c>
      <c r="I133" s="7"/>
      <c r="J133" s="21"/>
      <c r="K133" s="21"/>
    </row>
    <row r="134" spans="1:11">
      <c r="A134" s="143"/>
      <c r="B134" s="165"/>
      <c r="C134" s="151"/>
      <c r="D134" s="142"/>
      <c r="E134" s="142"/>
      <c r="F134" s="142"/>
      <c r="G134" s="7" t="s">
        <v>493</v>
      </c>
      <c r="H134" s="7" t="s">
        <v>492</v>
      </c>
      <c r="I134" s="7"/>
      <c r="J134" s="21"/>
      <c r="K134" s="21"/>
    </row>
    <row r="135" spans="1:11">
      <c r="A135" s="143"/>
      <c r="B135" s="165"/>
      <c r="C135" s="151"/>
      <c r="D135" s="142"/>
      <c r="E135" s="142"/>
      <c r="F135" s="142"/>
      <c r="G135" s="7" t="s">
        <v>13</v>
      </c>
      <c r="H135" s="7" t="s">
        <v>431</v>
      </c>
      <c r="I135" s="7"/>
      <c r="J135" s="21"/>
      <c r="K135" s="21"/>
    </row>
    <row r="136" spans="1:11">
      <c r="A136" s="143"/>
      <c r="B136" s="165"/>
      <c r="C136" s="151"/>
      <c r="D136" s="142"/>
      <c r="E136" s="142"/>
      <c r="F136" s="142"/>
      <c r="G136" s="7" t="s">
        <v>6</v>
      </c>
      <c r="H136" s="7" t="s">
        <v>424</v>
      </c>
      <c r="I136" s="7"/>
      <c r="J136" s="21"/>
      <c r="K136" s="21"/>
    </row>
    <row r="137" spans="1:11">
      <c r="A137" s="143"/>
      <c r="B137" s="165"/>
      <c r="C137" s="151"/>
      <c r="D137" s="142"/>
      <c r="E137" s="142"/>
      <c r="F137" s="142"/>
      <c r="G137" s="7" t="s">
        <v>11</v>
      </c>
      <c r="H137" s="7" t="s">
        <v>429</v>
      </c>
      <c r="I137" s="7"/>
      <c r="J137" s="21"/>
      <c r="K137" s="21"/>
    </row>
    <row r="138" spans="1:11">
      <c r="A138" s="143"/>
      <c r="B138" s="165"/>
      <c r="C138" s="151"/>
      <c r="D138" s="142"/>
      <c r="E138" s="142"/>
      <c r="F138" s="142"/>
      <c r="G138" s="7" t="s">
        <v>12</v>
      </c>
      <c r="H138" s="7" t="s">
        <v>430</v>
      </c>
      <c r="I138" s="7"/>
      <c r="J138" s="21"/>
      <c r="K138" s="21"/>
    </row>
    <row r="139" spans="1:11">
      <c r="A139" s="143"/>
      <c r="B139" s="165"/>
      <c r="C139" s="151"/>
      <c r="D139" s="142"/>
      <c r="E139" s="142"/>
      <c r="F139" s="142"/>
      <c r="G139" s="7" t="s">
        <v>9</v>
      </c>
      <c r="H139" s="7" t="s">
        <v>427</v>
      </c>
      <c r="I139" s="7"/>
      <c r="J139" s="21"/>
      <c r="K139" s="21"/>
    </row>
    <row r="140" spans="1:11">
      <c r="A140" s="143"/>
      <c r="B140" s="165"/>
      <c r="C140" s="151"/>
      <c r="D140" s="142"/>
      <c r="E140" s="142"/>
      <c r="F140" s="142"/>
      <c r="G140" s="7" t="s">
        <v>489</v>
      </c>
      <c r="H140" s="7" t="s">
        <v>488</v>
      </c>
      <c r="I140" s="7"/>
      <c r="J140" s="21"/>
      <c r="K140" s="21"/>
    </row>
    <row r="141" spans="1:11">
      <c r="A141" s="143"/>
      <c r="B141" s="165"/>
      <c r="C141" s="151"/>
      <c r="D141" s="142"/>
      <c r="E141" s="142"/>
      <c r="F141" s="142"/>
      <c r="G141" s="7" t="s">
        <v>10</v>
      </c>
      <c r="H141" s="7" t="s">
        <v>428</v>
      </c>
      <c r="I141" s="7"/>
      <c r="J141" s="21"/>
      <c r="K141" s="21"/>
    </row>
    <row r="142" spans="1:11">
      <c r="A142" s="143"/>
      <c r="B142" s="165"/>
      <c r="C142" s="151"/>
      <c r="D142" s="142"/>
      <c r="E142" s="142"/>
      <c r="F142" s="142"/>
      <c r="G142" s="7" t="s">
        <v>17</v>
      </c>
      <c r="H142" s="7" t="s">
        <v>435</v>
      </c>
      <c r="I142" s="7"/>
      <c r="J142" s="21"/>
      <c r="K142" s="21"/>
    </row>
    <row r="143" spans="1:11">
      <c r="A143" s="143"/>
      <c r="B143" s="165"/>
      <c r="C143" s="151"/>
      <c r="D143" s="142"/>
      <c r="E143" s="142"/>
      <c r="F143" s="142"/>
      <c r="G143" s="7" t="s">
        <v>483</v>
      </c>
      <c r="H143" s="7" t="s">
        <v>482</v>
      </c>
      <c r="I143" s="7"/>
      <c r="J143" s="21"/>
      <c r="K143" s="21"/>
    </row>
    <row r="144" spans="1:11">
      <c r="A144" s="143"/>
      <c r="B144" s="165"/>
      <c r="C144" s="151"/>
      <c r="D144" s="142"/>
      <c r="E144" s="142"/>
      <c r="F144" s="142"/>
      <c r="G144" s="7" t="s">
        <v>495</v>
      </c>
      <c r="H144" s="7" t="s">
        <v>494</v>
      </c>
      <c r="I144" s="7"/>
      <c r="J144" s="21"/>
      <c r="K144" s="21"/>
    </row>
    <row r="145" spans="1:11">
      <c r="A145" s="143"/>
      <c r="B145" s="165"/>
      <c r="C145" s="151"/>
      <c r="D145" s="142"/>
      <c r="E145" s="142"/>
      <c r="F145" s="142"/>
      <c r="G145" s="7" t="s">
        <v>14</v>
      </c>
      <c r="H145" s="7" t="s">
        <v>432</v>
      </c>
      <c r="I145" s="7"/>
      <c r="J145" s="21"/>
      <c r="K145" s="21"/>
    </row>
    <row r="146" spans="1:11">
      <c r="A146" s="143"/>
      <c r="B146" s="165"/>
      <c r="C146" s="151"/>
      <c r="D146" s="142"/>
      <c r="E146" s="142"/>
      <c r="F146" s="142"/>
      <c r="G146" s="7" t="s">
        <v>485</v>
      </c>
      <c r="H146" s="7" t="s">
        <v>484</v>
      </c>
      <c r="I146" s="7"/>
      <c r="J146" s="21"/>
      <c r="K146" s="21"/>
    </row>
    <row r="147" spans="1:11">
      <c r="A147" s="143"/>
      <c r="B147" s="165"/>
      <c r="C147" s="151"/>
      <c r="D147" s="142"/>
      <c r="E147" s="142"/>
      <c r="F147" s="142"/>
      <c r="G147" s="7" t="s">
        <v>487</v>
      </c>
      <c r="H147" s="7" t="s">
        <v>486</v>
      </c>
      <c r="I147" s="7"/>
      <c r="J147" s="21"/>
      <c r="K147" s="21"/>
    </row>
    <row r="148" spans="1:11">
      <c r="A148" s="143"/>
      <c r="B148" s="165"/>
      <c r="C148" s="151"/>
      <c r="D148" s="142"/>
      <c r="E148" s="7" t="s">
        <v>890</v>
      </c>
      <c r="F148" s="7" t="s">
        <v>889</v>
      </c>
      <c r="G148" s="7" t="s">
        <v>48</v>
      </c>
      <c r="H148" s="7" t="s">
        <v>470</v>
      </c>
      <c r="I148" s="7"/>
      <c r="J148" s="21"/>
      <c r="K148" s="21"/>
    </row>
    <row r="149" spans="1:11">
      <c r="A149" s="143"/>
      <c r="B149" s="165"/>
      <c r="C149" s="151"/>
      <c r="D149" s="142"/>
      <c r="E149" s="7" t="s">
        <v>815</v>
      </c>
      <c r="F149" s="7" t="s">
        <v>816</v>
      </c>
      <c r="G149" s="7" t="s">
        <v>852</v>
      </c>
      <c r="H149" s="7" t="s">
        <v>851</v>
      </c>
      <c r="I149" s="7"/>
      <c r="J149" s="21"/>
      <c r="K149" s="21"/>
    </row>
    <row r="150" spans="1:11">
      <c r="A150" s="143"/>
      <c r="B150" s="165"/>
      <c r="C150" s="151"/>
      <c r="D150" s="142"/>
      <c r="E150" s="7" t="s">
        <v>848</v>
      </c>
      <c r="F150" s="7" t="s">
        <v>847</v>
      </c>
      <c r="G150" s="7" t="s">
        <v>850</v>
      </c>
      <c r="H150" s="7" t="s">
        <v>849</v>
      </c>
      <c r="I150" s="7"/>
      <c r="J150" s="21"/>
      <c r="K150" s="21"/>
    </row>
    <row r="151" spans="1:11">
      <c r="A151" s="143"/>
      <c r="B151" s="165"/>
      <c r="C151" s="151"/>
      <c r="D151" s="142"/>
      <c r="E151" s="7" t="s">
        <v>854</v>
      </c>
      <c r="F151" s="7" t="s">
        <v>853</v>
      </c>
      <c r="G151" s="7" t="s">
        <v>29</v>
      </c>
      <c r="H151" s="7" t="s">
        <v>446</v>
      </c>
      <c r="I151" s="7"/>
      <c r="J151" s="21"/>
      <c r="K151" s="21"/>
    </row>
    <row r="152" spans="1:11">
      <c r="A152" s="143"/>
      <c r="B152" s="165"/>
      <c r="C152" s="151"/>
      <c r="D152" s="142"/>
      <c r="E152" s="142" t="s">
        <v>817</v>
      </c>
      <c r="F152" s="142" t="s">
        <v>818</v>
      </c>
      <c r="G152" s="7" t="s">
        <v>884</v>
      </c>
      <c r="H152" s="7" t="s">
        <v>883</v>
      </c>
      <c r="I152" s="7"/>
      <c r="J152" s="21"/>
      <c r="K152" s="21"/>
    </row>
    <row r="153" spans="1:11">
      <c r="A153" s="143"/>
      <c r="B153" s="165"/>
      <c r="C153" s="151"/>
      <c r="D153" s="142"/>
      <c r="E153" s="142"/>
      <c r="F153" s="142"/>
      <c r="G153" s="7" t="s">
        <v>878</v>
      </c>
      <c r="H153" s="7" t="s">
        <v>877</v>
      </c>
      <c r="I153" s="7"/>
      <c r="J153" s="21"/>
      <c r="K153" s="21"/>
    </row>
    <row r="154" spans="1:11">
      <c r="A154" s="143"/>
      <c r="B154" s="165"/>
      <c r="C154" s="151"/>
      <c r="D154" s="142"/>
      <c r="E154" s="142"/>
      <c r="F154" s="142"/>
      <c r="G154" s="7" t="s">
        <v>874</v>
      </c>
      <c r="H154" s="7" t="s">
        <v>873</v>
      </c>
      <c r="I154" s="7"/>
      <c r="J154" s="21"/>
      <c r="K154" s="21"/>
    </row>
    <row r="155" spans="1:11">
      <c r="A155" s="143"/>
      <c r="B155" s="165"/>
      <c r="C155" s="151"/>
      <c r="D155" s="142"/>
      <c r="E155" s="142"/>
      <c r="F155" s="142"/>
      <c r="G155" s="7" t="s">
        <v>882</v>
      </c>
      <c r="H155" s="7" t="s">
        <v>881</v>
      </c>
      <c r="I155" s="7"/>
      <c r="J155" s="21"/>
      <c r="K155" s="21"/>
    </row>
    <row r="156" spans="1:11">
      <c r="A156" s="143"/>
      <c r="B156" s="165"/>
      <c r="C156" s="151"/>
      <c r="D156" s="142"/>
      <c r="E156" s="142"/>
      <c r="F156" s="142"/>
      <c r="G156" s="7" t="s">
        <v>876</v>
      </c>
      <c r="H156" s="7" t="s">
        <v>875</v>
      </c>
      <c r="I156" s="7"/>
      <c r="J156" s="21"/>
      <c r="K156" s="21"/>
    </row>
    <row r="157" spans="1:11">
      <c r="A157" s="143"/>
      <c r="B157" s="165"/>
      <c r="C157" s="151"/>
      <c r="D157" s="142"/>
      <c r="E157" s="142"/>
      <c r="F157" s="142"/>
      <c r="G157" s="7" t="s">
        <v>880</v>
      </c>
      <c r="H157" s="7" t="s">
        <v>879</v>
      </c>
      <c r="I157" s="7"/>
      <c r="J157" s="21"/>
      <c r="K157" s="21"/>
    </row>
    <row r="158" spans="1:11">
      <c r="A158" s="143"/>
      <c r="B158" s="165"/>
      <c r="C158" s="151"/>
      <c r="D158" s="142"/>
      <c r="E158" s="142" t="s">
        <v>834</v>
      </c>
      <c r="F158" s="142" t="s">
        <v>833</v>
      </c>
      <c r="G158" s="7" t="s">
        <v>846</v>
      </c>
      <c r="H158" s="7" t="s">
        <v>845</v>
      </c>
      <c r="I158" s="7"/>
      <c r="J158" s="21"/>
      <c r="K158" s="21"/>
    </row>
    <row r="159" spans="1:11">
      <c r="A159" s="143"/>
      <c r="B159" s="165"/>
      <c r="C159" s="151"/>
      <c r="D159" s="142"/>
      <c r="E159" s="142"/>
      <c r="F159" s="142"/>
      <c r="G159" s="7" t="s">
        <v>840</v>
      </c>
      <c r="H159" s="7" t="s">
        <v>839</v>
      </c>
      <c r="I159" s="7"/>
      <c r="J159" s="21"/>
      <c r="K159" s="21"/>
    </row>
    <row r="160" spans="1:11">
      <c r="A160" s="143"/>
      <c r="B160" s="165"/>
      <c r="C160" s="151"/>
      <c r="D160" s="142"/>
      <c r="E160" s="142"/>
      <c r="F160" s="142"/>
      <c r="G160" s="7" t="s">
        <v>828</v>
      </c>
      <c r="H160" s="7" t="s">
        <v>827</v>
      </c>
      <c r="I160" s="7"/>
      <c r="J160" s="21"/>
      <c r="K160" s="21"/>
    </row>
    <row r="161" spans="1:11">
      <c r="A161" s="143"/>
      <c r="B161" s="165"/>
      <c r="C161" s="151"/>
      <c r="D161" s="142"/>
      <c r="E161" s="142"/>
      <c r="F161" s="142"/>
      <c r="G161" s="7" t="s">
        <v>838</v>
      </c>
      <c r="H161" s="7" t="s">
        <v>837</v>
      </c>
      <c r="I161" s="7"/>
      <c r="J161" s="21"/>
      <c r="K161" s="21"/>
    </row>
    <row r="162" spans="1:11">
      <c r="A162" s="143"/>
      <c r="B162" s="165"/>
      <c r="C162" s="151"/>
      <c r="D162" s="142"/>
      <c r="E162" s="142"/>
      <c r="F162" s="142"/>
      <c r="G162" s="7" t="s">
        <v>844</v>
      </c>
      <c r="H162" s="7" t="s">
        <v>843</v>
      </c>
      <c r="I162" s="7"/>
      <c r="J162" s="21"/>
      <c r="K162" s="21"/>
    </row>
    <row r="163" spans="1:11">
      <c r="A163" s="143"/>
      <c r="B163" s="165"/>
      <c r="C163" s="151"/>
      <c r="D163" s="142"/>
      <c r="E163" s="142"/>
      <c r="F163" s="142"/>
      <c r="G163" s="7" t="s">
        <v>842</v>
      </c>
      <c r="H163" s="7" t="s">
        <v>841</v>
      </c>
      <c r="I163" s="7"/>
      <c r="J163" s="21"/>
      <c r="K163" s="21"/>
    </row>
    <row r="164" spans="1:11">
      <c r="A164" s="143"/>
      <c r="B164" s="165"/>
      <c r="C164" s="151"/>
      <c r="D164" s="142"/>
      <c r="E164" s="142"/>
      <c r="F164" s="142"/>
      <c r="G164" s="7" t="s">
        <v>836</v>
      </c>
      <c r="H164" s="7" t="s">
        <v>835</v>
      </c>
      <c r="I164" s="7"/>
      <c r="J164" s="21"/>
      <c r="K164" s="21"/>
    </row>
    <row r="165" spans="1:11">
      <c r="A165" s="143"/>
      <c r="B165" s="165"/>
      <c r="C165" s="151"/>
      <c r="D165" s="142"/>
      <c r="E165" s="142" t="s">
        <v>826</v>
      </c>
      <c r="F165" s="142" t="s">
        <v>825</v>
      </c>
      <c r="G165" s="7" t="s">
        <v>485</v>
      </c>
      <c r="H165" s="7" t="s">
        <v>484</v>
      </c>
      <c r="I165" s="7"/>
      <c r="J165" s="21"/>
      <c r="K165" s="21"/>
    </row>
    <row r="166" spans="1:11">
      <c r="A166" s="143"/>
      <c r="B166" s="165"/>
      <c r="C166" s="151"/>
      <c r="D166" s="142"/>
      <c r="E166" s="142"/>
      <c r="F166" s="142"/>
      <c r="G166" s="7" t="s">
        <v>483</v>
      </c>
      <c r="H166" s="7" t="s">
        <v>482</v>
      </c>
      <c r="I166" s="7"/>
      <c r="J166" s="21"/>
      <c r="K166" s="21"/>
    </row>
    <row r="167" spans="1:11">
      <c r="A167" s="143"/>
      <c r="B167" s="165"/>
      <c r="C167" s="151"/>
      <c r="D167" s="142"/>
      <c r="E167" s="142"/>
      <c r="F167" s="142"/>
      <c r="G167" s="7" t="s">
        <v>828</v>
      </c>
      <c r="H167" s="7" t="s">
        <v>827</v>
      </c>
      <c r="I167" s="7"/>
      <c r="J167" s="21"/>
      <c r="K167" s="21"/>
    </row>
    <row r="168" spans="1:11">
      <c r="A168" s="143"/>
      <c r="B168" s="165"/>
      <c r="C168" s="151"/>
      <c r="D168" s="142"/>
      <c r="E168" s="142"/>
      <c r="F168" s="142"/>
      <c r="G168" s="7" t="s">
        <v>832</v>
      </c>
      <c r="H168" s="7" t="s">
        <v>831</v>
      </c>
      <c r="I168" s="7"/>
      <c r="J168" s="21"/>
      <c r="K168" s="21"/>
    </row>
    <row r="169" spans="1:11">
      <c r="A169" s="143"/>
      <c r="B169" s="165"/>
      <c r="C169" s="151"/>
      <c r="D169" s="142"/>
      <c r="E169" s="142"/>
      <c r="F169" s="142"/>
      <c r="G169" s="7" t="s">
        <v>12</v>
      </c>
      <c r="H169" s="7" t="s">
        <v>430</v>
      </c>
      <c r="I169" s="7"/>
      <c r="J169" s="21"/>
      <c r="K169" s="21"/>
    </row>
    <row r="170" spans="1:11">
      <c r="A170" s="143"/>
      <c r="B170" s="165"/>
      <c r="C170" s="151"/>
      <c r="D170" s="142"/>
      <c r="E170" s="142"/>
      <c r="F170" s="142"/>
      <c r="G170" s="7" t="s">
        <v>9</v>
      </c>
      <c r="H170" s="7" t="s">
        <v>427</v>
      </c>
      <c r="I170" s="7"/>
      <c r="J170" s="21"/>
      <c r="K170" s="21"/>
    </row>
    <row r="171" spans="1:11">
      <c r="A171" s="143"/>
      <c r="B171" s="165"/>
      <c r="C171" s="151"/>
      <c r="D171" s="142"/>
      <c r="E171" s="142"/>
      <c r="F171" s="142"/>
      <c r="G171" s="7" t="s">
        <v>6</v>
      </c>
      <c r="H171" s="7" t="s">
        <v>424</v>
      </c>
      <c r="I171" s="7"/>
      <c r="J171" s="21"/>
      <c r="K171" s="21"/>
    </row>
    <row r="172" spans="1:11">
      <c r="A172" s="143"/>
      <c r="B172" s="165"/>
      <c r="C172" s="151"/>
      <c r="D172" s="142"/>
      <c r="E172" s="142"/>
      <c r="F172" s="142"/>
      <c r="G172" s="7" t="s">
        <v>10</v>
      </c>
      <c r="H172" s="7" t="s">
        <v>428</v>
      </c>
      <c r="I172" s="7"/>
      <c r="J172" s="21"/>
      <c r="K172" s="21"/>
    </row>
    <row r="173" spans="1:11">
      <c r="A173" s="143"/>
      <c r="B173" s="165"/>
      <c r="C173" s="151"/>
      <c r="D173" s="142"/>
      <c r="E173" s="142"/>
      <c r="F173" s="142"/>
      <c r="G173" s="7" t="s">
        <v>830</v>
      </c>
      <c r="H173" s="7" t="s">
        <v>829</v>
      </c>
      <c r="I173" s="7"/>
      <c r="J173" s="21"/>
      <c r="K173" s="21"/>
    </row>
    <row r="174" spans="1:11">
      <c r="A174" s="143"/>
      <c r="B174" s="165"/>
      <c r="C174" s="151"/>
      <c r="D174" s="142"/>
      <c r="E174" s="142"/>
      <c r="F174" s="142"/>
      <c r="G174" s="7" t="s">
        <v>5</v>
      </c>
      <c r="H174" s="7" t="s">
        <v>423</v>
      </c>
      <c r="I174" s="7"/>
      <c r="J174" s="21"/>
      <c r="K174" s="21"/>
    </row>
    <row r="175" spans="1:11">
      <c r="A175" s="143"/>
      <c r="B175" s="165"/>
      <c r="C175" s="151"/>
      <c r="D175" s="142"/>
      <c r="E175" s="142"/>
      <c r="F175" s="142"/>
      <c r="G175" s="7" t="s">
        <v>11</v>
      </c>
      <c r="H175" s="7" t="s">
        <v>429</v>
      </c>
      <c r="I175" s="7"/>
      <c r="J175" s="21"/>
      <c r="K175" s="21"/>
    </row>
    <row r="176" spans="1:11">
      <c r="A176" s="143"/>
      <c r="B176" s="165"/>
      <c r="C176" s="151"/>
      <c r="D176" s="142"/>
      <c r="E176" s="142"/>
      <c r="F176" s="142"/>
      <c r="G176" s="7" t="s">
        <v>8</v>
      </c>
      <c r="H176" s="7" t="s">
        <v>426</v>
      </c>
      <c r="I176" s="7"/>
      <c r="J176" s="21"/>
      <c r="K176" s="21"/>
    </row>
    <row r="177" spans="1:11">
      <c r="A177" s="143"/>
      <c r="B177" s="165"/>
      <c r="C177" s="151"/>
      <c r="D177" s="142"/>
      <c r="E177" s="142"/>
      <c r="F177" s="142"/>
      <c r="G177" s="7" t="s">
        <v>7</v>
      </c>
      <c r="H177" s="7" t="s">
        <v>425</v>
      </c>
      <c r="I177" s="7"/>
      <c r="J177" s="21"/>
      <c r="K177" s="21"/>
    </row>
    <row r="178" spans="1:11">
      <c r="A178" s="143"/>
      <c r="B178" s="165"/>
      <c r="C178" s="151"/>
      <c r="D178" s="142"/>
      <c r="E178" s="142"/>
      <c r="F178" s="142"/>
      <c r="G178" s="7" t="s">
        <v>489</v>
      </c>
      <c r="H178" s="7" t="s">
        <v>488</v>
      </c>
      <c r="I178" s="7"/>
      <c r="J178" s="21"/>
      <c r="K178" s="21"/>
    </row>
    <row r="179" spans="1:11">
      <c r="A179" s="143"/>
      <c r="B179" s="165"/>
      <c r="C179" s="151"/>
      <c r="D179" s="142"/>
      <c r="E179" s="142"/>
      <c r="F179" s="142"/>
      <c r="G179" s="7" t="s">
        <v>487</v>
      </c>
      <c r="H179" s="7" t="s">
        <v>486</v>
      </c>
      <c r="I179" s="7"/>
      <c r="J179" s="21"/>
      <c r="K179" s="21"/>
    </row>
    <row r="180" spans="1:11">
      <c r="A180" s="143"/>
      <c r="B180" s="165"/>
      <c r="C180" s="151"/>
      <c r="D180" s="142"/>
      <c r="E180" s="7" t="s">
        <v>856</v>
      </c>
      <c r="F180" s="7" t="s">
        <v>855</v>
      </c>
      <c r="G180" s="7" t="s">
        <v>858</v>
      </c>
      <c r="H180" s="7" t="s">
        <v>857</v>
      </c>
      <c r="I180" s="7"/>
      <c r="J180" s="21"/>
      <c r="K180" s="21"/>
    </row>
    <row r="181" spans="1:11">
      <c r="A181" s="143"/>
      <c r="B181" s="165"/>
      <c r="C181" s="151"/>
      <c r="D181" s="142"/>
      <c r="E181" s="142" t="s">
        <v>860</v>
      </c>
      <c r="F181" s="142" t="s">
        <v>859</v>
      </c>
      <c r="G181" s="7" t="s">
        <v>868</v>
      </c>
      <c r="H181" s="7" t="s">
        <v>867</v>
      </c>
      <c r="I181" s="7"/>
      <c r="J181" s="21"/>
      <c r="K181" s="21"/>
    </row>
    <row r="182" spans="1:11">
      <c r="A182" s="143"/>
      <c r="B182" s="165"/>
      <c r="C182" s="151"/>
      <c r="D182" s="142"/>
      <c r="E182" s="142"/>
      <c r="F182" s="142"/>
      <c r="G182" s="7" t="s">
        <v>872</v>
      </c>
      <c r="H182" s="7" t="s">
        <v>871</v>
      </c>
      <c r="I182" s="7"/>
      <c r="J182" s="21"/>
      <c r="K182" s="21"/>
    </row>
    <row r="183" spans="1:11">
      <c r="A183" s="143"/>
      <c r="B183" s="165"/>
      <c r="C183" s="151"/>
      <c r="D183" s="142"/>
      <c r="E183" s="142"/>
      <c r="F183" s="142"/>
      <c r="G183" s="7" t="s">
        <v>864</v>
      </c>
      <c r="H183" s="7" t="s">
        <v>863</v>
      </c>
      <c r="I183" s="7"/>
      <c r="J183" s="21"/>
      <c r="K183" s="21"/>
    </row>
    <row r="184" spans="1:11">
      <c r="A184" s="143"/>
      <c r="B184" s="165"/>
      <c r="C184" s="151"/>
      <c r="D184" s="142"/>
      <c r="E184" s="142"/>
      <c r="F184" s="142"/>
      <c r="G184" s="7" t="s">
        <v>866</v>
      </c>
      <c r="H184" s="7" t="s">
        <v>865</v>
      </c>
      <c r="I184" s="7"/>
      <c r="J184" s="21"/>
      <c r="K184" s="21"/>
    </row>
    <row r="185" spans="1:11">
      <c r="A185" s="143"/>
      <c r="B185" s="165"/>
      <c r="C185" s="151"/>
      <c r="D185" s="142"/>
      <c r="E185" s="142"/>
      <c r="F185" s="142"/>
      <c r="G185" s="7" t="s">
        <v>870</v>
      </c>
      <c r="H185" s="7" t="s">
        <v>869</v>
      </c>
      <c r="I185" s="7"/>
      <c r="J185" s="21"/>
      <c r="K185" s="21"/>
    </row>
    <row r="186" spans="1:11">
      <c r="A186" s="143"/>
      <c r="B186" s="165"/>
      <c r="C186" s="151"/>
      <c r="D186" s="142"/>
      <c r="E186" s="142"/>
      <c r="F186" s="142"/>
      <c r="G186" s="7" t="s">
        <v>862</v>
      </c>
      <c r="H186" s="7" t="s">
        <v>861</v>
      </c>
      <c r="I186" s="7"/>
      <c r="J186" s="21"/>
      <c r="K186" s="21"/>
    </row>
    <row r="187" spans="1:11">
      <c r="A187" s="143"/>
      <c r="B187" s="165"/>
      <c r="C187" s="151"/>
      <c r="D187" s="142"/>
      <c r="E187" s="90" t="s">
        <v>886</v>
      </c>
      <c r="F187" s="90" t="s">
        <v>885</v>
      </c>
      <c r="G187" s="90" t="s">
        <v>888</v>
      </c>
      <c r="H187" s="90" t="s">
        <v>887</v>
      </c>
      <c r="I187" s="90"/>
      <c r="J187" s="21"/>
      <c r="K187" s="21"/>
    </row>
    <row r="188" spans="1:11">
      <c r="A188" s="143"/>
      <c r="B188" s="165"/>
      <c r="C188" s="151"/>
      <c r="D188" s="142"/>
      <c r="E188" s="148" t="s">
        <v>5397</v>
      </c>
      <c r="F188" s="148" t="s">
        <v>5399</v>
      </c>
      <c r="G188" s="1" t="s">
        <v>483</v>
      </c>
      <c r="H188" s="1" t="s">
        <v>482</v>
      </c>
      <c r="I188" s="90"/>
      <c r="J188" s="21"/>
      <c r="K188" s="21"/>
    </row>
    <row r="189" spans="1:11">
      <c r="A189" s="143"/>
      <c r="B189" s="165"/>
      <c r="C189" s="151"/>
      <c r="D189" s="142"/>
      <c r="E189" s="160"/>
      <c r="F189" s="160"/>
      <c r="G189" s="1" t="s">
        <v>485</v>
      </c>
      <c r="H189" s="1" t="s">
        <v>484</v>
      </c>
      <c r="I189" s="90"/>
      <c r="J189" s="21"/>
      <c r="K189" s="21"/>
    </row>
    <row r="190" spans="1:11">
      <c r="A190" s="143"/>
      <c r="B190" s="165"/>
      <c r="C190" s="151"/>
      <c r="D190" s="142"/>
      <c r="E190" s="160"/>
      <c r="F190" s="160"/>
      <c r="G190" s="1" t="s">
        <v>487</v>
      </c>
      <c r="H190" s="1" t="s">
        <v>486</v>
      </c>
      <c r="I190" s="90"/>
      <c r="J190" s="21"/>
      <c r="K190" s="21"/>
    </row>
    <row r="191" spans="1:11">
      <c r="A191" s="143"/>
      <c r="B191" s="165"/>
      <c r="C191" s="151"/>
      <c r="D191" s="142"/>
      <c r="E191" s="160"/>
      <c r="F191" s="160"/>
      <c r="G191" s="1" t="s">
        <v>5579</v>
      </c>
      <c r="H191" s="1" t="s">
        <v>5580</v>
      </c>
      <c r="I191" s="90"/>
      <c r="J191" s="21"/>
      <c r="K191" s="21"/>
    </row>
    <row r="192" spans="1:11">
      <c r="A192" s="143"/>
      <c r="B192" s="165"/>
      <c r="C192" s="151"/>
      <c r="D192" s="142"/>
      <c r="E192" s="160"/>
      <c r="F192" s="160"/>
      <c r="G192" s="1" t="s">
        <v>489</v>
      </c>
      <c r="H192" s="1" t="s">
        <v>488</v>
      </c>
      <c r="I192" s="90"/>
      <c r="J192" s="21"/>
      <c r="K192" s="21"/>
    </row>
    <row r="193" spans="1:11">
      <c r="A193" s="143"/>
      <c r="B193" s="165"/>
      <c r="C193" s="151"/>
      <c r="D193" s="142"/>
      <c r="E193" s="160"/>
      <c r="F193" s="160"/>
      <c r="G193" s="1" t="s">
        <v>5</v>
      </c>
      <c r="H193" s="1" t="s">
        <v>423</v>
      </c>
      <c r="I193" s="90"/>
      <c r="J193" s="21"/>
      <c r="K193" s="21"/>
    </row>
    <row r="194" spans="1:11">
      <c r="A194" s="143"/>
      <c r="B194" s="165"/>
      <c r="C194" s="151"/>
      <c r="D194" s="142"/>
      <c r="E194" s="160"/>
      <c r="F194" s="160"/>
      <c r="G194" s="1" t="s">
        <v>6</v>
      </c>
      <c r="H194" s="1" t="s">
        <v>424</v>
      </c>
      <c r="I194" s="90"/>
      <c r="J194" s="21"/>
      <c r="K194" s="21"/>
    </row>
    <row r="195" spans="1:11">
      <c r="A195" s="143"/>
      <c r="B195" s="165"/>
      <c r="C195" s="151"/>
      <c r="D195" s="142"/>
      <c r="E195" s="160"/>
      <c r="F195" s="160"/>
      <c r="G195" s="1" t="s">
        <v>7</v>
      </c>
      <c r="H195" s="1" t="s">
        <v>425</v>
      </c>
      <c r="I195" s="90"/>
      <c r="J195" s="21"/>
      <c r="K195" s="21"/>
    </row>
    <row r="196" spans="1:11">
      <c r="A196" s="143"/>
      <c r="B196" s="165"/>
      <c r="C196" s="151"/>
      <c r="D196" s="142"/>
      <c r="E196" s="160"/>
      <c r="F196" s="160"/>
      <c r="G196" s="1" t="s">
        <v>8</v>
      </c>
      <c r="H196" s="1" t="s">
        <v>426</v>
      </c>
      <c r="I196" s="90"/>
      <c r="J196" s="21"/>
      <c r="K196" s="21"/>
    </row>
    <row r="197" spans="1:11">
      <c r="A197" s="143"/>
      <c r="B197" s="165"/>
      <c r="C197" s="151"/>
      <c r="D197" s="142"/>
      <c r="E197" s="160"/>
      <c r="F197" s="160"/>
      <c r="G197" s="1" t="s">
        <v>9</v>
      </c>
      <c r="H197" s="1" t="s">
        <v>427</v>
      </c>
      <c r="I197" s="90"/>
      <c r="J197" s="21"/>
      <c r="K197" s="21"/>
    </row>
    <row r="198" spans="1:11">
      <c r="A198" s="143"/>
      <c r="B198" s="165"/>
      <c r="C198" s="151"/>
      <c r="D198" s="142"/>
      <c r="E198" s="160"/>
      <c r="F198" s="160"/>
      <c r="G198" s="1" t="s">
        <v>10</v>
      </c>
      <c r="H198" s="1" t="s">
        <v>428</v>
      </c>
      <c r="I198" s="90"/>
      <c r="J198" s="21"/>
      <c r="K198" s="21"/>
    </row>
    <row r="199" spans="1:11">
      <c r="A199" s="143"/>
      <c r="B199" s="165"/>
      <c r="C199" s="151"/>
      <c r="D199" s="142"/>
      <c r="E199" s="160"/>
      <c r="F199" s="160"/>
      <c r="G199" s="1" t="s">
        <v>11</v>
      </c>
      <c r="H199" s="1" t="s">
        <v>429</v>
      </c>
      <c r="I199" s="90"/>
      <c r="J199" s="21"/>
      <c r="K199" s="21"/>
    </row>
    <row r="200" spans="1:11">
      <c r="A200" s="143"/>
      <c r="B200" s="165"/>
      <c r="C200" s="151"/>
      <c r="D200" s="142"/>
      <c r="E200" s="160"/>
      <c r="F200" s="160"/>
      <c r="G200" s="1" t="s">
        <v>12</v>
      </c>
      <c r="H200" s="1" t="s">
        <v>430</v>
      </c>
      <c r="I200" s="90"/>
      <c r="J200" s="21"/>
      <c r="K200" s="21"/>
    </row>
    <row r="201" spans="1:11">
      <c r="A201" s="143"/>
      <c r="B201" s="165"/>
      <c r="C201" s="151"/>
      <c r="D201" s="142"/>
      <c r="E201" s="160"/>
      <c r="F201" s="160"/>
      <c r="G201" s="1" t="s">
        <v>830</v>
      </c>
      <c r="H201" s="1" t="s">
        <v>829</v>
      </c>
      <c r="I201" s="90"/>
      <c r="J201" s="21"/>
      <c r="K201" s="21"/>
    </row>
    <row r="202" spans="1:11">
      <c r="A202" s="143"/>
      <c r="B202" s="165"/>
      <c r="C202" s="151"/>
      <c r="D202" s="142"/>
      <c r="E202" s="149"/>
      <c r="F202" s="149"/>
      <c r="G202" s="1" t="s">
        <v>832</v>
      </c>
      <c r="H202" s="1" t="s">
        <v>831</v>
      </c>
      <c r="I202" s="90"/>
      <c r="J202" s="21"/>
      <c r="K202" s="21"/>
    </row>
    <row r="203" spans="1:11">
      <c r="A203" s="143"/>
      <c r="B203" s="165"/>
      <c r="C203" s="151"/>
      <c r="D203" s="142"/>
      <c r="E203" s="148" t="s">
        <v>5405</v>
      </c>
      <c r="F203" s="148" t="s">
        <v>5406</v>
      </c>
      <c r="G203" s="1" t="s">
        <v>502</v>
      </c>
      <c r="H203" s="1" t="s">
        <v>501</v>
      </c>
      <c r="I203" s="90"/>
      <c r="J203" s="21"/>
      <c r="K203" s="21"/>
    </row>
    <row r="204" spans="1:11">
      <c r="A204" s="143"/>
      <c r="B204" s="165"/>
      <c r="C204" s="151"/>
      <c r="D204" s="142"/>
      <c r="E204" s="160"/>
      <c r="F204" s="160"/>
      <c r="G204" s="1" t="s">
        <v>5581</v>
      </c>
      <c r="H204" s="1" t="s">
        <v>5582</v>
      </c>
      <c r="I204" s="90"/>
      <c r="J204" s="21"/>
      <c r="K204" s="21"/>
    </row>
    <row r="205" spans="1:11">
      <c r="A205" s="143"/>
      <c r="B205" s="165"/>
      <c r="C205" s="151"/>
      <c r="D205" s="142"/>
      <c r="E205" s="160"/>
      <c r="F205" s="160"/>
      <c r="G205" s="1" t="s">
        <v>5583</v>
      </c>
      <c r="H205" s="1" t="s">
        <v>5584</v>
      </c>
      <c r="I205" s="90"/>
      <c r="J205" s="21"/>
      <c r="K205" s="21"/>
    </row>
    <row r="206" spans="1:11">
      <c r="A206" s="143"/>
      <c r="B206" s="165"/>
      <c r="C206" s="151"/>
      <c r="D206" s="142"/>
      <c r="E206" s="160"/>
      <c r="F206" s="160"/>
      <c r="G206" s="1" t="s">
        <v>5585</v>
      </c>
      <c r="H206" s="1" t="s">
        <v>5586</v>
      </c>
      <c r="I206" s="90"/>
      <c r="J206" s="21"/>
      <c r="K206" s="21"/>
    </row>
    <row r="207" spans="1:11">
      <c r="A207" s="143"/>
      <c r="B207" s="165"/>
      <c r="C207" s="151"/>
      <c r="D207" s="142"/>
      <c r="E207" s="160"/>
      <c r="F207" s="160"/>
      <c r="G207" s="1" t="s">
        <v>5587</v>
      </c>
      <c r="H207" s="1" t="s">
        <v>5588</v>
      </c>
      <c r="I207" s="90"/>
      <c r="J207" s="21"/>
      <c r="K207" s="21"/>
    </row>
    <row r="208" spans="1:11">
      <c r="A208" s="143"/>
      <c r="B208" s="165"/>
      <c r="C208" s="151"/>
      <c r="D208" s="142"/>
      <c r="E208" s="160"/>
      <c r="F208" s="160"/>
      <c r="G208" s="1" t="s">
        <v>5589</v>
      </c>
      <c r="H208" s="1" t="s">
        <v>5590</v>
      </c>
      <c r="I208" s="90"/>
      <c r="J208" s="21"/>
      <c r="K208" s="21"/>
    </row>
    <row r="209" spans="1:11">
      <c r="A209" s="143"/>
      <c r="B209" s="165"/>
      <c r="C209" s="151"/>
      <c r="D209" s="142"/>
      <c r="E209" s="149"/>
      <c r="F209" s="149"/>
      <c r="G209" s="1" t="s">
        <v>5579</v>
      </c>
      <c r="H209" s="1" t="s">
        <v>5580</v>
      </c>
      <c r="I209" s="90"/>
      <c r="J209" s="21"/>
      <c r="K209" s="21"/>
    </row>
    <row r="210" spans="1:11">
      <c r="A210" s="143"/>
      <c r="B210" s="165"/>
      <c r="C210" s="151"/>
      <c r="D210" s="142"/>
      <c r="E210" s="1" t="s">
        <v>5414</v>
      </c>
      <c r="F210" s="1" t="s">
        <v>5415</v>
      </c>
      <c r="G210" s="1" t="s">
        <v>5591</v>
      </c>
      <c r="H210" s="1" t="s">
        <v>5592</v>
      </c>
      <c r="I210" s="90"/>
      <c r="J210" s="21"/>
      <c r="K210" s="21"/>
    </row>
    <row r="211" spans="1:11">
      <c r="A211" s="143"/>
      <c r="B211" s="165"/>
      <c r="C211" s="151"/>
      <c r="D211" s="142"/>
      <c r="E211" s="1" t="s">
        <v>5593</v>
      </c>
      <c r="F211" s="1" t="s">
        <v>5594</v>
      </c>
      <c r="G211" s="1" t="s">
        <v>48</v>
      </c>
      <c r="H211" s="1" t="s">
        <v>470</v>
      </c>
      <c r="I211" s="90"/>
      <c r="J211" s="21"/>
      <c r="K211" s="21"/>
    </row>
    <row r="212" spans="1:11">
      <c r="A212" s="5" t="s">
        <v>804</v>
      </c>
      <c r="B212" s="7" t="s">
        <v>748</v>
      </c>
      <c r="C212" s="45" t="s">
        <v>670</v>
      </c>
      <c r="D212" s="35" t="s">
        <v>670</v>
      </c>
      <c r="E212" s="90"/>
      <c r="F212" s="90"/>
      <c r="G212" s="1"/>
      <c r="H212" s="1"/>
      <c r="I212" s="21"/>
      <c r="J212" s="21"/>
      <c r="K212" s="21"/>
    </row>
  </sheetData>
  <autoFilter ref="A2:K212" xr:uid="{CC057120-1BE5-458C-8576-ADB6FC122473}"/>
  <mergeCells count="58">
    <mergeCell ref="E188:E202"/>
    <mergeCell ref="F188:F202"/>
    <mergeCell ref="E203:E209"/>
    <mergeCell ref="F203:F209"/>
    <mergeCell ref="A42:A43"/>
    <mergeCell ref="B42:B43"/>
    <mergeCell ref="A54:A55"/>
    <mergeCell ref="B54:B55"/>
    <mergeCell ref="F109:F110"/>
    <mergeCell ref="E152:E157"/>
    <mergeCell ref="F152:F157"/>
    <mergeCell ref="D99:D211"/>
    <mergeCell ref="B99:B211"/>
    <mergeCell ref="A34:A35"/>
    <mergeCell ref="B34:B35"/>
    <mergeCell ref="A36:A37"/>
    <mergeCell ref="B36:B37"/>
    <mergeCell ref="A24:A25"/>
    <mergeCell ref="B24:B25"/>
    <mergeCell ref="A29:A30"/>
    <mergeCell ref="B29:B30"/>
    <mergeCell ref="C99:C211"/>
    <mergeCell ref="B45:B46"/>
    <mergeCell ref="A45:A46"/>
    <mergeCell ref="A57:A58"/>
    <mergeCell ref="B57:B58"/>
    <mergeCell ref="E165:E179"/>
    <mergeCell ref="F165:F179"/>
    <mergeCell ref="K1:K2"/>
    <mergeCell ref="J1:J2"/>
    <mergeCell ref="A8:A9"/>
    <mergeCell ref="B8:B9"/>
    <mergeCell ref="A13:A14"/>
    <mergeCell ref="A1:B1"/>
    <mergeCell ref="E1:I1"/>
    <mergeCell ref="B16:B17"/>
    <mergeCell ref="A16:A17"/>
    <mergeCell ref="B13:B14"/>
    <mergeCell ref="A22:A23"/>
    <mergeCell ref="B22:B23"/>
    <mergeCell ref="A18:A19"/>
    <mergeCell ref="B18:B19"/>
    <mergeCell ref="F181:F186"/>
    <mergeCell ref="E181:E186"/>
    <mergeCell ref="A99:A211"/>
    <mergeCell ref="E126:E147"/>
    <mergeCell ref="E111:E112"/>
    <mergeCell ref="F111:F112"/>
    <mergeCell ref="E114:E117"/>
    <mergeCell ref="F114:F117"/>
    <mergeCell ref="E119:E125"/>
    <mergeCell ref="F119:F125"/>
    <mergeCell ref="F126:F147"/>
    <mergeCell ref="E102:E108"/>
    <mergeCell ref="F102:F108"/>
    <mergeCell ref="E109:E110"/>
    <mergeCell ref="E158:E164"/>
    <mergeCell ref="F158:F164"/>
  </mergeCells>
  <phoneticPr fontId="7" type="noConversion"/>
  <conditionalFormatting sqref="A212:B212">
    <cfRule type="expression" dxfId="312" priority="309">
      <formula>ISEVEN($A212/10)</formula>
    </cfRule>
  </conditionalFormatting>
  <conditionalFormatting sqref="B212">
    <cfRule type="expression" dxfId="311" priority="308">
      <formula>ISEVEN($A212/10)</formula>
    </cfRule>
  </conditionalFormatting>
  <conditionalFormatting sqref="B212">
    <cfRule type="expression" dxfId="310" priority="307">
      <formula>ISEVEN($A212/10)</formula>
    </cfRule>
  </conditionalFormatting>
  <conditionalFormatting sqref="F53">
    <cfRule type="expression" dxfId="309" priority="225">
      <formula>ISEVEN($D53)</formula>
    </cfRule>
  </conditionalFormatting>
  <conditionalFormatting sqref="F49">
    <cfRule type="expression" dxfId="308" priority="243">
      <formula>ISEVEN($D49)</formula>
    </cfRule>
  </conditionalFormatting>
  <conditionalFormatting sqref="E49">
    <cfRule type="expression" dxfId="307" priority="291">
      <formula>ISEVEN($D49)</formula>
    </cfRule>
  </conditionalFormatting>
  <conditionalFormatting sqref="G48">
    <cfRule type="expression" dxfId="306" priority="246">
      <formula>ISEVEN($D48)</formula>
    </cfRule>
  </conditionalFormatting>
  <conditionalFormatting sqref="E48">
    <cfRule type="expression" dxfId="305" priority="299">
      <formula>ISEVEN($D48)</formula>
    </cfRule>
  </conditionalFormatting>
  <conditionalFormatting sqref="I48">
    <cfRule type="expression" dxfId="304" priority="297">
      <formula>ISEVEN($D48)</formula>
    </cfRule>
  </conditionalFormatting>
  <conditionalFormatting sqref="H47">
    <cfRule type="expression" dxfId="303" priority="250">
      <formula>ISEVEN($D47)</formula>
    </cfRule>
  </conditionalFormatting>
  <conditionalFormatting sqref="E47">
    <cfRule type="expression" dxfId="302" priority="295">
      <formula>ISEVEN($D47)</formula>
    </cfRule>
  </conditionalFormatting>
  <conditionalFormatting sqref="F47">
    <cfRule type="expression" dxfId="301" priority="294">
      <formula>ISEVEN($D47)</formula>
    </cfRule>
  </conditionalFormatting>
  <conditionalFormatting sqref="E50">
    <cfRule type="expression" dxfId="300" priority="287">
      <formula>ISEVEN($D50)</formula>
    </cfRule>
  </conditionalFormatting>
  <conditionalFormatting sqref="F50">
    <cfRule type="expression" dxfId="299" priority="240">
      <formula>ISEVEN($D50)</formula>
    </cfRule>
  </conditionalFormatting>
  <conditionalFormatting sqref="F48">
    <cfRule type="expression" dxfId="298" priority="244">
      <formula>ISEVEN($D48)</formula>
    </cfRule>
  </conditionalFormatting>
  <conditionalFormatting sqref="G47">
    <cfRule type="expression" dxfId="297" priority="249">
      <formula>ISEVEN($D47)</formula>
    </cfRule>
  </conditionalFormatting>
  <conditionalFormatting sqref="E53">
    <cfRule type="expression" dxfId="296" priority="224">
      <formula>ISEVEN($D53)</formula>
    </cfRule>
  </conditionalFormatting>
  <conditionalFormatting sqref="I47">
    <cfRule type="expression" dxfId="295" priority="278">
      <formula>ISEVEN(LEFT($A47,1))</formula>
    </cfRule>
  </conditionalFormatting>
  <conditionalFormatting sqref="I46">
    <cfRule type="expression" dxfId="294" priority="277">
      <formula>ISEVEN(LEFT($A46,1))</formula>
    </cfRule>
  </conditionalFormatting>
  <conditionalFormatting sqref="I49">
    <cfRule type="expression" dxfId="293" priority="276">
      <formula>ISEVEN(LEFT($A49,1))</formula>
    </cfRule>
  </conditionalFormatting>
  <conditionalFormatting sqref="I50">
    <cfRule type="expression" dxfId="292" priority="275">
      <formula>ISEVEN(LEFT($A50,1))</formula>
    </cfRule>
  </conditionalFormatting>
  <conditionalFormatting sqref="I51">
    <cfRule type="expression" dxfId="291" priority="274">
      <formula>ISEVEN(LEFT($A51,1))</formula>
    </cfRule>
  </conditionalFormatting>
  <conditionalFormatting sqref="I53">
    <cfRule type="expression" dxfId="290" priority="273">
      <formula>ISEVEN(LEFT($A53,1))</formula>
    </cfRule>
  </conditionalFormatting>
  <conditionalFormatting sqref="I52">
    <cfRule type="expression" dxfId="289" priority="272">
      <formula>ISEVEN(LEFT($A52,1))</formula>
    </cfRule>
  </conditionalFormatting>
  <conditionalFormatting sqref="G50">
    <cfRule type="expression" dxfId="288" priority="238">
      <formula>ISEVEN($D50)</formula>
    </cfRule>
  </conditionalFormatting>
  <conditionalFormatting sqref="F51">
    <cfRule type="expression" dxfId="287" priority="237">
      <formula>ISEVEN($D51)</formula>
    </cfRule>
  </conditionalFormatting>
  <conditionalFormatting sqref="H48">
    <cfRule type="expression" dxfId="286" priority="245">
      <formula>ISEVEN($D48)</formula>
    </cfRule>
  </conditionalFormatting>
  <conditionalFormatting sqref="E52">
    <cfRule type="expression" dxfId="285" priority="232">
      <formula>ISEVEN($D52)</formula>
    </cfRule>
  </conditionalFormatting>
  <conditionalFormatting sqref="G49">
    <cfRule type="expression" dxfId="284" priority="241">
      <formula>ISEVEN($D49)</formula>
    </cfRule>
  </conditionalFormatting>
  <conditionalFormatting sqref="H53">
    <cfRule type="expression" dxfId="283" priority="228">
      <formula>ISEVEN($D53)</formula>
    </cfRule>
  </conditionalFormatting>
  <conditionalFormatting sqref="E51">
    <cfRule type="expression" dxfId="282" priority="236">
      <formula>ISEVEN($D51)</formula>
    </cfRule>
  </conditionalFormatting>
  <conditionalFormatting sqref="H51">
    <cfRule type="expression" dxfId="281" priority="235">
      <formula>ISEVEN($D51)</formula>
    </cfRule>
  </conditionalFormatting>
  <conditionalFormatting sqref="G51">
    <cfRule type="expression" dxfId="280" priority="234">
      <formula>ISEVEN($D51)</formula>
    </cfRule>
  </conditionalFormatting>
  <conditionalFormatting sqref="F52">
    <cfRule type="expression" dxfId="279" priority="233">
      <formula>ISEVEN($D52)</formula>
    </cfRule>
  </conditionalFormatting>
  <conditionalFormatting sqref="G52">
    <cfRule type="expression" dxfId="278" priority="230">
      <formula>ISEVEN($D52)</formula>
    </cfRule>
  </conditionalFormatting>
  <conditionalFormatting sqref="H52">
    <cfRule type="expression" dxfId="277" priority="229">
      <formula>ISEVEN($D52)</formula>
    </cfRule>
  </conditionalFormatting>
  <conditionalFormatting sqref="G53">
    <cfRule type="expression" dxfId="276" priority="227">
      <formula>ISEVEN($D53)</formula>
    </cfRule>
  </conditionalFormatting>
  <conditionalFormatting sqref="G45">
    <cfRule type="expression" dxfId="275" priority="44">
      <formula>ISEVEN($D45)</formula>
    </cfRule>
  </conditionalFormatting>
  <conditionalFormatting sqref="I45">
    <cfRule type="expression" dxfId="274" priority="47">
      <formula>ISEVEN(LEFT($A45,1))</formula>
    </cfRule>
  </conditionalFormatting>
  <conditionalFormatting sqref="F45">
    <cfRule type="expression" dxfId="273" priority="46">
      <formula>ISEVEN($D45)</formula>
    </cfRule>
  </conditionalFormatting>
  <conditionalFormatting sqref="E45">
    <cfRule type="expression" dxfId="272" priority="45">
      <formula>ISEVEN($D45)</formula>
    </cfRule>
  </conditionalFormatting>
  <conditionalFormatting sqref="H45">
    <cfRule type="expression" dxfId="271" priority="43">
      <formula>ISEVEN($D45)</formula>
    </cfRule>
  </conditionalFormatting>
  <conditionalFormatting sqref="F46">
    <cfRule type="expression" dxfId="270" priority="42">
      <formula>ISEVEN($D46)</formula>
    </cfRule>
  </conditionalFormatting>
  <conditionalFormatting sqref="E46">
    <cfRule type="expression" dxfId="269" priority="41">
      <formula>ISEVEN($D46)</formula>
    </cfRule>
  </conditionalFormatting>
  <conditionalFormatting sqref="H46">
    <cfRule type="expression" dxfId="268" priority="40">
      <formula>ISEVEN($D46)</formula>
    </cfRule>
  </conditionalFormatting>
  <conditionalFormatting sqref="G46">
    <cfRule type="expression" dxfId="267" priority="39">
      <formula>ISEVEN($D46)</formula>
    </cfRule>
  </conditionalFormatting>
  <conditionalFormatting sqref="A2">
    <cfRule type="expression" dxfId="266" priority="38" stopIfTrue="1">
      <formula>#REF!&lt;&gt;"Y"</formula>
    </cfRule>
  </conditionalFormatting>
  <conditionalFormatting sqref="H49">
    <cfRule type="expression" dxfId="265" priority="37">
      <formula>ISEVEN($D49)</formula>
    </cfRule>
  </conditionalFormatting>
  <conditionalFormatting sqref="H50">
    <cfRule type="expression" dxfId="264" priority="36">
      <formula>ISEVEN($D50)</formula>
    </cfRule>
  </conditionalFormatting>
  <conditionalFormatting sqref="E74:H74">
    <cfRule type="expression" dxfId="263" priority="20">
      <formula>ISEVEN($D74)</formula>
    </cfRule>
  </conditionalFormatting>
  <conditionalFormatting sqref="E74">
    <cfRule type="expression" dxfId="262" priority="19">
      <formula>ISEVEN($D74)</formula>
    </cfRule>
  </conditionalFormatting>
  <conditionalFormatting sqref="E77:H77">
    <cfRule type="expression" dxfId="261" priority="15">
      <formula>ISEVEN($D77)</formula>
    </cfRule>
  </conditionalFormatting>
  <conditionalFormatting sqref="E77">
    <cfRule type="expression" dxfId="260" priority="14" stopIfTrue="1">
      <formula>#REF!&lt;&gt;"Y"</formula>
    </cfRule>
  </conditionalFormatting>
  <conditionalFormatting sqref="E78:H78">
    <cfRule type="expression" dxfId="259" priority="10">
      <formula>ISEVEN($D78)</formula>
    </cfRule>
  </conditionalFormatting>
  <conditionalFormatting sqref="E78">
    <cfRule type="expression" dxfId="258" priority="9" stopIfTrue="1">
      <formula>#REF!&lt;&gt;"Y"</formula>
    </cfRule>
  </conditionalFormatting>
  <conditionalFormatting sqref="E79:H79">
    <cfRule type="expression" dxfId="257" priority="8">
      <formula>ISEVEN($D79)</formula>
    </cfRule>
  </conditionalFormatting>
  <conditionalFormatting sqref="E79">
    <cfRule type="expression" dxfId="256" priority="7" stopIfTrue="1">
      <formula>#REF!&lt;&gt;"Y"</formula>
    </cfRule>
  </conditionalFormatting>
  <conditionalFormatting sqref="E80:H80">
    <cfRule type="expression" dxfId="255" priority="6">
      <formula>ISEVEN($D80)</formula>
    </cfRule>
  </conditionalFormatting>
  <conditionalFormatting sqref="E80">
    <cfRule type="expression" dxfId="254" priority="5">
      <formula>ISEVEN($D80)</formula>
    </cfRule>
  </conditionalFormatting>
  <conditionalFormatting sqref="E80">
    <cfRule type="expression" dxfId="253" priority="4" stopIfTrue="1">
      <formula>#REF!&lt;&gt;"Y"</formula>
    </cfRule>
  </conditionalFormatting>
  <conditionalFormatting sqref="E81:H81">
    <cfRule type="expression" dxfId="252" priority="3">
      <formula>ISEVEN($D81)</formula>
    </cfRule>
  </conditionalFormatting>
  <conditionalFormatting sqref="E81">
    <cfRule type="expression" dxfId="251" priority="2">
      <formula>ISEVEN($D81)</formula>
    </cfRule>
  </conditionalFormatting>
  <conditionalFormatting sqref="E82:H83">
    <cfRule type="expression" dxfId="250" priority="1">
      <formula>ISEVEN($D82)</formula>
    </cfRule>
  </conditionalFormatting>
  <pageMargins left="0.7" right="0.7" top="0.75" bottom="0.75" header="0.3" footer="0.3"/>
  <ignoredErrors>
    <ignoredError sqref="A3:A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indexed="45"/>
  </sheetPr>
  <dimension ref="A1:Q3244"/>
  <sheetViews>
    <sheetView tabSelected="1" zoomScaleNormal="100" zoomScaleSheetLayoutView="100" workbookViewId="0">
      <pane ySplit="1" topLeftCell="A2" activePane="bottomLeft" state="frozen"/>
      <selection pane="bottomLeft" activeCell="O5" sqref="O5"/>
    </sheetView>
  </sheetViews>
  <sheetFormatPr defaultColWidth="9.140625" defaultRowHeight="13.5"/>
  <cols>
    <col min="1" max="1" width="12.42578125" style="13" customWidth="1"/>
    <col min="2" max="2" width="33.85546875" style="37" bestFit="1" customWidth="1"/>
    <col min="3" max="3" width="12.140625" style="39" customWidth="1"/>
    <col min="4" max="4" width="10.140625" style="40" customWidth="1"/>
    <col min="5" max="5" width="12.28515625" style="17" customWidth="1"/>
    <col min="6" max="6" width="51.7109375" style="14" customWidth="1"/>
    <col min="7" max="7" width="12.140625" style="15" customWidth="1"/>
    <col min="8" max="8" width="34.5703125" style="16" customWidth="1"/>
    <col min="9" max="9" width="21.42578125" style="16" customWidth="1"/>
    <col min="10" max="10" width="15.140625" style="19" hidden="1" customWidth="1"/>
    <col min="11" max="11" width="19.5703125" style="18" hidden="1" customWidth="1"/>
    <col min="12" max="12" width="21" style="10" hidden="1" customWidth="1"/>
    <col min="13" max="13" width="37.7109375" style="10" hidden="1" customWidth="1"/>
    <col min="14" max="14" width="30.5703125" style="10" hidden="1" customWidth="1"/>
    <col min="15" max="15" width="30.5703125" style="10" customWidth="1"/>
    <col min="16" max="16384" width="9.140625" style="10"/>
  </cols>
  <sheetData>
    <row r="1" spans="1:15" s="9" customFormat="1" ht="18" customHeight="1">
      <c r="A1" s="47" t="s">
        <v>747</v>
      </c>
      <c r="B1" s="48" t="s">
        <v>1376</v>
      </c>
      <c r="C1" s="49" t="s">
        <v>1375</v>
      </c>
      <c r="D1" s="50" t="s">
        <v>1321</v>
      </c>
      <c r="E1" s="47" t="s">
        <v>1172</v>
      </c>
      <c r="F1" s="51" t="s">
        <v>749</v>
      </c>
      <c r="G1" s="51" t="s">
        <v>750</v>
      </c>
      <c r="H1" s="51" t="s">
        <v>751</v>
      </c>
      <c r="I1" s="51" t="s">
        <v>5648</v>
      </c>
      <c r="J1" s="52" t="s">
        <v>1314</v>
      </c>
      <c r="K1" s="53" t="s">
        <v>1162</v>
      </c>
      <c r="L1" s="54" t="s">
        <v>1144</v>
      </c>
      <c r="M1" s="55" t="s">
        <v>3335</v>
      </c>
      <c r="N1" s="55" t="s">
        <v>5389</v>
      </c>
      <c r="O1" s="55" t="s">
        <v>6439</v>
      </c>
    </row>
    <row r="2" spans="1:15">
      <c r="A2" s="56" t="s">
        <v>739</v>
      </c>
      <c r="B2" s="57" t="str">
        <f>VLOOKUP($A2,'코드목록(공통코드)'!$A$3:$B$212,2,0)</f>
        <v>암종코드</v>
      </c>
      <c r="C2" s="58" t="s">
        <v>753</v>
      </c>
      <c r="D2" s="59" t="s">
        <v>753</v>
      </c>
      <c r="E2" s="60" t="s">
        <v>670</v>
      </c>
      <c r="F2" s="61" t="s">
        <v>1319</v>
      </c>
      <c r="G2" s="62">
        <v>0</v>
      </c>
      <c r="H2" s="61" t="s">
        <v>1319</v>
      </c>
      <c r="I2" s="61"/>
      <c r="J2" s="63" t="s">
        <v>670</v>
      </c>
      <c r="K2" s="64" t="s">
        <v>754</v>
      </c>
      <c r="L2" s="65"/>
      <c r="M2" s="66"/>
      <c r="N2" s="92"/>
      <c r="O2" s="92"/>
    </row>
    <row r="3" spans="1:15">
      <c r="A3" s="56" t="s">
        <v>739</v>
      </c>
      <c r="B3" s="57" t="str">
        <f>VLOOKUP($A3,'코드목록(공통코드)'!$A$3:$B$212,2,0)</f>
        <v>암종코드</v>
      </c>
      <c r="C3" s="58" t="s">
        <v>753</v>
      </c>
      <c r="D3" s="59" t="s">
        <v>753</v>
      </c>
      <c r="E3" s="60" t="s">
        <v>754</v>
      </c>
      <c r="F3" s="67" t="s">
        <v>104</v>
      </c>
      <c r="G3" s="62">
        <v>1</v>
      </c>
      <c r="H3" s="67" t="s">
        <v>104</v>
      </c>
      <c r="I3" s="67"/>
      <c r="J3" s="63" t="s">
        <v>754</v>
      </c>
      <c r="K3" s="64" t="s">
        <v>754</v>
      </c>
      <c r="L3" s="65"/>
      <c r="M3" s="66"/>
      <c r="N3" s="92"/>
      <c r="O3" s="92"/>
    </row>
    <row r="4" spans="1:15">
      <c r="A4" s="56" t="s">
        <v>752</v>
      </c>
      <c r="B4" s="57" t="str">
        <f>VLOOKUP($A4,'코드목록(공통코드)'!$A$3:$B$212,2,0)</f>
        <v>암종코드</v>
      </c>
      <c r="C4" s="58" t="s">
        <v>753</v>
      </c>
      <c r="D4" s="59" t="s">
        <v>753</v>
      </c>
      <c r="E4" s="60" t="s">
        <v>741</v>
      </c>
      <c r="F4" s="67" t="s">
        <v>755</v>
      </c>
      <c r="G4" s="62">
        <v>2</v>
      </c>
      <c r="H4" s="67" t="s">
        <v>755</v>
      </c>
      <c r="I4" s="67"/>
      <c r="J4" s="63" t="s">
        <v>741</v>
      </c>
      <c r="K4" s="64" t="s">
        <v>741</v>
      </c>
      <c r="L4" s="65"/>
      <c r="M4" s="66"/>
      <c r="N4" s="92"/>
      <c r="O4" s="92"/>
    </row>
    <row r="5" spans="1:15">
      <c r="A5" s="56" t="s">
        <v>752</v>
      </c>
      <c r="B5" s="57" t="str">
        <f>VLOOKUP($A5,'코드목록(공통코드)'!$A$3:$B$212,2,0)</f>
        <v>암종코드</v>
      </c>
      <c r="C5" s="58" t="s">
        <v>753</v>
      </c>
      <c r="D5" s="59" t="s">
        <v>753</v>
      </c>
      <c r="E5" s="60" t="s">
        <v>742</v>
      </c>
      <c r="F5" s="67" t="s">
        <v>756</v>
      </c>
      <c r="G5" s="62">
        <v>3</v>
      </c>
      <c r="H5" s="67" t="s">
        <v>756</v>
      </c>
      <c r="I5" s="67"/>
      <c r="J5" s="63" t="s">
        <v>742</v>
      </c>
      <c r="K5" s="64" t="s">
        <v>742</v>
      </c>
      <c r="L5" s="65"/>
      <c r="M5" s="66"/>
      <c r="N5" s="92"/>
      <c r="O5" s="92"/>
    </row>
    <row r="6" spans="1:15">
      <c r="A6" s="56" t="s">
        <v>752</v>
      </c>
      <c r="B6" s="57" t="str">
        <f>VLOOKUP($A6,'코드목록(공통코드)'!$A$3:$B$212,2,0)</f>
        <v>암종코드</v>
      </c>
      <c r="C6" s="58" t="s">
        <v>753</v>
      </c>
      <c r="D6" s="59" t="s">
        <v>753</v>
      </c>
      <c r="E6" s="60" t="s">
        <v>1173</v>
      </c>
      <c r="F6" s="67" t="s">
        <v>757</v>
      </c>
      <c r="G6" s="62">
        <v>4</v>
      </c>
      <c r="H6" s="67" t="s">
        <v>757</v>
      </c>
      <c r="I6" s="67"/>
      <c r="J6" s="63" t="s">
        <v>1157</v>
      </c>
      <c r="K6" s="64" t="s">
        <v>1157</v>
      </c>
      <c r="L6" s="65"/>
      <c r="M6" s="66"/>
      <c r="N6" s="92"/>
      <c r="O6" s="92"/>
    </row>
    <row r="7" spans="1:15">
      <c r="A7" s="56" t="s">
        <v>752</v>
      </c>
      <c r="B7" s="57" t="str">
        <f>VLOOKUP($A7,'코드목록(공통코드)'!$A$3:$B$212,2,0)</f>
        <v>암종코드</v>
      </c>
      <c r="C7" s="58" t="s">
        <v>753</v>
      </c>
      <c r="D7" s="59" t="s">
        <v>753</v>
      </c>
      <c r="E7" s="60" t="s">
        <v>1174</v>
      </c>
      <c r="F7" s="67" t="s">
        <v>759</v>
      </c>
      <c r="G7" s="62">
        <v>5</v>
      </c>
      <c r="H7" s="67" t="s">
        <v>759</v>
      </c>
      <c r="I7" s="67"/>
      <c r="J7" s="63" t="s">
        <v>1158</v>
      </c>
      <c r="K7" s="64" t="s">
        <v>1158</v>
      </c>
      <c r="L7" s="65"/>
      <c r="M7" s="66"/>
      <c r="N7" s="92"/>
      <c r="O7" s="92"/>
    </row>
    <row r="8" spans="1:15">
      <c r="A8" s="56" t="s">
        <v>752</v>
      </c>
      <c r="B8" s="57" t="str">
        <f>VLOOKUP($A8,'코드목록(공통코드)'!$A$3:$B$212,2,0)</f>
        <v>암종코드</v>
      </c>
      <c r="C8" s="58" t="s">
        <v>753</v>
      </c>
      <c r="D8" s="59" t="s">
        <v>753</v>
      </c>
      <c r="E8" s="60" t="s">
        <v>1175</v>
      </c>
      <c r="F8" s="67" t="s">
        <v>760</v>
      </c>
      <c r="G8" s="62">
        <v>6</v>
      </c>
      <c r="H8" s="67" t="s">
        <v>760</v>
      </c>
      <c r="I8" s="67"/>
      <c r="J8" s="63" t="s">
        <v>1159</v>
      </c>
      <c r="K8" s="64" t="s">
        <v>1159</v>
      </c>
      <c r="L8" s="65"/>
      <c r="M8" s="66"/>
      <c r="N8" s="92"/>
      <c r="O8" s="92"/>
    </row>
    <row r="9" spans="1:15">
      <c r="A9" s="56" t="s">
        <v>752</v>
      </c>
      <c r="B9" s="57" t="str">
        <f>VLOOKUP($A9,'코드목록(공통코드)'!$A$3:$B$212,2,0)</f>
        <v>암종코드</v>
      </c>
      <c r="C9" s="58" t="s">
        <v>753</v>
      </c>
      <c r="D9" s="59" t="s">
        <v>753</v>
      </c>
      <c r="E9" s="60" t="s">
        <v>761</v>
      </c>
      <c r="F9" s="67" t="s">
        <v>761</v>
      </c>
      <c r="G9" s="62">
        <v>7</v>
      </c>
      <c r="H9" s="68" t="s">
        <v>758</v>
      </c>
      <c r="I9" s="68"/>
      <c r="J9" s="63" t="s">
        <v>761</v>
      </c>
      <c r="K9" s="64" t="s">
        <v>761</v>
      </c>
      <c r="L9" s="65"/>
      <c r="M9" s="66"/>
      <c r="N9" s="92"/>
      <c r="O9" s="92"/>
    </row>
    <row r="10" spans="1:15">
      <c r="A10" s="56" t="s">
        <v>752</v>
      </c>
      <c r="B10" s="57" t="str">
        <f>VLOOKUP($A10,'코드목록(공통코드)'!$A$3:$B$212,2,0)</f>
        <v>암종코드</v>
      </c>
      <c r="C10" s="58" t="s">
        <v>753</v>
      </c>
      <c r="D10" s="59" t="s">
        <v>753</v>
      </c>
      <c r="E10" s="60" t="s">
        <v>762</v>
      </c>
      <c r="F10" s="67" t="s">
        <v>762</v>
      </c>
      <c r="G10" s="62">
        <v>8</v>
      </c>
      <c r="H10" s="68" t="s">
        <v>758</v>
      </c>
      <c r="I10" s="68"/>
      <c r="J10" s="63" t="s">
        <v>762</v>
      </c>
      <c r="K10" s="64" t="s">
        <v>762</v>
      </c>
      <c r="L10" s="65"/>
      <c r="M10" s="66"/>
      <c r="N10" s="92"/>
      <c r="O10" s="92"/>
    </row>
    <row r="11" spans="1:15">
      <c r="A11" s="56" t="s">
        <v>752</v>
      </c>
      <c r="B11" s="57" t="str">
        <f>VLOOKUP($A11,'코드목록(공통코드)'!$A$3:$B$212,2,0)</f>
        <v>암종코드</v>
      </c>
      <c r="C11" s="58" t="s">
        <v>753</v>
      </c>
      <c r="D11" s="59" t="s">
        <v>753</v>
      </c>
      <c r="E11" s="60" t="s">
        <v>763</v>
      </c>
      <c r="F11" s="67" t="s">
        <v>763</v>
      </c>
      <c r="G11" s="62">
        <v>9</v>
      </c>
      <c r="H11" s="68" t="s">
        <v>758</v>
      </c>
      <c r="I11" s="68"/>
      <c r="J11" s="63" t="s">
        <v>763</v>
      </c>
      <c r="K11" s="64" t="s">
        <v>763</v>
      </c>
      <c r="L11" s="65"/>
      <c r="M11" s="66"/>
      <c r="N11" s="92"/>
      <c r="O11" s="92"/>
    </row>
    <row r="12" spans="1:15">
      <c r="A12" s="56" t="s">
        <v>752</v>
      </c>
      <c r="B12" s="57" t="str">
        <f>VLOOKUP($A12,'코드목록(공통코드)'!$A$3:$B$212,2,0)</f>
        <v>암종코드</v>
      </c>
      <c r="C12" s="58" t="s">
        <v>753</v>
      </c>
      <c r="D12" s="59" t="s">
        <v>753</v>
      </c>
      <c r="E12" s="60" t="s">
        <v>764</v>
      </c>
      <c r="F12" s="67" t="s">
        <v>764</v>
      </c>
      <c r="G12" s="62">
        <v>10</v>
      </c>
      <c r="H12" s="68" t="s">
        <v>758</v>
      </c>
      <c r="I12" s="68"/>
      <c r="J12" s="63" t="s">
        <v>764</v>
      </c>
      <c r="K12" s="64" t="s">
        <v>764</v>
      </c>
      <c r="L12" s="65"/>
      <c r="M12" s="66"/>
      <c r="N12" s="92"/>
      <c r="O12" s="92"/>
    </row>
    <row r="13" spans="1:15">
      <c r="A13" s="56" t="s">
        <v>765</v>
      </c>
      <c r="B13" s="57" t="str">
        <f>VLOOKUP($A13,'코드목록(공통코드)'!$A$3:$B$212,2,0)</f>
        <v>암종대분류코드</v>
      </c>
      <c r="C13" s="58" t="s">
        <v>753</v>
      </c>
      <c r="D13" s="59" t="s">
        <v>754</v>
      </c>
      <c r="E13" s="60" t="s">
        <v>766</v>
      </c>
      <c r="F13" s="67" t="s">
        <v>767</v>
      </c>
      <c r="G13" s="62">
        <v>1</v>
      </c>
      <c r="H13" s="67" t="s">
        <v>104</v>
      </c>
      <c r="I13" s="67"/>
      <c r="J13" s="63" t="s">
        <v>766</v>
      </c>
      <c r="K13" s="64" t="s">
        <v>766</v>
      </c>
      <c r="L13" s="65"/>
      <c r="M13" s="66"/>
      <c r="N13" s="92"/>
      <c r="O13" s="92"/>
    </row>
    <row r="14" spans="1:15">
      <c r="A14" s="56" t="s">
        <v>765</v>
      </c>
      <c r="B14" s="57" t="str">
        <f>VLOOKUP($A14,'코드목록(공통코드)'!$A$3:$B$212,2,0)</f>
        <v>암종대분류코드</v>
      </c>
      <c r="C14" s="58" t="s">
        <v>753</v>
      </c>
      <c r="D14" s="59" t="s">
        <v>754</v>
      </c>
      <c r="E14" s="60" t="s">
        <v>743</v>
      </c>
      <c r="F14" s="67" t="s">
        <v>768</v>
      </c>
      <c r="G14" s="62">
        <v>2</v>
      </c>
      <c r="H14" s="67" t="s">
        <v>104</v>
      </c>
      <c r="I14" s="67"/>
      <c r="J14" s="63" t="s">
        <v>743</v>
      </c>
      <c r="K14" s="64" t="s">
        <v>743</v>
      </c>
      <c r="L14" s="65"/>
      <c r="M14" s="66"/>
      <c r="N14" s="92"/>
      <c r="O14" s="92"/>
    </row>
    <row r="15" spans="1:15">
      <c r="A15" s="56" t="s">
        <v>765</v>
      </c>
      <c r="B15" s="57" t="str">
        <f>VLOOKUP($A15,'코드목록(공통코드)'!$A$3:$B$212,2,0)</f>
        <v>암종대분류코드</v>
      </c>
      <c r="C15" s="58" t="s">
        <v>753</v>
      </c>
      <c r="D15" s="59" t="s">
        <v>754</v>
      </c>
      <c r="E15" s="60" t="s">
        <v>769</v>
      </c>
      <c r="F15" s="67" t="s">
        <v>770</v>
      </c>
      <c r="G15" s="62">
        <v>3</v>
      </c>
      <c r="H15" s="67" t="s">
        <v>104</v>
      </c>
      <c r="I15" s="67"/>
      <c r="J15" s="63" t="s">
        <v>769</v>
      </c>
      <c r="K15" s="64" t="s">
        <v>769</v>
      </c>
      <c r="L15" s="65"/>
      <c r="M15" s="66"/>
      <c r="N15" s="92"/>
      <c r="O15" s="92"/>
    </row>
    <row r="16" spans="1:15">
      <c r="A16" s="56" t="s">
        <v>765</v>
      </c>
      <c r="B16" s="57" t="str">
        <f>VLOOKUP($A16,'코드목록(공통코드)'!$A$3:$B$212,2,0)</f>
        <v>암종대분류코드</v>
      </c>
      <c r="C16" s="58" t="s">
        <v>753</v>
      </c>
      <c r="D16" s="59" t="s">
        <v>754</v>
      </c>
      <c r="E16" s="60" t="s">
        <v>744</v>
      </c>
      <c r="F16" s="67" t="s">
        <v>771</v>
      </c>
      <c r="G16" s="62">
        <v>4</v>
      </c>
      <c r="H16" s="67" t="s">
        <v>104</v>
      </c>
      <c r="I16" s="67"/>
      <c r="J16" s="63" t="s">
        <v>744</v>
      </c>
      <c r="K16" s="64" t="s">
        <v>744</v>
      </c>
      <c r="L16" s="65"/>
      <c r="M16" s="66"/>
      <c r="N16" s="92"/>
      <c r="O16" s="92"/>
    </row>
    <row r="17" spans="1:15">
      <c r="A17" s="56" t="s">
        <v>765</v>
      </c>
      <c r="B17" s="57" t="str">
        <f>VLOOKUP($A17,'코드목록(공통코드)'!$A$3:$B$212,2,0)</f>
        <v>암종대분류코드</v>
      </c>
      <c r="C17" s="58" t="s">
        <v>753</v>
      </c>
      <c r="D17" s="59" t="s">
        <v>754</v>
      </c>
      <c r="E17" s="60" t="s">
        <v>772</v>
      </c>
      <c r="F17" s="67" t="s">
        <v>773</v>
      </c>
      <c r="G17" s="62">
        <v>5</v>
      </c>
      <c r="H17" s="67" t="s">
        <v>104</v>
      </c>
      <c r="I17" s="67"/>
      <c r="J17" s="63" t="s">
        <v>772</v>
      </c>
      <c r="K17" s="64" t="s">
        <v>772</v>
      </c>
      <c r="L17" s="65"/>
      <c r="M17" s="66"/>
      <c r="N17" s="92"/>
      <c r="O17" s="92"/>
    </row>
    <row r="18" spans="1:15">
      <c r="A18" s="56" t="s">
        <v>765</v>
      </c>
      <c r="B18" s="57" t="str">
        <f>VLOOKUP($A18,'코드목록(공통코드)'!$A$3:$B$212,2,0)</f>
        <v>암종대분류코드</v>
      </c>
      <c r="C18" s="58" t="s">
        <v>753</v>
      </c>
      <c r="D18" s="59" t="s">
        <v>754</v>
      </c>
      <c r="E18" s="60" t="s">
        <v>774</v>
      </c>
      <c r="F18" s="67" t="s">
        <v>775</v>
      </c>
      <c r="G18" s="62">
        <v>6</v>
      </c>
      <c r="H18" s="67" t="s">
        <v>104</v>
      </c>
      <c r="I18" s="67"/>
      <c r="J18" s="63" t="s">
        <v>774</v>
      </c>
      <c r="K18" s="64" t="s">
        <v>774</v>
      </c>
      <c r="L18" s="65"/>
      <c r="M18" s="66"/>
      <c r="N18" s="92"/>
      <c r="O18" s="92"/>
    </row>
    <row r="19" spans="1:15">
      <c r="A19" s="56" t="s">
        <v>765</v>
      </c>
      <c r="B19" s="57" t="str">
        <f>VLOOKUP($A19,'코드목록(공통코드)'!$A$3:$B$212,2,0)</f>
        <v>암종대분류코드</v>
      </c>
      <c r="C19" s="58" t="s">
        <v>753</v>
      </c>
      <c r="D19" s="59" t="s">
        <v>754</v>
      </c>
      <c r="E19" s="60" t="s">
        <v>745</v>
      </c>
      <c r="F19" s="67" t="s">
        <v>776</v>
      </c>
      <c r="G19" s="62">
        <v>7</v>
      </c>
      <c r="H19" s="67" t="s">
        <v>104</v>
      </c>
      <c r="I19" s="67"/>
      <c r="J19" s="63" t="s">
        <v>745</v>
      </c>
      <c r="K19" s="64" t="s">
        <v>745</v>
      </c>
      <c r="L19" s="65"/>
      <c r="M19" s="66"/>
      <c r="N19" s="92"/>
      <c r="O19" s="92"/>
    </row>
    <row r="20" spans="1:15">
      <c r="A20" s="56" t="s">
        <v>765</v>
      </c>
      <c r="B20" s="57" t="str">
        <f>VLOOKUP($A20,'코드목록(공통코드)'!$A$3:$B$212,2,0)</f>
        <v>암종대분류코드</v>
      </c>
      <c r="C20" s="58" t="s">
        <v>753</v>
      </c>
      <c r="D20" s="60" t="s">
        <v>1173</v>
      </c>
      <c r="E20" s="60" t="s">
        <v>766</v>
      </c>
      <c r="F20" s="67" t="s">
        <v>767</v>
      </c>
      <c r="G20" s="62">
        <v>28</v>
      </c>
      <c r="H20" s="67" t="s">
        <v>757</v>
      </c>
      <c r="I20" s="67"/>
      <c r="J20" s="63" t="s">
        <v>766</v>
      </c>
      <c r="K20" s="64" t="s">
        <v>766</v>
      </c>
      <c r="L20" s="65"/>
      <c r="M20" s="66"/>
      <c r="N20" s="92"/>
      <c r="O20" s="92"/>
    </row>
    <row r="21" spans="1:15">
      <c r="A21" s="56" t="s">
        <v>765</v>
      </c>
      <c r="B21" s="57" t="str">
        <f>VLOOKUP($A21,'코드목록(공통코드)'!$A$3:$B$212,2,0)</f>
        <v>암종대분류코드</v>
      </c>
      <c r="C21" s="58" t="s">
        <v>753</v>
      </c>
      <c r="D21" s="60" t="s">
        <v>1173</v>
      </c>
      <c r="E21" s="60" t="s">
        <v>743</v>
      </c>
      <c r="F21" s="67" t="s">
        <v>768</v>
      </c>
      <c r="G21" s="62">
        <v>29</v>
      </c>
      <c r="H21" s="67" t="s">
        <v>757</v>
      </c>
      <c r="I21" s="67"/>
      <c r="J21" s="63" t="s">
        <v>743</v>
      </c>
      <c r="K21" s="64" t="s">
        <v>743</v>
      </c>
      <c r="L21" s="65"/>
      <c r="M21" s="66"/>
      <c r="N21" s="92"/>
      <c r="O21" s="92"/>
    </row>
    <row r="22" spans="1:15">
      <c r="A22" s="56" t="s">
        <v>765</v>
      </c>
      <c r="B22" s="57" t="str">
        <f>VLOOKUP($A22,'코드목록(공통코드)'!$A$3:$B$212,2,0)</f>
        <v>암종대분류코드</v>
      </c>
      <c r="C22" s="58" t="s">
        <v>753</v>
      </c>
      <c r="D22" s="60" t="s">
        <v>1173</v>
      </c>
      <c r="E22" s="60" t="s">
        <v>769</v>
      </c>
      <c r="F22" s="67" t="s">
        <v>770</v>
      </c>
      <c r="G22" s="62">
        <v>30</v>
      </c>
      <c r="H22" s="67" t="s">
        <v>757</v>
      </c>
      <c r="I22" s="67"/>
      <c r="J22" s="63" t="s">
        <v>769</v>
      </c>
      <c r="K22" s="64" t="s">
        <v>769</v>
      </c>
      <c r="L22" s="65"/>
      <c r="M22" s="66"/>
      <c r="N22" s="92"/>
      <c r="O22" s="92"/>
    </row>
    <row r="23" spans="1:15">
      <c r="A23" s="56" t="s">
        <v>765</v>
      </c>
      <c r="B23" s="57" t="str">
        <f>VLOOKUP($A23,'코드목록(공통코드)'!$A$3:$B$212,2,0)</f>
        <v>암종대분류코드</v>
      </c>
      <c r="C23" s="58" t="s">
        <v>753</v>
      </c>
      <c r="D23" s="60" t="s">
        <v>1173</v>
      </c>
      <c r="E23" s="60" t="s">
        <v>744</v>
      </c>
      <c r="F23" s="67" t="s">
        <v>771</v>
      </c>
      <c r="G23" s="62">
        <v>31</v>
      </c>
      <c r="H23" s="67" t="s">
        <v>757</v>
      </c>
      <c r="I23" s="67"/>
      <c r="J23" s="63" t="s">
        <v>744</v>
      </c>
      <c r="K23" s="64" t="s">
        <v>744</v>
      </c>
      <c r="L23" s="65"/>
      <c r="M23" s="66"/>
      <c r="N23" s="92"/>
      <c r="O23" s="92"/>
    </row>
    <row r="24" spans="1:15">
      <c r="A24" s="56" t="s">
        <v>765</v>
      </c>
      <c r="B24" s="57" t="str">
        <f>VLOOKUP($A24,'코드목록(공통코드)'!$A$3:$B$212,2,0)</f>
        <v>암종대분류코드</v>
      </c>
      <c r="C24" s="58" t="s">
        <v>753</v>
      </c>
      <c r="D24" s="60" t="s">
        <v>1173</v>
      </c>
      <c r="E24" s="60" t="s">
        <v>772</v>
      </c>
      <c r="F24" s="67" t="s">
        <v>773</v>
      </c>
      <c r="G24" s="62">
        <v>32</v>
      </c>
      <c r="H24" s="67" t="s">
        <v>757</v>
      </c>
      <c r="I24" s="67"/>
      <c r="J24" s="63" t="s">
        <v>772</v>
      </c>
      <c r="K24" s="64" t="s">
        <v>772</v>
      </c>
      <c r="L24" s="65"/>
      <c r="M24" s="66"/>
      <c r="N24" s="92"/>
      <c r="O24" s="92"/>
    </row>
    <row r="25" spans="1:15">
      <c r="A25" s="56" t="s">
        <v>765</v>
      </c>
      <c r="B25" s="57" t="str">
        <f>VLOOKUP($A25,'코드목록(공통코드)'!$A$3:$B$212,2,0)</f>
        <v>암종대분류코드</v>
      </c>
      <c r="C25" s="58" t="s">
        <v>753</v>
      </c>
      <c r="D25" s="60" t="s">
        <v>1173</v>
      </c>
      <c r="E25" s="60" t="s">
        <v>774</v>
      </c>
      <c r="F25" s="67" t="s">
        <v>775</v>
      </c>
      <c r="G25" s="62">
        <v>33</v>
      </c>
      <c r="H25" s="67" t="s">
        <v>757</v>
      </c>
      <c r="I25" s="67"/>
      <c r="J25" s="63" t="s">
        <v>774</v>
      </c>
      <c r="K25" s="64" t="s">
        <v>774</v>
      </c>
      <c r="L25" s="65"/>
      <c r="M25" s="66"/>
      <c r="N25" s="92"/>
      <c r="O25" s="92"/>
    </row>
    <row r="26" spans="1:15">
      <c r="A26" s="56" t="s">
        <v>765</v>
      </c>
      <c r="B26" s="57" t="str">
        <f>VLOOKUP($A26,'코드목록(공통코드)'!$A$3:$B$212,2,0)</f>
        <v>암종대분류코드</v>
      </c>
      <c r="C26" s="58" t="s">
        <v>753</v>
      </c>
      <c r="D26" s="60" t="s">
        <v>1173</v>
      </c>
      <c r="E26" s="60" t="s">
        <v>745</v>
      </c>
      <c r="F26" s="67" t="s">
        <v>776</v>
      </c>
      <c r="G26" s="62">
        <v>34</v>
      </c>
      <c r="H26" s="67" t="s">
        <v>757</v>
      </c>
      <c r="I26" s="67"/>
      <c r="J26" s="63" t="s">
        <v>745</v>
      </c>
      <c r="K26" s="64" t="s">
        <v>745</v>
      </c>
      <c r="L26" s="65"/>
      <c r="M26" s="66"/>
      <c r="N26" s="92"/>
      <c r="O26" s="92"/>
    </row>
    <row r="27" spans="1:15">
      <c r="A27" s="56">
        <v>11000</v>
      </c>
      <c r="B27" s="57" t="str">
        <f>VLOOKUP($A27,'코드목록(공통코드)'!$A$3:$B$212,2,0)</f>
        <v>센터코드</v>
      </c>
      <c r="C27" s="58" t="s">
        <v>753</v>
      </c>
      <c r="D27" s="69" t="s">
        <v>753</v>
      </c>
      <c r="E27" s="70" t="s">
        <v>1176</v>
      </c>
      <c r="F27" s="71" t="s">
        <v>1132</v>
      </c>
      <c r="G27" s="72">
        <v>1</v>
      </c>
      <c r="H27" s="73" t="s">
        <v>1130</v>
      </c>
      <c r="I27" s="73"/>
      <c r="J27" s="74" t="s">
        <v>805</v>
      </c>
      <c r="K27" s="75" t="s">
        <v>805</v>
      </c>
      <c r="L27" s="65"/>
      <c r="M27" s="66"/>
      <c r="N27" s="92"/>
      <c r="O27" s="92"/>
    </row>
    <row r="28" spans="1:15">
      <c r="A28" s="56">
        <v>11000</v>
      </c>
      <c r="B28" s="57" t="str">
        <f>VLOOKUP($A28,'코드목록(공통코드)'!$A$3:$B$212,2,0)</f>
        <v>센터코드</v>
      </c>
      <c r="C28" s="58" t="s">
        <v>753</v>
      </c>
      <c r="D28" s="69" t="s">
        <v>753</v>
      </c>
      <c r="E28" s="70" t="s">
        <v>1177</v>
      </c>
      <c r="F28" s="71" t="s">
        <v>746</v>
      </c>
      <c r="G28" s="72">
        <v>2</v>
      </c>
      <c r="H28" s="73" t="s">
        <v>1128</v>
      </c>
      <c r="I28" s="73"/>
      <c r="J28" s="74" t="s">
        <v>806</v>
      </c>
      <c r="K28" s="75" t="s">
        <v>806</v>
      </c>
      <c r="L28" s="65"/>
      <c r="M28" s="66"/>
      <c r="N28" s="92"/>
      <c r="O28" s="92"/>
    </row>
    <row r="29" spans="1:15">
      <c r="A29" s="56">
        <v>11000</v>
      </c>
      <c r="B29" s="57" t="str">
        <f>VLOOKUP($A29,'코드목록(공통코드)'!$A$3:$B$212,2,0)</f>
        <v>센터코드</v>
      </c>
      <c r="C29" s="58" t="s">
        <v>753</v>
      </c>
      <c r="D29" s="69" t="s">
        <v>753</v>
      </c>
      <c r="E29" s="70" t="s">
        <v>807</v>
      </c>
      <c r="F29" s="71" t="s">
        <v>777</v>
      </c>
      <c r="G29" s="72">
        <v>3</v>
      </c>
      <c r="H29" s="73" t="s">
        <v>1128</v>
      </c>
      <c r="I29" s="73"/>
      <c r="J29" s="74" t="s">
        <v>807</v>
      </c>
      <c r="K29" s="75" t="s">
        <v>807</v>
      </c>
      <c r="L29" s="65"/>
      <c r="M29" s="66"/>
      <c r="N29" s="92"/>
      <c r="O29" s="92"/>
    </row>
    <row r="30" spans="1:15">
      <c r="A30" s="56">
        <v>11000</v>
      </c>
      <c r="B30" s="57" t="str">
        <f>VLOOKUP($A30,'코드목록(공통코드)'!$A$3:$B$212,2,0)</f>
        <v>센터코드</v>
      </c>
      <c r="C30" s="58" t="s">
        <v>753</v>
      </c>
      <c r="D30" s="69" t="s">
        <v>753</v>
      </c>
      <c r="E30" s="70" t="s">
        <v>1178</v>
      </c>
      <c r="F30" s="71" t="s">
        <v>5386</v>
      </c>
      <c r="G30" s="72">
        <v>4</v>
      </c>
      <c r="H30" s="73" t="s">
        <v>1128</v>
      </c>
      <c r="I30" s="73"/>
      <c r="J30" s="74" t="s">
        <v>808</v>
      </c>
      <c r="K30" s="75" t="s">
        <v>808</v>
      </c>
      <c r="L30" s="65"/>
      <c r="M30" s="66"/>
      <c r="N30" s="92"/>
      <c r="O30" s="92"/>
    </row>
    <row r="31" spans="1:15">
      <c r="A31" s="56">
        <v>11000</v>
      </c>
      <c r="B31" s="57" t="str">
        <f>VLOOKUP($A31,'코드목록(공통코드)'!$A$3:$B$212,2,0)</f>
        <v>센터코드</v>
      </c>
      <c r="C31" s="58" t="s">
        <v>753</v>
      </c>
      <c r="D31" s="69" t="s">
        <v>753</v>
      </c>
      <c r="E31" s="70" t="s">
        <v>1179</v>
      </c>
      <c r="F31" s="71" t="s">
        <v>5387</v>
      </c>
      <c r="G31" s="72">
        <v>5</v>
      </c>
      <c r="H31" s="73" t="s">
        <v>1129</v>
      </c>
      <c r="I31" s="73"/>
      <c r="J31" s="74" t="s">
        <v>809</v>
      </c>
      <c r="K31" s="75" t="s">
        <v>809</v>
      </c>
      <c r="L31" s="65"/>
      <c r="M31" s="66"/>
      <c r="N31" s="92"/>
      <c r="O31" s="92"/>
    </row>
    <row r="32" spans="1:15">
      <c r="A32" s="56">
        <v>11000</v>
      </c>
      <c r="B32" s="57" t="str">
        <f>VLOOKUP($A32,'코드목록(공통코드)'!$A$3:$B$212,2,0)</f>
        <v>센터코드</v>
      </c>
      <c r="C32" s="58" t="s">
        <v>753</v>
      </c>
      <c r="D32" s="69" t="s">
        <v>753</v>
      </c>
      <c r="E32" s="70" t="s">
        <v>1180</v>
      </c>
      <c r="F32" s="71" t="s">
        <v>990</v>
      </c>
      <c r="G32" s="72">
        <v>6</v>
      </c>
      <c r="H32" s="73" t="s">
        <v>1128</v>
      </c>
      <c r="I32" s="73"/>
      <c r="J32" s="74" t="s">
        <v>810</v>
      </c>
      <c r="K32" s="75" t="s">
        <v>810</v>
      </c>
      <c r="L32" s="65"/>
      <c r="M32" s="66"/>
      <c r="N32" s="92"/>
      <c r="O32" s="92"/>
    </row>
    <row r="33" spans="1:15">
      <c r="A33" s="56">
        <v>11000</v>
      </c>
      <c r="B33" s="57" t="str">
        <f>VLOOKUP($A33,'코드목록(공통코드)'!$A$3:$B$212,2,0)</f>
        <v>센터코드</v>
      </c>
      <c r="C33" s="58" t="s">
        <v>753</v>
      </c>
      <c r="D33" s="69" t="s">
        <v>753</v>
      </c>
      <c r="E33" s="70" t="s">
        <v>1181</v>
      </c>
      <c r="F33" s="71" t="s">
        <v>1133</v>
      </c>
      <c r="G33" s="72">
        <v>7</v>
      </c>
      <c r="H33" s="73" t="s">
        <v>1130</v>
      </c>
      <c r="I33" s="73"/>
      <c r="J33" s="74" t="s">
        <v>811</v>
      </c>
      <c r="K33" s="75" t="s">
        <v>811</v>
      </c>
      <c r="L33" s="65"/>
      <c r="M33" s="66"/>
      <c r="N33" s="92"/>
      <c r="O33" s="92"/>
    </row>
    <row r="34" spans="1:15">
      <c r="A34" s="56">
        <v>11000</v>
      </c>
      <c r="B34" s="57" t="str">
        <f>VLOOKUP($A34,'코드목록(공통코드)'!$A$3:$B$212,2,0)</f>
        <v>센터코드</v>
      </c>
      <c r="C34" s="58" t="s">
        <v>753</v>
      </c>
      <c r="D34" s="69" t="s">
        <v>753</v>
      </c>
      <c r="E34" s="70" t="s">
        <v>1182</v>
      </c>
      <c r="F34" s="71" t="s">
        <v>5383</v>
      </c>
      <c r="G34" s="72">
        <v>8</v>
      </c>
      <c r="H34" s="73" t="s">
        <v>1128</v>
      </c>
      <c r="I34" s="73"/>
      <c r="J34" s="74" t="s">
        <v>812</v>
      </c>
      <c r="K34" s="75" t="s">
        <v>812</v>
      </c>
      <c r="L34" s="65"/>
      <c r="M34" s="66"/>
      <c r="N34" s="92"/>
      <c r="O34" s="92"/>
    </row>
    <row r="35" spans="1:15">
      <c r="A35" s="56">
        <v>11000</v>
      </c>
      <c r="B35" s="57" t="str">
        <f>VLOOKUP($A35,'코드목록(공통코드)'!$A$3:$B$212,2,0)</f>
        <v>센터코드</v>
      </c>
      <c r="C35" s="58" t="s">
        <v>753</v>
      </c>
      <c r="D35" s="69" t="s">
        <v>753</v>
      </c>
      <c r="E35" s="70" t="s">
        <v>1183</v>
      </c>
      <c r="F35" s="71" t="s">
        <v>5384</v>
      </c>
      <c r="G35" s="72">
        <v>9</v>
      </c>
      <c r="H35" s="73" t="s">
        <v>1128</v>
      </c>
      <c r="I35" s="73"/>
      <c r="J35" s="74" t="s">
        <v>813</v>
      </c>
      <c r="K35" s="75" t="s">
        <v>813</v>
      </c>
      <c r="L35" s="65"/>
      <c r="M35" s="66"/>
      <c r="N35" s="92"/>
      <c r="O35" s="92"/>
    </row>
    <row r="36" spans="1:15">
      <c r="A36" s="56">
        <v>11000</v>
      </c>
      <c r="B36" s="57" t="str">
        <f>VLOOKUP($A36,'코드목록(공통코드)'!$A$3:$B$212,2,0)</f>
        <v>센터코드</v>
      </c>
      <c r="C36" s="58" t="s">
        <v>753</v>
      </c>
      <c r="D36" s="69" t="s">
        <v>753</v>
      </c>
      <c r="E36" s="70" t="s">
        <v>1184</v>
      </c>
      <c r="F36" s="71" t="s">
        <v>5385</v>
      </c>
      <c r="G36" s="72">
        <v>10</v>
      </c>
      <c r="H36" s="73" t="s">
        <v>1129</v>
      </c>
      <c r="I36" s="73"/>
      <c r="J36" s="74" t="s">
        <v>814</v>
      </c>
      <c r="K36" s="75" t="s">
        <v>814</v>
      </c>
      <c r="L36" s="65"/>
      <c r="M36" s="66"/>
      <c r="N36" s="92"/>
      <c r="O36" s="92"/>
    </row>
    <row r="37" spans="1:15">
      <c r="A37" s="56">
        <v>11010</v>
      </c>
      <c r="B37" s="57" t="str">
        <f>VLOOKUP($A37,'코드목록(공통코드)'!$A$3:$B$212,2,0)</f>
        <v>ABO혈액형코드</v>
      </c>
      <c r="C37" s="58" t="s">
        <v>753</v>
      </c>
      <c r="D37" s="59" t="s">
        <v>753</v>
      </c>
      <c r="E37" s="60" t="s">
        <v>1185</v>
      </c>
      <c r="F37" s="67" t="s">
        <v>56</v>
      </c>
      <c r="G37" s="62">
        <v>1</v>
      </c>
      <c r="H37" s="68" t="str">
        <f t="shared" ref="H37:H68" si="0">B37</f>
        <v>ABO혈액형코드</v>
      </c>
      <c r="I37" s="68"/>
      <c r="J37" s="63">
        <v>1</v>
      </c>
      <c r="K37" s="64" t="str">
        <f t="shared" ref="K37:K68" si="1">IF(L37="기타","99",IF(L37="other","99",TEXT(J37,"00")))</f>
        <v>01</v>
      </c>
      <c r="L37" s="65"/>
      <c r="M37" s="66"/>
      <c r="N37" s="92"/>
      <c r="O37" s="92"/>
    </row>
    <row r="38" spans="1:15">
      <c r="A38" s="56">
        <v>11010</v>
      </c>
      <c r="B38" s="57" t="str">
        <f>VLOOKUP($A38,'코드목록(공통코드)'!$A$3:$B$212,2,0)</f>
        <v>ABO혈액형코드</v>
      </c>
      <c r="C38" s="58" t="s">
        <v>753</v>
      </c>
      <c r="D38" s="59" t="s">
        <v>753</v>
      </c>
      <c r="E38" s="60" t="s">
        <v>1186</v>
      </c>
      <c r="F38" s="67" t="s">
        <v>57</v>
      </c>
      <c r="G38" s="62">
        <v>2</v>
      </c>
      <c r="H38" s="68" t="str">
        <f t="shared" si="0"/>
        <v>ABO혈액형코드</v>
      </c>
      <c r="I38" s="68"/>
      <c r="J38" s="63">
        <v>2</v>
      </c>
      <c r="K38" s="64" t="str">
        <f t="shared" si="1"/>
        <v>02</v>
      </c>
      <c r="L38" s="65"/>
      <c r="M38" s="66"/>
      <c r="N38" s="92"/>
      <c r="O38" s="92"/>
    </row>
    <row r="39" spans="1:15">
      <c r="A39" s="56">
        <v>11010</v>
      </c>
      <c r="B39" s="57" t="str">
        <f>VLOOKUP($A39,'코드목록(공통코드)'!$A$3:$B$212,2,0)</f>
        <v>ABO혈액형코드</v>
      </c>
      <c r="C39" s="58" t="s">
        <v>753</v>
      </c>
      <c r="D39" s="59" t="s">
        <v>753</v>
      </c>
      <c r="E39" s="60" t="s">
        <v>1187</v>
      </c>
      <c r="F39" s="67" t="s">
        <v>58</v>
      </c>
      <c r="G39" s="62">
        <v>3</v>
      </c>
      <c r="H39" s="68" t="str">
        <f t="shared" si="0"/>
        <v>ABO혈액형코드</v>
      </c>
      <c r="I39" s="68"/>
      <c r="J39" s="63">
        <v>3</v>
      </c>
      <c r="K39" s="64" t="str">
        <f t="shared" si="1"/>
        <v>03</v>
      </c>
      <c r="L39" s="65"/>
      <c r="M39" s="66"/>
      <c r="N39" s="92"/>
      <c r="O39" s="92"/>
    </row>
    <row r="40" spans="1:15">
      <c r="A40" s="56">
        <v>11010</v>
      </c>
      <c r="B40" s="57" t="str">
        <f>VLOOKUP($A40,'코드목록(공통코드)'!$A$3:$B$212,2,0)</f>
        <v>ABO혈액형코드</v>
      </c>
      <c r="C40" s="58" t="s">
        <v>753</v>
      </c>
      <c r="D40" s="59" t="s">
        <v>753</v>
      </c>
      <c r="E40" s="60" t="s">
        <v>1188</v>
      </c>
      <c r="F40" s="67" t="s">
        <v>59</v>
      </c>
      <c r="G40" s="62">
        <v>4</v>
      </c>
      <c r="H40" s="68" t="str">
        <f t="shared" si="0"/>
        <v>ABO혈액형코드</v>
      </c>
      <c r="I40" s="68"/>
      <c r="J40" s="63">
        <v>4</v>
      </c>
      <c r="K40" s="64" t="str">
        <f t="shared" si="1"/>
        <v>04</v>
      </c>
      <c r="L40" s="65"/>
      <c r="M40" s="66"/>
      <c r="N40" s="92"/>
      <c r="O40" s="92"/>
    </row>
    <row r="41" spans="1:15" s="11" customFormat="1">
      <c r="A41" s="76">
        <v>11010</v>
      </c>
      <c r="B41" s="57" t="str">
        <f>VLOOKUP($A41,'코드목록(공통코드)'!$A$3:$B$212,2,0)</f>
        <v>ABO혈액형코드</v>
      </c>
      <c r="C41" s="58" t="s">
        <v>753</v>
      </c>
      <c r="D41" s="59" t="s">
        <v>753</v>
      </c>
      <c r="E41" s="60" t="s">
        <v>778</v>
      </c>
      <c r="F41" s="61" t="s">
        <v>991</v>
      </c>
      <c r="G41" s="77">
        <v>99</v>
      </c>
      <c r="H41" s="78" t="str">
        <f t="shared" si="0"/>
        <v>ABO혈액형코드</v>
      </c>
      <c r="I41" s="78"/>
      <c r="J41" s="63" t="s">
        <v>802</v>
      </c>
      <c r="K41" s="64" t="str">
        <f t="shared" si="1"/>
        <v>09</v>
      </c>
      <c r="L41" s="79" t="s">
        <v>992</v>
      </c>
      <c r="M41" s="80"/>
      <c r="N41" s="93"/>
      <c r="O41" s="93"/>
    </row>
    <row r="42" spans="1:15">
      <c r="A42" s="56">
        <v>11020</v>
      </c>
      <c r="B42" s="57" t="str">
        <f>VLOOKUP($A42,'코드목록(공통코드)'!$A$3:$B$212,2,0)</f>
        <v>AR검사결과코드</v>
      </c>
      <c r="C42" s="58" t="s">
        <v>753</v>
      </c>
      <c r="D42" s="59" t="s">
        <v>754</v>
      </c>
      <c r="E42" s="60" t="s">
        <v>1185</v>
      </c>
      <c r="F42" s="67" t="s">
        <v>162</v>
      </c>
      <c r="G42" s="62">
        <v>1</v>
      </c>
      <c r="H42" s="68" t="str">
        <f t="shared" si="0"/>
        <v>AR검사결과코드</v>
      </c>
      <c r="I42" s="68"/>
      <c r="J42" s="63">
        <v>1</v>
      </c>
      <c r="K42" s="64" t="str">
        <f t="shared" si="1"/>
        <v>01</v>
      </c>
      <c r="L42" s="65"/>
      <c r="M42" s="66"/>
      <c r="N42" s="92"/>
      <c r="O42" s="92"/>
    </row>
    <row r="43" spans="1:15">
      <c r="A43" s="56">
        <v>11020</v>
      </c>
      <c r="B43" s="57" t="str">
        <f>VLOOKUP($A43,'코드목록(공통코드)'!$A$3:$B$212,2,0)</f>
        <v>AR검사결과코드</v>
      </c>
      <c r="C43" s="58" t="s">
        <v>753</v>
      </c>
      <c r="D43" s="59" t="s">
        <v>754</v>
      </c>
      <c r="E43" s="60" t="s">
        <v>1186</v>
      </c>
      <c r="F43" s="67" t="s">
        <v>163</v>
      </c>
      <c r="G43" s="62">
        <v>2</v>
      </c>
      <c r="H43" s="68" t="str">
        <f t="shared" si="0"/>
        <v>AR검사결과코드</v>
      </c>
      <c r="I43" s="68"/>
      <c r="J43" s="63">
        <v>2</v>
      </c>
      <c r="K43" s="64" t="str">
        <f t="shared" si="1"/>
        <v>02</v>
      </c>
      <c r="L43" s="65"/>
      <c r="M43" s="66"/>
      <c r="N43" s="92"/>
      <c r="O43" s="92"/>
    </row>
    <row r="44" spans="1:15">
      <c r="A44" s="56">
        <v>11020</v>
      </c>
      <c r="B44" s="57" t="str">
        <f>VLOOKUP($A44,'코드목록(공통코드)'!$A$3:$B$212,2,0)</f>
        <v>AR검사결과코드</v>
      </c>
      <c r="C44" s="58" t="s">
        <v>753</v>
      </c>
      <c r="D44" s="59" t="s">
        <v>754</v>
      </c>
      <c r="E44" s="60" t="s">
        <v>1187</v>
      </c>
      <c r="F44" s="67" t="s">
        <v>164</v>
      </c>
      <c r="G44" s="62">
        <v>3</v>
      </c>
      <c r="H44" s="68" t="str">
        <f t="shared" si="0"/>
        <v>AR검사결과코드</v>
      </c>
      <c r="I44" s="68"/>
      <c r="J44" s="63">
        <v>3</v>
      </c>
      <c r="K44" s="64" t="str">
        <f t="shared" si="1"/>
        <v>03</v>
      </c>
      <c r="L44" s="65"/>
      <c r="M44" s="66"/>
      <c r="N44" s="92"/>
      <c r="O44" s="92"/>
    </row>
    <row r="45" spans="1:15">
      <c r="A45" s="56">
        <v>11020</v>
      </c>
      <c r="B45" s="57" t="str">
        <f>VLOOKUP($A45,'코드목록(공통코드)'!$A$3:$B$212,2,0)</f>
        <v>AR검사결과코드</v>
      </c>
      <c r="C45" s="58" t="s">
        <v>753</v>
      </c>
      <c r="D45" s="59" t="s">
        <v>754</v>
      </c>
      <c r="E45" s="60" t="s">
        <v>1188</v>
      </c>
      <c r="F45" s="67" t="s">
        <v>165</v>
      </c>
      <c r="G45" s="62">
        <v>4</v>
      </c>
      <c r="H45" s="68" t="str">
        <f t="shared" si="0"/>
        <v>AR검사결과코드</v>
      </c>
      <c r="I45" s="68"/>
      <c r="J45" s="63">
        <v>4</v>
      </c>
      <c r="K45" s="64" t="str">
        <f t="shared" si="1"/>
        <v>04</v>
      </c>
      <c r="L45" s="65"/>
      <c r="M45" s="66"/>
      <c r="N45" s="92"/>
      <c r="O45" s="92"/>
    </row>
    <row r="46" spans="1:15">
      <c r="A46" s="56">
        <v>11020</v>
      </c>
      <c r="B46" s="57" t="str">
        <f>VLOOKUP($A46,'코드목록(공통코드)'!$A$3:$B$212,2,0)</f>
        <v>AR검사결과코드</v>
      </c>
      <c r="C46" s="58" t="s">
        <v>753</v>
      </c>
      <c r="D46" s="59" t="s">
        <v>754</v>
      </c>
      <c r="E46" s="60" t="s">
        <v>778</v>
      </c>
      <c r="F46" s="67" t="s">
        <v>98</v>
      </c>
      <c r="G46" s="62">
        <v>99</v>
      </c>
      <c r="H46" s="68" t="str">
        <f t="shared" si="0"/>
        <v>AR검사결과코드</v>
      </c>
      <c r="I46" s="68"/>
      <c r="J46" s="63" t="s">
        <v>802</v>
      </c>
      <c r="K46" s="64" t="str">
        <f t="shared" si="1"/>
        <v>09</v>
      </c>
      <c r="L46" s="65" t="s">
        <v>993</v>
      </c>
      <c r="M46" s="66"/>
      <c r="N46" s="92"/>
      <c r="O46" s="92"/>
    </row>
    <row r="47" spans="1:15">
      <c r="A47" s="56">
        <v>11030</v>
      </c>
      <c r="B47" s="57" t="str">
        <f>VLOOKUP($A47,'코드목록(공통코드)'!$A$3:$B$212,2,0)</f>
        <v>ECOG코드</v>
      </c>
      <c r="C47" s="58" t="s">
        <v>753</v>
      </c>
      <c r="D47" s="59" t="s">
        <v>753</v>
      </c>
      <c r="E47" s="60" t="s">
        <v>1189</v>
      </c>
      <c r="F47" s="67" t="s">
        <v>99</v>
      </c>
      <c r="G47" s="62">
        <v>0</v>
      </c>
      <c r="H47" s="68" t="str">
        <f t="shared" si="0"/>
        <v>ECOG코드</v>
      </c>
      <c r="I47" s="68"/>
      <c r="J47" s="63">
        <v>0</v>
      </c>
      <c r="K47" s="64" t="str">
        <f t="shared" si="1"/>
        <v>00</v>
      </c>
      <c r="L47" s="65"/>
      <c r="M47" s="66"/>
      <c r="N47" s="92"/>
      <c r="O47" s="92"/>
    </row>
    <row r="48" spans="1:15">
      <c r="A48" s="56">
        <v>11030</v>
      </c>
      <c r="B48" s="57" t="str">
        <f>VLOOKUP($A48,'코드목록(공통코드)'!$A$3:$B$212,2,0)</f>
        <v>ECOG코드</v>
      </c>
      <c r="C48" s="58" t="s">
        <v>753</v>
      </c>
      <c r="D48" s="59" t="s">
        <v>753</v>
      </c>
      <c r="E48" s="60" t="s">
        <v>1185</v>
      </c>
      <c r="F48" s="67" t="s">
        <v>100</v>
      </c>
      <c r="G48" s="62">
        <v>1</v>
      </c>
      <c r="H48" s="68" t="str">
        <f t="shared" si="0"/>
        <v>ECOG코드</v>
      </c>
      <c r="I48" s="68"/>
      <c r="J48" s="63">
        <v>1</v>
      </c>
      <c r="K48" s="64" t="str">
        <f t="shared" si="1"/>
        <v>01</v>
      </c>
      <c r="L48" s="65"/>
      <c r="M48" s="66"/>
      <c r="N48" s="92"/>
      <c r="O48" s="92"/>
    </row>
    <row r="49" spans="1:15">
      <c r="A49" s="56">
        <v>11030</v>
      </c>
      <c r="B49" s="57" t="str">
        <f>VLOOKUP($A49,'코드목록(공통코드)'!$A$3:$B$212,2,0)</f>
        <v>ECOG코드</v>
      </c>
      <c r="C49" s="58" t="s">
        <v>753</v>
      </c>
      <c r="D49" s="59" t="s">
        <v>753</v>
      </c>
      <c r="E49" s="60" t="s">
        <v>1186</v>
      </c>
      <c r="F49" s="67" t="s">
        <v>101</v>
      </c>
      <c r="G49" s="62">
        <v>2</v>
      </c>
      <c r="H49" s="68" t="str">
        <f t="shared" si="0"/>
        <v>ECOG코드</v>
      </c>
      <c r="I49" s="68"/>
      <c r="J49" s="63">
        <v>2</v>
      </c>
      <c r="K49" s="64" t="str">
        <f t="shared" si="1"/>
        <v>02</v>
      </c>
      <c r="L49" s="65"/>
      <c r="M49" s="66"/>
      <c r="N49" s="92"/>
      <c r="O49" s="92"/>
    </row>
    <row r="50" spans="1:15">
      <c r="A50" s="56">
        <v>11030</v>
      </c>
      <c r="B50" s="57" t="str">
        <f>VLOOKUP($A50,'코드목록(공통코드)'!$A$3:$B$212,2,0)</f>
        <v>ECOG코드</v>
      </c>
      <c r="C50" s="58" t="s">
        <v>753</v>
      </c>
      <c r="D50" s="59" t="s">
        <v>753</v>
      </c>
      <c r="E50" s="60" t="s">
        <v>1187</v>
      </c>
      <c r="F50" s="67" t="s">
        <v>102</v>
      </c>
      <c r="G50" s="62">
        <v>3</v>
      </c>
      <c r="H50" s="68" t="str">
        <f t="shared" si="0"/>
        <v>ECOG코드</v>
      </c>
      <c r="I50" s="68"/>
      <c r="J50" s="63">
        <v>3</v>
      </c>
      <c r="K50" s="64" t="str">
        <f t="shared" si="1"/>
        <v>03</v>
      </c>
      <c r="L50" s="65"/>
      <c r="M50" s="66"/>
      <c r="N50" s="92"/>
      <c r="O50" s="92"/>
    </row>
    <row r="51" spans="1:15">
      <c r="A51" s="56">
        <v>11030</v>
      </c>
      <c r="B51" s="57" t="str">
        <f>VLOOKUP($A51,'코드목록(공통코드)'!$A$3:$B$212,2,0)</f>
        <v>ECOG코드</v>
      </c>
      <c r="C51" s="58" t="s">
        <v>753</v>
      </c>
      <c r="D51" s="59" t="s">
        <v>753</v>
      </c>
      <c r="E51" s="60" t="s">
        <v>1188</v>
      </c>
      <c r="F51" s="67" t="s">
        <v>103</v>
      </c>
      <c r="G51" s="62">
        <v>4</v>
      </c>
      <c r="H51" s="68" t="str">
        <f t="shared" si="0"/>
        <v>ECOG코드</v>
      </c>
      <c r="I51" s="68"/>
      <c r="J51" s="63">
        <v>4</v>
      </c>
      <c r="K51" s="64" t="str">
        <f t="shared" si="1"/>
        <v>04</v>
      </c>
      <c r="L51" s="65"/>
      <c r="M51" s="66"/>
      <c r="N51" s="92"/>
      <c r="O51" s="92"/>
    </row>
    <row r="52" spans="1:15" s="11" customFormat="1">
      <c r="A52" s="76">
        <v>11030</v>
      </c>
      <c r="B52" s="57" t="str">
        <f>VLOOKUP($A52,'코드목록(공통코드)'!$A$3:$B$212,2,0)</f>
        <v>ECOG코드</v>
      </c>
      <c r="C52" s="58" t="s">
        <v>753</v>
      </c>
      <c r="D52" s="59" t="s">
        <v>753</v>
      </c>
      <c r="E52" s="60" t="s">
        <v>778</v>
      </c>
      <c r="F52" s="61" t="s">
        <v>991</v>
      </c>
      <c r="G52" s="77">
        <v>99</v>
      </c>
      <c r="H52" s="78" t="str">
        <f t="shared" si="0"/>
        <v>ECOG코드</v>
      </c>
      <c r="I52" s="78"/>
      <c r="J52" s="63" t="s">
        <v>802</v>
      </c>
      <c r="K52" s="64" t="str">
        <f t="shared" si="1"/>
        <v>09</v>
      </c>
      <c r="L52" s="79" t="s">
        <v>992</v>
      </c>
      <c r="M52" s="80"/>
      <c r="N52" s="93"/>
      <c r="O52" s="93"/>
    </row>
    <row r="53" spans="1:15">
      <c r="A53" s="56">
        <v>11040</v>
      </c>
      <c r="B53" s="57" t="str">
        <f>VLOOKUP($A53,'코드목록(공통코드)'!$A$3:$B$212,2,0)</f>
        <v>ER검사결과코드</v>
      </c>
      <c r="C53" s="58" t="s">
        <v>753</v>
      </c>
      <c r="D53" s="59" t="s">
        <v>754</v>
      </c>
      <c r="E53" s="60" t="s">
        <v>1185</v>
      </c>
      <c r="F53" s="67" t="s">
        <v>162</v>
      </c>
      <c r="G53" s="62">
        <v>1</v>
      </c>
      <c r="H53" s="68" t="str">
        <f t="shared" si="0"/>
        <v>ER검사결과코드</v>
      </c>
      <c r="I53" s="68"/>
      <c r="J53" s="63">
        <v>1</v>
      </c>
      <c r="K53" s="64" t="str">
        <f t="shared" si="1"/>
        <v>01</v>
      </c>
      <c r="L53" s="65"/>
      <c r="M53" s="66"/>
      <c r="N53" s="92"/>
      <c r="O53" s="92"/>
    </row>
    <row r="54" spans="1:15">
      <c r="A54" s="56">
        <v>11040</v>
      </c>
      <c r="B54" s="57" t="str">
        <f>VLOOKUP($A54,'코드목록(공통코드)'!$A$3:$B$212,2,0)</f>
        <v>ER검사결과코드</v>
      </c>
      <c r="C54" s="58" t="s">
        <v>753</v>
      </c>
      <c r="D54" s="59" t="s">
        <v>754</v>
      </c>
      <c r="E54" s="60" t="s">
        <v>1186</v>
      </c>
      <c r="F54" s="67" t="s">
        <v>163</v>
      </c>
      <c r="G54" s="62">
        <v>2</v>
      </c>
      <c r="H54" s="68" t="str">
        <f t="shared" si="0"/>
        <v>ER검사결과코드</v>
      </c>
      <c r="I54" s="68"/>
      <c r="J54" s="63">
        <v>2</v>
      </c>
      <c r="K54" s="64" t="str">
        <f t="shared" si="1"/>
        <v>02</v>
      </c>
      <c r="L54" s="65"/>
      <c r="M54" s="66"/>
      <c r="N54" s="92"/>
      <c r="O54" s="92"/>
    </row>
    <row r="55" spans="1:15">
      <c r="A55" s="56">
        <v>11040</v>
      </c>
      <c r="B55" s="57" t="str">
        <f>VLOOKUP($A55,'코드목록(공통코드)'!$A$3:$B$212,2,0)</f>
        <v>ER검사결과코드</v>
      </c>
      <c r="C55" s="58" t="s">
        <v>753</v>
      </c>
      <c r="D55" s="59" t="s">
        <v>754</v>
      </c>
      <c r="E55" s="60" t="s">
        <v>1187</v>
      </c>
      <c r="F55" s="67" t="s">
        <v>164</v>
      </c>
      <c r="G55" s="62">
        <v>3</v>
      </c>
      <c r="H55" s="68" t="str">
        <f t="shared" si="0"/>
        <v>ER검사결과코드</v>
      </c>
      <c r="I55" s="68"/>
      <c r="J55" s="63">
        <v>3</v>
      </c>
      <c r="K55" s="64" t="str">
        <f t="shared" si="1"/>
        <v>03</v>
      </c>
      <c r="L55" s="65"/>
      <c r="M55" s="66"/>
      <c r="N55" s="92"/>
      <c r="O55" s="92"/>
    </row>
    <row r="56" spans="1:15">
      <c r="A56" s="56">
        <v>11040</v>
      </c>
      <c r="B56" s="57" t="str">
        <f>VLOOKUP($A56,'코드목록(공통코드)'!$A$3:$B$212,2,0)</f>
        <v>ER검사결과코드</v>
      </c>
      <c r="C56" s="58" t="s">
        <v>753</v>
      </c>
      <c r="D56" s="59" t="s">
        <v>754</v>
      </c>
      <c r="E56" s="60" t="s">
        <v>1188</v>
      </c>
      <c r="F56" s="67" t="s">
        <v>165</v>
      </c>
      <c r="G56" s="62">
        <v>4</v>
      </c>
      <c r="H56" s="68" t="str">
        <f t="shared" si="0"/>
        <v>ER검사결과코드</v>
      </c>
      <c r="I56" s="68"/>
      <c r="J56" s="63">
        <v>4</v>
      </c>
      <c r="K56" s="64" t="str">
        <f t="shared" si="1"/>
        <v>04</v>
      </c>
      <c r="L56" s="65"/>
      <c r="M56" s="66"/>
      <c r="N56" s="92"/>
      <c r="O56" s="92"/>
    </row>
    <row r="57" spans="1:15">
      <c r="A57" s="56">
        <v>11040</v>
      </c>
      <c r="B57" s="57" t="str">
        <f>VLOOKUP($A57,'코드목록(공통코드)'!$A$3:$B$212,2,0)</f>
        <v>ER검사결과코드</v>
      </c>
      <c r="C57" s="58" t="s">
        <v>753</v>
      </c>
      <c r="D57" s="59" t="s">
        <v>754</v>
      </c>
      <c r="E57" s="60" t="s">
        <v>778</v>
      </c>
      <c r="F57" s="67" t="s">
        <v>98</v>
      </c>
      <c r="G57" s="62">
        <v>99</v>
      </c>
      <c r="H57" s="68" t="str">
        <f t="shared" si="0"/>
        <v>ER검사결과코드</v>
      </c>
      <c r="I57" s="68"/>
      <c r="J57" s="63" t="s">
        <v>802</v>
      </c>
      <c r="K57" s="64" t="str">
        <f t="shared" si="1"/>
        <v>09</v>
      </c>
      <c r="L57" s="65" t="s">
        <v>993</v>
      </c>
      <c r="M57" s="66"/>
      <c r="N57" s="92"/>
      <c r="O57" s="92"/>
    </row>
    <row r="58" spans="1:15">
      <c r="A58" s="56">
        <v>11050</v>
      </c>
      <c r="B58" s="57" t="str">
        <f>VLOOKUP($A58,'코드목록(공통코드)'!$A$3:$B$212,2,0)</f>
        <v>PR검사결과코드</v>
      </c>
      <c r="C58" s="58" t="s">
        <v>753</v>
      </c>
      <c r="D58" s="59" t="s">
        <v>754</v>
      </c>
      <c r="E58" s="60" t="s">
        <v>1185</v>
      </c>
      <c r="F58" s="67" t="s">
        <v>162</v>
      </c>
      <c r="G58" s="62">
        <v>1</v>
      </c>
      <c r="H58" s="68" t="str">
        <f t="shared" si="0"/>
        <v>PR검사결과코드</v>
      </c>
      <c r="I58" s="68"/>
      <c r="J58" s="63">
        <v>1</v>
      </c>
      <c r="K58" s="64" t="str">
        <f t="shared" si="1"/>
        <v>01</v>
      </c>
      <c r="L58" s="65"/>
      <c r="M58" s="66"/>
      <c r="N58" s="92"/>
      <c r="O58" s="92"/>
    </row>
    <row r="59" spans="1:15">
      <c r="A59" s="56">
        <v>11050</v>
      </c>
      <c r="B59" s="57" t="str">
        <f>VLOOKUP($A59,'코드목록(공통코드)'!$A$3:$B$212,2,0)</f>
        <v>PR검사결과코드</v>
      </c>
      <c r="C59" s="58" t="s">
        <v>753</v>
      </c>
      <c r="D59" s="59" t="s">
        <v>754</v>
      </c>
      <c r="E59" s="60" t="s">
        <v>1186</v>
      </c>
      <c r="F59" s="67" t="s">
        <v>163</v>
      </c>
      <c r="G59" s="62">
        <v>2</v>
      </c>
      <c r="H59" s="68" t="str">
        <f t="shared" si="0"/>
        <v>PR검사결과코드</v>
      </c>
      <c r="I59" s="68"/>
      <c r="J59" s="63">
        <v>2</v>
      </c>
      <c r="K59" s="64" t="str">
        <f t="shared" si="1"/>
        <v>02</v>
      </c>
      <c r="L59" s="65"/>
      <c r="M59" s="66"/>
      <c r="N59" s="92"/>
      <c r="O59" s="92"/>
    </row>
    <row r="60" spans="1:15">
      <c r="A60" s="56">
        <v>11050</v>
      </c>
      <c r="B60" s="57" t="str">
        <f>VLOOKUP($A60,'코드목록(공통코드)'!$A$3:$B$212,2,0)</f>
        <v>PR검사결과코드</v>
      </c>
      <c r="C60" s="58" t="s">
        <v>753</v>
      </c>
      <c r="D60" s="59" t="s">
        <v>754</v>
      </c>
      <c r="E60" s="60" t="s">
        <v>1187</v>
      </c>
      <c r="F60" s="67" t="s">
        <v>164</v>
      </c>
      <c r="G60" s="62">
        <v>3</v>
      </c>
      <c r="H60" s="68" t="str">
        <f t="shared" si="0"/>
        <v>PR검사결과코드</v>
      </c>
      <c r="I60" s="68"/>
      <c r="J60" s="63">
        <v>3</v>
      </c>
      <c r="K60" s="64" t="str">
        <f t="shared" si="1"/>
        <v>03</v>
      </c>
      <c r="L60" s="65"/>
      <c r="M60" s="66"/>
      <c r="N60" s="92"/>
      <c r="O60" s="92"/>
    </row>
    <row r="61" spans="1:15">
      <c r="A61" s="56">
        <v>11050</v>
      </c>
      <c r="B61" s="57" t="str">
        <f>VLOOKUP($A61,'코드목록(공통코드)'!$A$3:$B$212,2,0)</f>
        <v>PR검사결과코드</v>
      </c>
      <c r="C61" s="58" t="s">
        <v>753</v>
      </c>
      <c r="D61" s="59" t="s">
        <v>754</v>
      </c>
      <c r="E61" s="60" t="s">
        <v>1188</v>
      </c>
      <c r="F61" s="67" t="s">
        <v>165</v>
      </c>
      <c r="G61" s="62">
        <v>4</v>
      </c>
      <c r="H61" s="68" t="str">
        <f t="shared" si="0"/>
        <v>PR검사결과코드</v>
      </c>
      <c r="I61" s="68"/>
      <c r="J61" s="63">
        <v>4</v>
      </c>
      <c r="K61" s="64" t="str">
        <f t="shared" si="1"/>
        <v>04</v>
      </c>
      <c r="L61" s="65"/>
      <c r="M61" s="66"/>
      <c r="N61" s="92"/>
      <c r="O61" s="92"/>
    </row>
    <row r="62" spans="1:15">
      <c r="A62" s="56">
        <v>11050</v>
      </c>
      <c r="B62" s="57" t="str">
        <f>VLOOKUP($A62,'코드목록(공통코드)'!$A$3:$B$212,2,0)</f>
        <v>PR검사결과코드</v>
      </c>
      <c r="C62" s="58" t="s">
        <v>753</v>
      </c>
      <c r="D62" s="59" t="s">
        <v>754</v>
      </c>
      <c r="E62" s="60" t="s">
        <v>778</v>
      </c>
      <c r="F62" s="67" t="s">
        <v>98</v>
      </c>
      <c r="G62" s="62">
        <v>99</v>
      </c>
      <c r="H62" s="68" t="str">
        <f t="shared" si="0"/>
        <v>PR검사결과코드</v>
      </c>
      <c r="I62" s="68"/>
      <c r="J62" s="63" t="s">
        <v>802</v>
      </c>
      <c r="K62" s="64" t="str">
        <f t="shared" si="1"/>
        <v>09</v>
      </c>
      <c r="L62" s="65" t="s">
        <v>993</v>
      </c>
      <c r="M62" s="66"/>
      <c r="N62" s="92"/>
      <c r="O62" s="92"/>
    </row>
    <row r="63" spans="1:15">
      <c r="A63" s="56">
        <v>11060</v>
      </c>
      <c r="B63" s="57" t="str">
        <f>VLOOKUP($A63,'코드목록(공통코드)'!$A$3:$B$212,2,0)</f>
        <v>RH형코드</v>
      </c>
      <c r="C63" s="58" t="s">
        <v>753</v>
      </c>
      <c r="D63" s="59" t="s">
        <v>754</v>
      </c>
      <c r="E63" s="60" t="s">
        <v>1185</v>
      </c>
      <c r="F63" s="67" t="s">
        <v>60</v>
      </c>
      <c r="G63" s="62">
        <v>1</v>
      </c>
      <c r="H63" s="68" t="str">
        <f t="shared" si="0"/>
        <v>RH형코드</v>
      </c>
      <c r="I63" s="68"/>
      <c r="J63" s="63">
        <v>1</v>
      </c>
      <c r="K63" s="64" t="str">
        <f t="shared" si="1"/>
        <v>01</v>
      </c>
      <c r="L63" s="65"/>
      <c r="M63" s="66"/>
      <c r="N63" s="92"/>
      <c r="O63" s="92"/>
    </row>
    <row r="64" spans="1:15">
      <c r="A64" s="56">
        <v>11060</v>
      </c>
      <c r="B64" s="57" t="str">
        <f>VLOOKUP($A64,'코드목록(공통코드)'!$A$3:$B$212,2,0)</f>
        <v>RH형코드</v>
      </c>
      <c r="C64" s="58" t="s">
        <v>753</v>
      </c>
      <c r="D64" s="59" t="s">
        <v>754</v>
      </c>
      <c r="E64" s="60" t="s">
        <v>1186</v>
      </c>
      <c r="F64" s="67" t="s">
        <v>61</v>
      </c>
      <c r="G64" s="62">
        <v>2</v>
      </c>
      <c r="H64" s="68" t="str">
        <f t="shared" si="0"/>
        <v>RH형코드</v>
      </c>
      <c r="I64" s="68"/>
      <c r="J64" s="63">
        <v>2</v>
      </c>
      <c r="K64" s="64" t="str">
        <f t="shared" si="1"/>
        <v>02</v>
      </c>
      <c r="L64" s="65"/>
      <c r="M64" s="66"/>
      <c r="N64" s="92"/>
      <c r="O64" s="92"/>
    </row>
    <row r="65" spans="1:15">
      <c r="A65" s="56">
        <v>11070</v>
      </c>
      <c r="B65" s="57" t="str">
        <f>VLOOKUP($A65,'코드목록(공통코드)'!$A$3:$B$212,2,0)</f>
        <v>교육정도코드</v>
      </c>
      <c r="C65" s="58" t="s">
        <v>753</v>
      </c>
      <c r="D65" s="59" t="s">
        <v>753</v>
      </c>
      <c r="E65" s="60" t="s">
        <v>1185</v>
      </c>
      <c r="F65" s="67" t="s">
        <v>62</v>
      </c>
      <c r="G65" s="62">
        <v>1</v>
      </c>
      <c r="H65" s="68" t="str">
        <f t="shared" si="0"/>
        <v>교육정도코드</v>
      </c>
      <c r="I65" s="68"/>
      <c r="J65" s="63">
        <v>1</v>
      </c>
      <c r="K65" s="64" t="str">
        <f t="shared" si="1"/>
        <v>01</v>
      </c>
      <c r="L65" s="65"/>
      <c r="M65" s="66"/>
      <c r="N65" s="92"/>
      <c r="O65" s="92"/>
    </row>
    <row r="66" spans="1:15">
      <c r="A66" s="56">
        <v>11070</v>
      </c>
      <c r="B66" s="57" t="str">
        <f>VLOOKUP($A66,'코드목록(공통코드)'!$A$3:$B$212,2,0)</f>
        <v>교육정도코드</v>
      </c>
      <c r="C66" s="58" t="s">
        <v>753</v>
      </c>
      <c r="D66" s="59" t="s">
        <v>753</v>
      </c>
      <c r="E66" s="60" t="s">
        <v>1186</v>
      </c>
      <c r="F66" s="67" t="s">
        <v>63</v>
      </c>
      <c r="G66" s="62">
        <v>2</v>
      </c>
      <c r="H66" s="68" t="str">
        <f t="shared" si="0"/>
        <v>교육정도코드</v>
      </c>
      <c r="I66" s="68"/>
      <c r="J66" s="63">
        <v>2</v>
      </c>
      <c r="K66" s="64" t="str">
        <f t="shared" si="1"/>
        <v>02</v>
      </c>
      <c r="L66" s="65"/>
      <c r="M66" s="66"/>
      <c r="N66" s="92"/>
      <c r="O66" s="92"/>
    </row>
    <row r="67" spans="1:15">
      <c r="A67" s="56">
        <v>11070</v>
      </c>
      <c r="B67" s="57" t="str">
        <f>VLOOKUP($A67,'코드목록(공통코드)'!$A$3:$B$212,2,0)</f>
        <v>교육정도코드</v>
      </c>
      <c r="C67" s="58" t="s">
        <v>753</v>
      </c>
      <c r="D67" s="59" t="s">
        <v>753</v>
      </c>
      <c r="E67" s="60" t="s">
        <v>1187</v>
      </c>
      <c r="F67" s="67" t="s">
        <v>64</v>
      </c>
      <c r="G67" s="62">
        <v>3</v>
      </c>
      <c r="H67" s="68" t="str">
        <f t="shared" si="0"/>
        <v>교육정도코드</v>
      </c>
      <c r="I67" s="68"/>
      <c r="J67" s="63">
        <v>3</v>
      </c>
      <c r="K67" s="64" t="str">
        <f t="shared" si="1"/>
        <v>03</v>
      </c>
      <c r="L67" s="65"/>
      <c r="M67" s="66"/>
      <c r="N67" s="92"/>
      <c r="O67" s="92"/>
    </row>
    <row r="68" spans="1:15">
      <c r="A68" s="56">
        <v>11070</v>
      </c>
      <c r="B68" s="57" t="str">
        <f>VLOOKUP($A68,'코드목록(공통코드)'!$A$3:$B$212,2,0)</f>
        <v>교육정도코드</v>
      </c>
      <c r="C68" s="58" t="s">
        <v>753</v>
      </c>
      <c r="D68" s="59" t="s">
        <v>753</v>
      </c>
      <c r="E68" s="60" t="s">
        <v>1188</v>
      </c>
      <c r="F68" s="67" t="s">
        <v>65</v>
      </c>
      <c r="G68" s="62">
        <v>4</v>
      </c>
      <c r="H68" s="68" t="str">
        <f t="shared" si="0"/>
        <v>교육정도코드</v>
      </c>
      <c r="I68" s="68"/>
      <c r="J68" s="63">
        <v>4</v>
      </c>
      <c r="K68" s="64" t="str">
        <f t="shared" si="1"/>
        <v>04</v>
      </c>
      <c r="L68" s="65"/>
      <c r="M68" s="66"/>
      <c r="N68" s="92"/>
      <c r="O68" s="92"/>
    </row>
    <row r="69" spans="1:15">
      <c r="A69" s="56">
        <v>11070</v>
      </c>
      <c r="B69" s="57" t="str">
        <f>VLOOKUP($A69,'코드목록(공통코드)'!$A$3:$B$212,2,0)</f>
        <v>교육정도코드</v>
      </c>
      <c r="C69" s="58" t="s">
        <v>753</v>
      </c>
      <c r="D69" s="59" t="s">
        <v>753</v>
      </c>
      <c r="E69" s="60" t="s">
        <v>1190</v>
      </c>
      <c r="F69" s="67" t="s">
        <v>66</v>
      </c>
      <c r="G69" s="62">
        <v>5</v>
      </c>
      <c r="H69" s="68" t="str">
        <f t="shared" ref="H69:H100" si="2">B69</f>
        <v>교육정도코드</v>
      </c>
      <c r="I69" s="68"/>
      <c r="J69" s="63">
        <v>5</v>
      </c>
      <c r="K69" s="64" t="str">
        <f t="shared" ref="K69:K89" si="3">IF(L69="기타","99",IF(L69="other","99",TEXT(J69,"00")))</f>
        <v>05</v>
      </c>
      <c r="L69" s="65"/>
      <c r="M69" s="66"/>
      <c r="N69" s="92"/>
      <c r="O69" s="92"/>
    </row>
    <row r="70" spans="1:15">
      <c r="A70" s="56">
        <v>11070</v>
      </c>
      <c r="B70" s="57" t="str">
        <f>VLOOKUP($A70,'코드목록(공통코드)'!$A$3:$B$212,2,0)</f>
        <v>교육정도코드</v>
      </c>
      <c r="C70" s="58" t="s">
        <v>753</v>
      </c>
      <c r="D70" s="59" t="s">
        <v>753</v>
      </c>
      <c r="E70" s="60" t="s">
        <v>1191</v>
      </c>
      <c r="F70" s="67" t="s">
        <v>67</v>
      </c>
      <c r="G70" s="62">
        <v>6</v>
      </c>
      <c r="H70" s="68" t="str">
        <f t="shared" si="2"/>
        <v>교육정도코드</v>
      </c>
      <c r="I70" s="68"/>
      <c r="J70" s="63">
        <v>6</v>
      </c>
      <c r="K70" s="64" t="str">
        <f t="shared" si="3"/>
        <v>06</v>
      </c>
      <c r="L70" s="65"/>
      <c r="M70" s="66"/>
      <c r="N70" s="92"/>
      <c r="O70" s="92"/>
    </row>
    <row r="71" spans="1:15">
      <c r="A71" s="56">
        <v>11070</v>
      </c>
      <c r="B71" s="57" t="str">
        <f>VLOOKUP($A71,'코드목록(공통코드)'!$A$3:$B$212,2,0)</f>
        <v>교육정도코드</v>
      </c>
      <c r="C71" s="58" t="s">
        <v>753</v>
      </c>
      <c r="D71" s="59" t="s">
        <v>753</v>
      </c>
      <c r="E71" s="60" t="s">
        <v>5390</v>
      </c>
      <c r="F71" s="67" t="s">
        <v>5391</v>
      </c>
      <c r="G71" s="62">
        <v>98</v>
      </c>
      <c r="H71" s="68" t="str">
        <f t="shared" si="2"/>
        <v>교육정도코드</v>
      </c>
      <c r="I71" s="68"/>
      <c r="J71" s="63"/>
      <c r="K71" s="64" t="str">
        <f t="shared" ref="K71" si="4">IF(L71="기타","99",IF(L71="other","99",TEXT(J71,"00")))</f>
        <v>00</v>
      </c>
      <c r="L71" s="65"/>
      <c r="M71" s="66"/>
      <c r="N71" s="92" t="s">
        <v>5392</v>
      </c>
      <c r="O71" s="92"/>
    </row>
    <row r="72" spans="1:15">
      <c r="A72" s="56">
        <v>11070</v>
      </c>
      <c r="B72" s="57" t="str">
        <f>VLOOKUP($A72,'코드목록(공통코드)'!$A$3:$B$212,2,0)</f>
        <v>교육정도코드</v>
      </c>
      <c r="C72" s="58" t="s">
        <v>753</v>
      </c>
      <c r="D72" s="59" t="s">
        <v>753</v>
      </c>
      <c r="E72" s="60" t="s">
        <v>778</v>
      </c>
      <c r="F72" s="67" t="s">
        <v>68</v>
      </c>
      <c r="G72" s="62">
        <v>99</v>
      </c>
      <c r="H72" s="68" t="str">
        <f t="shared" si="2"/>
        <v>교육정도코드</v>
      </c>
      <c r="I72" s="68"/>
      <c r="J72" s="63" t="s">
        <v>1111</v>
      </c>
      <c r="K72" s="64" t="str">
        <f t="shared" si="3"/>
        <v>07</v>
      </c>
      <c r="L72" s="65"/>
      <c r="M72" s="66"/>
      <c r="N72" s="92"/>
      <c r="O72" s="92"/>
    </row>
    <row r="73" spans="1:15">
      <c r="A73" s="56">
        <v>11080</v>
      </c>
      <c r="B73" s="57" t="str">
        <f>VLOOKUP($A73,'코드목록(공통코드)'!$A$3:$B$212,2,0)</f>
        <v>기타수술구분코드</v>
      </c>
      <c r="C73" s="58" t="s">
        <v>753</v>
      </c>
      <c r="D73" s="59" t="s">
        <v>754</v>
      </c>
      <c r="E73" s="60" t="s">
        <v>1185</v>
      </c>
      <c r="F73" s="67" t="s">
        <v>168</v>
      </c>
      <c r="G73" s="62">
        <v>1</v>
      </c>
      <c r="H73" s="68" t="str">
        <f t="shared" si="2"/>
        <v>기타수술구분코드</v>
      </c>
      <c r="I73" s="68"/>
      <c r="J73" s="63">
        <v>1</v>
      </c>
      <c r="K73" s="64" t="str">
        <f t="shared" si="3"/>
        <v>01</v>
      </c>
      <c r="L73" s="65"/>
      <c r="M73" s="66"/>
      <c r="N73" s="92"/>
      <c r="O73" s="92"/>
    </row>
    <row r="74" spans="1:15">
      <c r="A74" s="56">
        <v>11080</v>
      </c>
      <c r="B74" s="57" t="str">
        <f>VLOOKUP($A74,'코드목록(공통코드)'!$A$3:$B$212,2,0)</f>
        <v>기타수술구분코드</v>
      </c>
      <c r="C74" s="58" t="s">
        <v>753</v>
      </c>
      <c r="D74" s="59" t="s">
        <v>754</v>
      </c>
      <c r="E74" s="60" t="s">
        <v>1186</v>
      </c>
      <c r="F74" s="67" t="s">
        <v>169</v>
      </c>
      <c r="G74" s="62">
        <v>2</v>
      </c>
      <c r="H74" s="68" t="str">
        <f t="shared" si="2"/>
        <v>기타수술구분코드</v>
      </c>
      <c r="I74" s="68"/>
      <c r="J74" s="63">
        <v>2</v>
      </c>
      <c r="K74" s="64" t="str">
        <f t="shared" si="3"/>
        <v>02</v>
      </c>
      <c r="L74" s="65"/>
      <c r="M74" s="66"/>
      <c r="N74" s="92"/>
      <c r="O74" s="92"/>
    </row>
    <row r="75" spans="1:15">
      <c r="A75" s="56">
        <v>11080</v>
      </c>
      <c r="B75" s="57" t="str">
        <f>VLOOKUP($A75,'코드목록(공통코드)'!$A$3:$B$212,2,0)</f>
        <v>기타수술구분코드</v>
      </c>
      <c r="C75" s="58" t="s">
        <v>753</v>
      </c>
      <c r="D75" s="59" t="s">
        <v>754</v>
      </c>
      <c r="E75" s="60" t="s">
        <v>797</v>
      </c>
      <c r="F75" s="67" t="s">
        <v>170</v>
      </c>
      <c r="G75" s="62">
        <v>3</v>
      </c>
      <c r="H75" s="68" t="str">
        <f t="shared" si="2"/>
        <v>기타수술구분코드</v>
      </c>
      <c r="I75" s="68"/>
      <c r="J75" s="63">
        <v>3</v>
      </c>
      <c r="K75" s="64" t="str">
        <f t="shared" si="3"/>
        <v>03</v>
      </c>
      <c r="L75" s="65"/>
      <c r="M75" s="66"/>
      <c r="N75" s="92"/>
      <c r="O75" s="92"/>
    </row>
    <row r="76" spans="1:15" ht="19.5">
      <c r="A76" s="56">
        <v>11090</v>
      </c>
      <c r="B76" s="57" t="str">
        <f>VLOOKUP($A76,'코드목록(공통코드)'!$A$3:$B$212,2,0)</f>
        <v>검출구분코드</v>
      </c>
      <c r="C76" s="58" t="s">
        <v>753</v>
      </c>
      <c r="D76" s="59" t="s">
        <v>753</v>
      </c>
      <c r="E76" s="60" t="s">
        <v>1185</v>
      </c>
      <c r="F76" s="67" t="s">
        <v>166</v>
      </c>
      <c r="G76" s="62">
        <v>1</v>
      </c>
      <c r="H76" s="68" t="str">
        <f t="shared" si="2"/>
        <v>검출구분코드</v>
      </c>
      <c r="I76" s="68"/>
      <c r="J76" s="63">
        <v>1</v>
      </c>
      <c r="K76" s="64" t="str">
        <f t="shared" si="3"/>
        <v>01</v>
      </c>
      <c r="L76" s="65"/>
      <c r="M76" s="81" t="s">
        <v>3336</v>
      </c>
      <c r="N76" s="92"/>
      <c r="O76" s="92"/>
    </row>
    <row r="77" spans="1:15" ht="19.5">
      <c r="A77" s="56">
        <v>11090</v>
      </c>
      <c r="B77" s="57" t="str">
        <f>VLOOKUP($A77,'코드목록(공통코드)'!$A$3:$B$212,2,0)</f>
        <v>검출구분코드</v>
      </c>
      <c r="C77" s="58" t="s">
        <v>753</v>
      </c>
      <c r="D77" s="59" t="s">
        <v>753</v>
      </c>
      <c r="E77" s="60" t="s">
        <v>1186</v>
      </c>
      <c r="F77" s="67" t="s">
        <v>167</v>
      </c>
      <c r="G77" s="68">
        <v>2</v>
      </c>
      <c r="H77" s="68" t="str">
        <f t="shared" si="2"/>
        <v>검출구분코드</v>
      </c>
      <c r="I77" s="68"/>
      <c r="J77" s="63">
        <v>2</v>
      </c>
      <c r="K77" s="64" t="str">
        <f t="shared" si="3"/>
        <v>02</v>
      </c>
      <c r="L77" s="65"/>
      <c r="M77" s="81" t="s">
        <v>3336</v>
      </c>
      <c r="N77" s="92"/>
      <c r="O77" s="92"/>
    </row>
    <row r="78" spans="1:15">
      <c r="A78" s="56">
        <v>11100</v>
      </c>
      <c r="B78" s="57" t="str">
        <f>VLOOKUP($A78,'코드목록(공통코드)'!$A$3:$B$212,2,0)</f>
        <v>방사선치료목적코드</v>
      </c>
      <c r="C78" s="58" t="s">
        <v>753</v>
      </c>
      <c r="D78" s="59" t="s">
        <v>753</v>
      </c>
      <c r="E78" s="60" t="s">
        <v>1185</v>
      </c>
      <c r="F78" s="67" t="s">
        <v>193</v>
      </c>
      <c r="G78" s="68">
        <v>1</v>
      </c>
      <c r="H78" s="68" t="str">
        <f t="shared" si="2"/>
        <v>방사선치료목적코드</v>
      </c>
      <c r="I78" s="68"/>
      <c r="J78" s="63">
        <v>1</v>
      </c>
      <c r="K78" s="64" t="str">
        <f t="shared" si="3"/>
        <v>01</v>
      </c>
      <c r="L78" s="65"/>
      <c r="M78" s="66"/>
      <c r="N78" s="92"/>
      <c r="O78" s="92"/>
    </row>
    <row r="79" spans="1:15">
      <c r="A79" s="56">
        <v>11100</v>
      </c>
      <c r="B79" s="57" t="str">
        <f>VLOOKUP($A79,'코드목록(공통코드)'!$A$3:$B$212,2,0)</f>
        <v>방사선치료목적코드</v>
      </c>
      <c r="C79" s="58" t="s">
        <v>753</v>
      </c>
      <c r="D79" s="59" t="s">
        <v>753</v>
      </c>
      <c r="E79" s="60" t="s">
        <v>1186</v>
      </c>
      <c r="F79" s="67" t="s">
        <v>179</v>
      </c>
      <c r="G79" s="68">
        <v>2</v>
      </c>
      <c r="H79" s="68" t="str">
        <f t="shared" si="2"/>
        <v>방사선치료목적코드</v>
      </c>
      <c r="I79" s="68"/>
      <c r="J79" s="63">
        <v>2</v>
      </c>
      <c r="K79" s="64" t="str">
        <f t="shared" si="3"/>
        <v>02</v>
      </c>
      <c r="L79" s="65"/>
      <c r="M79" s="66"/>
      <c r="N79" s="92"/>
      <c r="O79" s="92"/>
    </row>
    <row r="80" spans="1:15">
      <c r="A80" s="56">
        <v>11100</v>
      </c>
      <c r="B80" s="57" t="str">
        <f>VLOOKUP($A80,'코드목록(공통코드)'!$A$3:$B$212,2,0)</f>
        <v>방사선치료목적코드</v>
      </c>
      <c r="C80" s="58" t="s">
        <v>753</v>
      </c>
      <c r="D80" s="59" t="s">
        <v>753</v>
      </c>
      <c r="E80" s="60" t="s">
        <v>778</v>
      </c>
      <c r="F80" s="67" t="s">
        <v>98</v>
      </c>
      <c r="G80" s="62">
        <v>99</v>
      </c>
      <c r="H80" s="68" t="str">
        <f t="shared" si="2"/>
        <v>방사선치료목적코드</v>
      </c>
      <c r="I80" s="68"/>
      <c r="J80" s="63" t="s">
        <v>802</v>
      </c>
      <c r="K80" s="64" t="str">
        <f t="shared" si="3"/>
        <v>09</v>
      </c>
      <c r="L80" s="65" t="s">
        <v>993</v>
      </c>
      <c r="M80" s="66"/>
      <c r="N80" s="92"/>
      <c r="O80" s="92"/>
    </row>
    <row r="81" spans="1:15">
      <c r="A81" s="56">
        <v>11110</v>
      </c>
      <c r="B81" s="57" t="str">
        <f>VLOOKUP($A81,'코드목록(공통코드)'!$A$3:$B$212,2,0)</f>
        <v>방사선치료부위종류코드</v>
      </c>
      <c r="C81" s="58" t="s">
        <v>753</v>
      </c>
      <c r="D81" s="59" t="s">
        <v>754</v>
      </c>
      <c r="E81" s="60" t="s">
        <v>1185</v>
      </c>
      <c r="F81" s="67" t="s">
        <v>185</v>
      </c>
      <c r="G81" s="62">
        <v>1</v>
      </c>
      <c r="H81" s="68" t="str">
        <f t="shared" si="2"/>
        <v>방사선치료부위종류코드</v>
      </c>
      <c r="I81" s="68"/>
      <c r="J81" s="63">
        <v>1</v>
      </c>
      <c r="K81" s="64" t="str">
        <f t="shared" si="3"/>
        <v>01</v>
      </c>
      <c r="L81" s="65"/>
      <c r="M81" s="66"/>
      <c r="N81" s="92"/>
      <c r="O81" s="92"/>
    </row>
    <row r="82" spans="1:15">
      <c r="A82" s="56">
        <v>11110</v>
      </c>
      <c r="B82" s="57" t="str">
        <f>VLOOKUP($A82,'코드목록(공통코드)'!$A$3:$B$212,2,0)</f>
        <v>방사선치료부위종류코드</v>
      </c>
      <c r="C82" s="58" t="s">
        <v>753</v>
      </c>
      <c r="D82" s="59" t="s">
        <v>754</v>
      </c>
      <c r="E82" s="60" t="s">
        <v>1186</v>
      </c>
      <c r="F82" s="67" t="s">
        <v>186</v>
      </c>
      <c r="G82" s="62">
        <v>2</v>
      </c>
      <c r="H82" s="68" t="str">
        <f t="shared" si="2"/>
        <v>방사선치료부위종류코드</v>
      </c>
      <c r="I82" s="68"/>
      <c r="J82" s="63">
        <v>2</v>
      </c>
      <c r="K82" s="64" t="str">
        <f t="shared" si="3"/>
        <v>02</v>
      </c>
      <c r="L82" s="65"/>
      <c r="M82" s="66"/>
      <c r="N82" s="92"/>
      <c r="O82" s="92"/>
    </row>
    <row r="83" spans="1:15">
      <c r="A83" s="56">
        <v>11110</v>
      </c>
      <c r="B83" s="57" t="str">
        <f>VLOOKUP($A83,'코드목록(공통코드)'!$A$3:$B$212,2,0)</f>
        <v>방사선치료부위종류코드</v>
      </c>
      <c r="C83" s="58" t="s">
        <v>753</v>
      </c>
      <c r="D83" s="59" t="s">
        <v>754</v>
      </c>
      <c r="E83" s="60" t="s">
        <v>1187</v>
      </c>
      <c r="F83" s="67" t="s">
        <v>187</v>
      </c>
      <c r="G83" s="62">
        <v>3</v>
      </c>
      <c r="H83" s="68" t="str">
        <f t="shared" si="2"/>
        <v>방사선치료부위종류코드</v>
      </c>
      <c r="I83" s="68"/>
      <c r="J83" s="63">
        <v>3</v>
      </c>
      <c r="K83" s="64" t="str">
        <f t="shared" si="3"/>
        <v>03</v>
      </c>
      <c r="L83" s="65"/>
      <c r="M83" s="66"/>
      <c r="N83" s="92"/>
      <c r="O83" s="92"/>
    </row>
    <row r="84" spans="1:15">
      <c r="A84" s="56">
        <v>11110</v>
      </c>
      <c r="B84" s="57" t="str">
        <f>VLOOKUP($A84,'코드목록(공통코드)'!$A$3:$B$212,2,0)</f>
        <v>방사선치료부위종류코드</v>
      </c>
      <c r="C84" s="58" t="s">
        <v>753</v>
      </c>
      <c r="D84" s="59" t="s">
        <v>754</v>
      </c>
      <c r="E84" s="60" t="s">
        <v>1188</v>
      </c>
      <c r="F84" s="67" t="s">
        <v>188</v>
      </c>
      <c r="G84" s="62">
        <v>4</v>
      </c>
      <c r="H84" s="68" t="str">
        <f t="shared" si="2"/>
        <v>방사선치료부위종류코드</v>
      </c>
      <c r="I84" s="68"/>
      <c r="J84" s="63">
        <v>4</v>
      </c>
      <c r="K84" s="64" t="str">
        <f t="shared" si="3"/>
        <v>04</v>
      </c>
      <c r="L84" s="65"/>
      <c r="M84" s="66"/>
      <c r="N84" s="92"/>
      <c r="O84" s="92"/>
    </row>
    <row r="85" spans="1:15">
      <c r="A85" s="56">
        <v>11110</v>
      </c>
      <c r="B85" s="57" t="str">
        <f>VLOOKUP($A85,'코드목록(공통코드)'!$A$3:$B$212,2,0)</f>
        <v>방사선치료부위종류코드</v>
      </c>
      <c r="C85" s="58" t="s">
        <v>753</v>
      </c>
      <c r="D85" s="59" t="s">
        <v>754</v>
      </c>
      <c r="E85" s="60" t="s">
        <v>1190</v>
      </c>
      <c r="F85" s="67" t="s">
        <v>189</v>
      </c>
      <c r="G85" s="62">
        <v>5</v>
      </c>
      <c r="H85" s="68" t="str">
        <f t="shared" si="2"/>
        <v>방사선치료부위종류코드</v>
      </c>
      <c r="I85" s="68"/>
      <c r="J85" s="63">
        <v>5</v>
      </c>
      <c r="K85" s="64" t="str">
        <f t="shared" si="3"/>
        <v>05</v>
      </c>
      <c r="L85" s="65"/>
      <c r="M85" s="66"/>
      <c r="N85" s="92"/>
      <c r="O85" s="92"/>
    </row>
    <row r="86" spans="1:15">
      <c r="A86" s="56">
        <v>11110</v>
      </c>
      <c r="B86" s="57" t="str">
        <f>VLOOKUP($A86,'코드목록(공통코드)'!$A$3:$B$212,2,0)</f>
        <v>방사선치료부위종류코드</v>
      </c>
      <c r="C86" s="58" t="s">
        <v>753</v>
      </c>
      <c r="D86" s="59" t="s">
        <v>754</v>
      </c>
      <c r="E86" s="60" t="s">
        <v>1191</v>
      </c>
      <c r="F86" s="67" t="s">
        <v>190</v>
      </c>
      <c r="G86" s="62">
        <v>6</v>
      </c>
      <c r="H86" s="68" t="str">
        <f t="shared" si="2"/>
        <v>방사선치료부위종류코드</v>
      </c>
      <c r="I86" s="68"/>
      <c r="J86" s="63">
        <v>6</v>
      </c>
      <c r="K86" s="64" t="str">
        <f t="shared" si="3"/>
        <v>06</v>
      </c>
      <c r="L86" s="65"/>
      <c r="M86" s="66"/>
      <c r="N86" s="92"/>
      <c r="O86" s="92"/>
    </row>
    <row r="87" spans="1:15">
      <c r="A87" s="56">
        <v>11110</v>
      </c>
      <c r="B87" s="57" t="str">
        <f>VLOOKUP($A87,'코드목록(공통코드)'!$A$3:$B$212,2,0)</f>
        <v>방사선치료부위종류코드</v>
      </c>
      <c r="C87" s="58" t="s">
        <v>753</v>
      </c>
      <c r="D87" s="59" t="s">
        <v>754</v>
      </c>
      <c r="E87" s="60" t="s">
        <v>1192</v>
      </c>
      <c r="F87" s="67" t="s">
        <v>191</v>
      </c>
      <c r="G87" s="62">
        <v>7</v>
      </c>
      <c r="H87" s="68" t="str">
        <f t="shared" si="2"/>
        <v>방사선치료부위종류코드</v>
      </c>
      <c r="I87" s="68"/>
      <c r="J87" s="63">
        <v>7</v>
      </c>
      <c r="K87" s="64" t="str">
        <f t="shared" si="3"/>
        <v>07</v>
      </c>
      <c r="L87" s="65"/>
      <c r="M87" s="66"/>
      <c r="N87" s="92"/>
      <c r="O87" s="92"/>
    </row>
    <row r="88" spans="1:15">
      <c r="A88" s="56">
        <v>11110</v>
      </c>
      <c r="B88" s="57" t="str">
        <f>VLOOKUP($A88,'코드목록(공통코드)'!$A$3:$B$212,2,0)</f>
        <v>방사선치료부위종류코드</v>
      </c>
      <c r="C88" s="58" t="s">
        <v>753</v>
      </c>
      <c r="D88" s="59" t="s">
        <v>754</v>
      </c>
      <c r="E88" s="60" t="s">
        <v>1193</v>
      </c>
      <c r="F88" s="67" t="s">
        <v>192</v>
      </c>
      <c r="G88" s="62">
        <v>8</v>
      </c>
      <c r="H88" s="68" t="str">
        <f t="shared" si="2"/>
        <v>방사선치료부위종류코드</v>
      </c>
      <c r="I88" s="68"/>
      <c r="J88" s="63">
        <v>8</v>
      </c>
      <c r="K88" s="64" t="str">
        <f t="shared" si="3"/>
        <v>08</v>
      </c>
      <c r="L88" s="65"/>
      <c r="M88" s="66"/>
      <c r="N88" s="92"/>
      <c r="O88" s="92"/>
    </row>
    <row r="89" spans="1:15">
      <c r="A89" s="56">
        <v>11110</v>
      </c>
      <c r="B89" s="57" t="str">
        <f>VLOOKUP($A89,'코드목록(공통코드)'!$A$3:$B$212,2,0)</f>
        <v>방사선치료부위종류코드</v>
      </c>
      <c r="C89" s="58" t="s">
        <v>753</v>
      </c>
      <c r="D89" s="59" t="s">
        <v>754</v>
      </c>
      <c r="E89" s="60" t="s">
        <v>778</v>
      </c>
      <c r="F89" s="67" t="s">
        <v>68</v>
      </c>
      <c r="G89" s="62">
        <v>99</v>
      </c>
      <c r="H89" s="68" t="str">
        <f t="shared" si="2"/>
        <v>방사선치료부위종류코드</v>
      </c>
      <c r="I89" s="68"/>
      <c r="J89" s="63" t="s">
        <v>797</v>
      </c>
      <c r="K89" s="64" t="str">
        <f t="shared" si="3"/>
        <v>99</v>
      </c>
      <c r="L89" s="65"/>
      <c r="M89" s="66"/>
      <c r="N89" s="92"/>
      <c r="O89" s="92"/>
    </row>
    <row r="90" spans="1:15">
      <c r="A90" s="56">
        <v>11140</v>
      </c>
      <c r="B90" s="57" t="str">
        <f>VLOOKUP($A90,'코드목록(공통코드)'!$A$3:$B$212,2,0)</f>
        <v>성별코드</v>
      </c>
      <c r="C90" s="58" t="s">
        <v>753</v>
      </c>
      <c r="D90" s="59" t="s">
        <v>753</v>
      </c>
      <c r="E90" s="60" t="s">
        <v>49</v>
      </c>
      <c r="F90" s="67" t="s">
        <v>93</v>
      </c>
      <c r="G90" s="62">
        <v>1</v>
      </c>
      <c r="H90" s="68" t="str">
        <f t="shared" si="2"/>
        <v>성별코드</v>
      </c>
      <c r="I90" s="68"/>
      <c r="J90" s="63" t="s">
        <v>49</v>
      </c>
      <c r="K90" s="64" t="s">
        <v>49</v>
      </c>
      <c r="L90" s="65"/>
      <c r="M90" s="66"/>
      <c r="N90" s="92"/>
      <c r="O90" s="92"/>
    </row>
    <row r="91" spans="1:15">
      <c r="A91" s="56">
        <v>11140</v>
      </c>
      <c r="B91" s="57" t="str">
        <f>VLOOKUP($A91,'코드목록(공통코드)'!$A$3:$B$212,2,0)</f>
        <v>성별코드</v>
      </c>
      <c r="C91" s="58" t="s">
        <v>753</v>
      </c>
      <c r="D91" s="59" t="s">
        <v>753</v>
      </c>
      <c r="E91" s="60" t="s">
        <v>50</v>
      </c>
      <c r="F91" s="67" t="s">
        <v>94</v>
      </c>
      <c r="G91" s="62">
        <v>2</v>
      </c>
      <c r="H91" s="68" t="str">
        <f t="shared" si="2"/>
        <v>성별코드</v>
      </c>
      <c r="I91" s="68"/>
      <c r="J91" s="63" t="s">
        <v>50</v>
      </c>
      <c r="K91" s="64" t="s">
        <v>50</v>
      </c>
      <c r="L91" s="65"/>
      <c r="M91" s="66"/>
      <c r="N91" s="92"/>
      <c r="O91" s="92"/>
    </row>
    <row r="92" spans="1:15">
      <c r="A92" s="56">
        <v>11140</v>
      </c>
      <c r="B92" s="57" t="str">
        <f>VLOOKUP($A92,'코드목록(공통코드)'!$A$3:$B$212,2,0)</f>
        <v>성별코드</v>
      </c>
      <c r="C92" s="58" t="s">
        <v>753</v>
      </c>
      <c r="D92" s="59" t="s">
        <v>753</v>
      </c>
      <c r="E92" s="60" t="s">
        <v>779</v>
      </c>
      <c r="F92" s="67" t="s">
        <v>68</v>
      </c>
      <c r="G92" s="62">
        <v>99</v>
      </c>
      <c r="H92" s="68" t="str">
        <f t="shared" si="2"/>
        <v>성별코드</v>
      </c>
      <c r="I92" s="68"/>
      <c r="J92" s="63" t="s">
        <v>779</v>
      </c>
      <c r="K92" s="64" t="s">
        <v>779</v>
      </c>
      <c r="L92" s="65"/>
      <c r="M92" s="66"/>
      <c r="N92" s="92"/>
      <c r="O92" s="92"/>
    </row>
    <row r="93" spans="1:15">
      <c r="A93" s="56">
        <v>11150</v>
      </c>
      <c r="B93" s="57" t="str">
        <f>VLOOKUP($A93,'코드목록(공통코드)'!$A$3:$B$212,2,0)</f>
        <v>암병력암종코드</v>
      </c>
      <c r="C93" s="58" t="s">
        <v>753</v>
      </c>
      <c r="D93" s="59" t="s">
        <v>753</v>
      </c>
      <c r="E93" s="60" t="s">
        <v>1185</v>
      </c>
      <c r="F93" s="67" t="s">
        <v>85</v>
      </c>
      <c r="G93" s="62">
        <v>1</v>
      </c>
      <c r="H93" s="68" t="str">
        <f t="shared" si="2"/>
        <v>암병력암종코드</v>
      </c>
      <c r="I93" s="68"/>
      <c r="J93" s="63">
        <v>1</v>
      </c>
      <c r="K93" s="64" t="str">
        <f t="shared" ref="K93:K125" si="5">IF(L93="기타","99",IF(L93="other","99",TEXT(J93,"00")))</f>
        <v>01</v>
      </c>
      <c r="L93" s="65"/>
      <c r="M93" s="66"/>
      <c r="N93" s="92"/>
      <c r="O93" s="92"/>
    </row>
    <row r="94" spans="1:15">
      <c r="A94" s="56">
        <v>11150</v>
      </c>
      <c r="B94" s="57" t="str">
        <f>VLOOKUP($A94,'코드목록(공통코드)'!$A$3:$B$212,2,0)</f>
        <v>암병력암종코드</v>
      </c>
      <c r="C94" s="58" t="s">
        <v>753</v>
      </c>
      <c r="D94" s="59" t="s">
        <v>753</v>
      </c>
      <c r="E94" s="60" t="s">
        <v>1186</v>
      </c>
      <c r="F94" s="67" t="s">
        <v>86</v>
      </c>
      <c r="G94" s="62">
        <v>2</v>
      </c>
      <c r="H94" s="68" t="str">
        <f t="shared" si="2"/>
        <v>암병력암종코드</v>
      </c>
      <c r="I94" s="68"/>
      <c r="J94" s="63">
        <v>2</v>
      </c>
      <c r="K94" s="64" t="str">
        <f t="shared" si="5"/>
        <v>02</v>
      </c>
      <c r="L94" s="65"/>
      <c r="M94" s="66"/>
      <c r="N94" s="92"/>
      <c r="O94" s="92"/>
    </row>
    <row r="95" spans="1:15">
      <c r="A95" s="56">
        <v>11150</v>
      </c>
      <c r="B95" s="57" t="str">
        <f>VLOOKUP($A95,'코드목록(공통코드)'!$A$3:$B$212,2,0)</f>
        <v>암병력암종코드</v>
      </c>
      <c r="C95" s="58" t="s">
        <v>753</v>
      </c>
      <c r="D95" s="59" t="s">
        <v>753</v>
      </c>
      <c r="E95" s="60" t="s">
        <v>1187</v>
      </c>
      <c r="F95" s="67" t="s">
        <v>87</v>
      </c>
      <c r="G95" s="62">
        <v>3</v>
      </c>
      <c r="H95" s="68" t="str">
        <f t="shared" si="2"/>
        <v>암병력암종코드</v>
      </c>
      <c r="I95" s="68"/>
      <c r="J95" s="63">
        <v>3</v>
      </c>
      <c r="K95" s="64" t="str">
        <f t="shared" si="5"/>
        <v>03</v>
      </c>
      <c r="L95" s="65"/>
      <c r="M95" s="66"/>
      <c r="N95" s="92"/>
      <c r="O95" s="92"/>
    </row>
    <row r="96" spans="1:15">
      <c r="A96" s="56">
        <v>11150</v>
      </c>
      <c r="B96" s="57" t="str">
        <f>VLOOKUP($A96,'코드목록(공통코드)'!$A$3:$B$212,2,0)</f>
        <v>암병력암종코드</v>
      </c>
      <c r="C96" s="58" t="s">
        <v>753</v>
      </c>
      <c r="D96" s="59" t="s">
        <v>753</v>
      </c>
      <c r="E96" s="60" t="s">
        <v>1188</v>
      </c>
      <c r="F96" s="67" t="s">
        <v>88</v>
      </c>
      <c r="G96" s="62">
        <v>4</v>
      </c>
      <c r="H96" s="68" t="str">
        <f t="shared" si="2"/>
        <v>암병력암종코드</v>
      </c>
      <c r="I96" s="68"/>
      <c r="J96" s="63">
        <v>4</v>
      </c>
      <c r="K96" s="64" t="str">
        <f t="shared" si="5"/>
        <v>04</v>
      </c>
      <c r="L96" s="65"/>
      <c r="M96" s="66"/>
      <c r="N96" s="92"/>
      <c r="O96" s="92"/>
    </row>
    <row r="97" spans="1:15">
      <c r="A97" s="56">
        <v>11150</v>
      </c>
      <c r="B97" s="57" t="str">
        <f>VLOOKUP($A97,'코드목록(공통코드)'!$A$3:$B$212,2,0)</f>
        <v>암병력암종코드</v>
      </c>
      <c r="C97" s="58" t="s">
        <v>753</v>
      </c>
      <c r="D97" s="59" t="s">
        <v>753</v>
      </c>
      <c r="E97" s="60" t="s">
        <v>1190</v>
      </c>
      <c r="F97" s="67" t="s">
        <v>89</v>
      </c>
      <c r="G97" s="62">
        <v>5</v>
      </c>
      <c r="H97" s="68" t="str">
        <f t="shared" si="2"/>
        <v>암병력암종코드</v>
      </c>
      <c r="I97" s="68"/>
      <c r="J97" s="63">
        <v>5</v>
      </c>
      <c r="K97" s="64" t="str">
        <f t="shared" si="5"/>
        <v>05</v>
      </c>
      <c r="L97" s="65"/>
      <c r="M97" s="66"/>
      <c r="N97" s="92"/>
      <c r="O97" s="92"/>
    </row>
    <row r="98" spans="1:15">
      <c r="A98" s="56">
        <v>11150</v>
      </c>
      <c r="B98" s="57" t="str">
        <f>VLOOKUP($A98,'코드목록(공통코드)'!$A$3:$B$212,2,0)</f>
        <v>암병력암종코드</v>
      </c>
      <c r="C98" s="58" t="s">
        <v>753</v>
      </c>
      <c r="D98" s="59" t="s">
        <v>753</v>
      </c>
      <c r="E98" s="60" t="s">
        <v>1191</v>
      </c>
      <c r="F98" s="67" t="s">
        <v>90</v>
      </c>
      <c r="G98" s="62">
        <v>6</v>
      </c>
      <c r="H98" s="68" t="str">
        <f t="shared" si="2"/>
        <v>암병력암종코드</v>
      </c>
      <c r="I98" s="68"/>
      <c r="J98" s="63">
        <v>6</v>
      </c>
      <c r="K98" s="64" t="str">
        <f t="shared" si="5"/>
        <v>06</v>
      </c>
      <c r="L98" s="65"/>
      <c r="M98" s="66"/>
      <c r="N98" s="92"/>
      <c r="O98" s="92"/>
    </row>
    <row r="99" spans="1:15">
      <c r="A99" s="56">
        <v>11150</v>
      </c>
      <c r="B99" s="57" t="str">
        <f>VLOOKUP($A99,'코드목록(공통코드)'!$A$3:$B$212,2,0)</f>
        <v>암병력암종코드</v>
      </c>
      <c r="C99" s="58" t="s">
        <v>753</v>
      </c>
      <c r="D99" s="59" t="s">
        <v>753</v>
      </c>
      <c r="E99" s="60" t="s">
        <v>1192</v>
      </c>
      <c r="F99" s="67" t="s">
        <v>92</v>
      </c>
      <c r="G99" s="62">
        <v>7</v>
      </c>
      <c r="H99" s="68" t="str">
        <f t="shared" si="2"/>
        <v>암병력암종코드</v>
      </c>
      <c r="I99" s="68"/>
      <c r="J99" s="63">
        <v>7</v>
      </c>
      <c r="K99" s="64" t="str">
        <f t="shared" si="5"/>
        <v>07</v>
      </c>
      <c r="L99" s="65"/>
      <c r="M99" s="66"/>
      <c r="N99" s="92"/>
      <c r="O99" s="92"/>
    </row>
    <row r="100" spans="1:15">
      <c r="A100" s="56">
        <v>11150</v>
      </c>
      <c r="B100" s="57" t="str">
        <f>VLOOKUP($A100,'코드목록(공통코드)'!$A$3:$B$212,2,0)</f>
        <v>암병력암종코드</v>
      </c>
      <c r="C100" s="58" t="s">
        <v>753</v>
      </c>
      <c r="D100" s="59" t="s">
        <v>753</v>
      </c>
      <c r="E100" s="60" t="s">
        <v>1193</v>
      </c>
      <c r="F100" s="67" t="s">
        <v>91</v>
      </c>
      <c r="G100" s="62">
        <v>8</v>
      </c>
      <c r="H100" s="68" t="str">
        <f t="shared" si="2"/>
        <v>암병력암종코드</v>
      </c>
      <c r="I100" s="68"/>
      <c r="J100" s="63">
        <v>8</v>
      </c>
      <c r="K100" s="64" t="str">
        <f t="shared" si="5"/>
        <v>08</v>
      </c>
      <c r="L100" s="65"/>
      <c r="M100" s="66"/>
      <c r="N100" s="92"/>
      <c r="O100" s="92"/>
    </row>
    <row r="101" spans="1:15">
      <c r="A101" s="56">
        <v>11150</v>
      </c>
      <c r="B101" s="57" t="str">
        <f>VLOOKUP($A101,'코드목록(공통코드)'!$A$3:$B$212,2,0)</f>
        <v>암병력암종코드</v>
      </c>
      <c r="C101" s="58" t="s">
        <v>753</v>
      </c>
      <c r="D101" s="59" t="s">
        <v>753</v>
      </c>
      <c r="E101" s="60" t="s">
        <v>1194</v>
      </c>
      <c r="F101" s="67" t="s">
        <v>800</v>
      </c>
      <c r="G101" s="62">
        <v>9</v>
      </c>
      <c r="H101" s="68" t="str">
        <f t="shared" ref="H101:H133" si="6">B101</f>
        <v>암병력암종코드</v>
      </c>
      <c r="I101" s="68"/>
      <c r="J101" s="63" t="s">
        <v>802</v>
      </c>
      <c r="K101" s="64" t="str">
        <f t="shared" si="5"/>
        <v>09</v>
      </c>
      <c r="L101" s="65"/>
      <c r="M101" s="66"/>
      <c r="N101" s="92"/>
      <c r="O101" s="92"/>
    </row>
    <row r="102" spans="1:15">
      <c r="A102" s="56">
        <v>11150</v>
      </c>
      <c r="B102" s="57" t="str">
        <f>VLOOKUP($A102,'코드목록(공통코드)'!$A$3:$B$212,2,0)</f>
        <v>암병력암종코드</v>
      </c>
      <c r="C102" s="58" t="s">
        <v>753</v>
      </c>
      <c r="D102" s="59" t="s">
        <v>753</v>
      </c>
      <c r="E102" s="60" t="s">
        <v>1195</v>
      </c>
      <c r="F102" s="67" t="s">
        <v>801</v>
      </c>
      <c r="G102" s="62">
        <v>10</v>
      </c>
      <c r="H102" s="68" t="str">
        <f t="shared" si="6"/>
        <v>암병력암종코드</v>
      </c>
      <c r="I102" s="68"/>
      <c r="J102" s="63" t="s">
        <v>803</v>
      </c>
      <c r="K102" s="64" t="str">
        <f t="shared" si="5"/>
        <v>10</v>
      </c>
      <c r="L102" s="65"/>
      <c r="M102" s="66"/>
      <c r="N102" s="92"/>
      <c r="O102" s="92"/>
    </row>
    <row r="103" spans="1:15">
      <c r="A103" s="56">
        <v>11150</v>
      </c>
      <c r="B103" s="57" t="str">
        <f>VLOOKUP($A103,'코드목록(공통코드)'!$A$3:$B$212,2,0)</f>
        <v>암병력암종코드</v>
      </c>
      <c r="C103" s="58" t="s">
        <v>753</v>
      </c>
      <c r="D103" s="59" t="s">
        <v>753</v>
      </c>
      <c r="E103" s="60" t="s">
        <v>5390</v>
      </c>
      <c r="F103" s="67" t="s">
        <v>5391</v>
      </c>
      <c r="G103" s="62">
        <v>98</v>
      </c>
      <c r="H103" s="68" t="str">
        <f t="shared" si="6"/>
        <v>암병력암종코드</v>
      </c>
      <c r="I103" s="68"/>
      <c r="J103" s="63"/>
      <c r="K103" s="64" t="str">
        <f t="shared" ref="K103" si="7">IF(L103="기타","99",IF(L103="other","99",TEXT(J103,"00")))</f>
        <v>00</v>
      </c>
      <c r="L103" s="65"/>
      <c r="M103" s="66"/>
      <c r="N103" s="92" t="s">
        <v>5392</v>
      </c>
      <c r="O103" s="92"/>
    </row>
    <row r="104" spans="1:15">
      <c r="A104" s="56">
        <v>11150</v>
      </c>
      <c r="B104" s="57" t="str">
        <f>VLOOKUP($A104,'코드목록(공통코드)'!$A$3:$B$212,2,0)</f>
        <v>암병력암종코드</v>
      </c>
      <c r="C104" s="58" t="s">
        <v>753</v>
      </c>
      <c r="D104" s="59" t="s">
        <v>753</v>
      </c>
      <c r="E104" s="60" t="s">
        <v>778</v>
      </c>
      <c r="F104" s="67" t="s">
        <v>68</v>
      </c>
      <c r="G104" s="62">
        <v>99</v>
      </c>
      <c r="H104" s="68" t="str">
        <f t="shared" si="6"/>
        <v>암병력암종코드</v>
      </c>
      <c r="I104" s="68"/>
      <c r="J104" s="63" t="s">
        <v>778</v>
      </c>
      <c r="K104" s="64" t="str">
        <f t="shared" si="5"/>
        <v>99</v>
      </c>
      <c r="L104" s="65"/>
      <c r="M104" s="66"/>
      <c r="N104" s="92"/>
      <c r="O104" s="92"/>
    </row>
    <row r="105" spans="1:15">
      <c r="A105" s="56">
        <v>11160</v>
      </c>
      <c r="B105" s="57" t="str">
        <f>VLOOKUP($A105,'코드목록(공통코드)'!$A$3:$B$212,2,0)</f>
        <v>유방암수술종류코드</v>
      </c>
      <c r="C105" s="58" t="s">
        <v>753</v>
      </c>
      <c r="D105" s="59" t="s">
        <v>754</v>
      </c>
      <c r="E105" s="60" t="s">
        <v>1185</v>
      </c>
      <c r="F105" s="67" t="s">
        <v>780</v>
      </c>
      <c r="G105" s="62">
        <v>1</v>
      </c>
      <c r="H105" s="68" t="str">
        <f t="shared" si="6"/>
        <v>유방암수술종류코드</v>
      </c>
      <c r="I105" s="68"/>
      <c r="J105" s="63">
        <v>1</v>
      </c>
      <c r="K105" s="64" t="str">
        <f t="shared" si="5"/>
        <v>01</v>
      </c>
      <c r="L105" s="65"/>
      <c r="M105" s="66"/>
      <c r="N105" s="92"/>
      <c r="O105" s="92"/>
    </row>
    <row r="106" spans="1:15">
      <c r="A106" s="56">
        <v>11160</v>
      </c>
      <c r="B106" s="57" t="str">
        <f>VLOOKUP($A106,'코드목록(공통코드)'!$A$3:$B$212,2,0)</f>
        <v>유방암수술종류코드</v>
      </c>
      <c r="C106" s="58" t="s">
        <v>753</v>
      </c>
      <c r="D106" s="59" t="s">
        <v>754</v>
      </c>
      <c r="E106" s="60" t="s">
        <v>1186</v>
      </c>
      <c r="F106" s="67" t="s">
        <v>781</v>
      </c>
      <c r="G106" s="62">
        <v>2</v>
      </c>
      <c r="H106" s="68" t="str">
        <f t="shared" si="6"/>
        <v>유방암수술종류코드</v>
      </c>
      <c r="I106" s="68"/>
      <c r="J106" s="63">
        <v>2</v>
      </c>
      <c r="K106" s="64" t="str">
        <f t="shared" si="5"/>
        <v>02</v>
      </c>
      <c r="L106" s="65"/>
      <c r="M106" s="66"/>
      <c r="N106" s="92"/>
      <c r="O106" s="92"/>
    </row>
    <row r="107" spans="1:15">
      <c r="A107" s="56">
        <v>11160</v>
      </c>
      <c r="B107" s="57" t="str">
        <f>VLOOKUP($A107,'코드목록(공통코드)'!$A$3:$B$212,2,0)</f>
        <v>유방암수술종류코드</v>
      </c>
      <c r="C107" s="58" t="s">
        <v>753</v>
      </c>
      <c r="D107" s="59" t="s">
        <v>754</v>
      </c>
      <c r="E107" s="60" t="s">
        <v>1187</v>
      </c>
      <c r="F107" s="67" t="s">
        <v>782</v>
      </c>
      <c r="G107" s="62">
        <v>3</v>
      </c>
      <c r="H107" s="68" t="str">
        <f t="shared" si="6"/>
        <v>유방암수술종류코드</v>
      </c>
      <c r="I107" s="68"/>
      <c r="J107" s="63">
        <v>3</v>
      </c>
      <c r="K107" s="64" t="str">
        <f t="shared" si="5"/>
        <v>03</v>
      </c>
      <c r="L107" s="65"/>
      <c r="M107" s="66"/>
      <c r="N107" s="92"/>
      <c r="O107" s="92"/>
    </row>
    <row r="108" spans="1:15">
      <c r="A108" s="56">
        <v>11160</v>
      </c>
      <c r="B108" s="57" t="str">
        <f>VLOOKUP($A108,'코드목록(공통코드)'!$A$3:$B$212,2,0)</f>
        <v>유방암수술종류코드</v>
      </c>
      <c r="C108" s="58" t="s">
        <v>753</v>
      </c>
      <c r="D108" s="59" t="s">
        <v>754</v>
      </c>
      <c r="E108" s="60" t="s">
        <v>1188</v>
      </c>
      <c r="F108" s="67" t="s">
        <v>783</v>
      </c>
      <c r="G108" s="62">
        <v>4</v>
      </c>
      <c r="H108" s="68" t="str">
        <f t="shared" si="6"/>
        <v>유방암수술종류코드</v>
      </c>
      <c r="I108" s="68"/>
      <c r="J108" s="63">
        <v>4</v>
      </c>
      <c r="K108" s="64" t="str">
        <f t="shared" si="5"/>
        <v>04</v>
      </c>
      <c r="L108" s="65"/>
      <c r="M108" s="66"/>
      <c r="N108" s="92"/>
      <c r="O108" s="92"/>
    </row>
    <row r="109" spans="1:15">
      <c r="A109" s="56">
        <v>11160</v>
      </c>
      <c r="B109" s="57" t="str">
        <f>VLOOKUP($A109,'코드목록(공통코드)'!$A$3:$B$212,2,0)</f>
        <v>유방암수술종류코드</v>
      </c>
      <c r="C109" s="58" t="s">
        <v>753</v>
      </c>
      <c r="D109" s="59" t="s">
        <v>754</v>
      </c>
      <c r="E109" s="60" t="s">
        <v>1190</v>
      </c>
      <c r="F109" s="67" t="s">
        <v>784</v>
      </c>
      <c r="G109" s="62">
        <v>5</v>
      </c>
      <c r="H109" s="68" t="str">
        <f t="shared" si="6"/>
        <v>유방암수술종류코드</v>
      </c>
      <c r="I109" s="68"/>
      <c r="J109" s="63">
        <v>5</v>
      </c>
      <c r="K109" s="64" t="str">
        <f t="shared" si="5"/>
        <v>05</v>
      </c>
      <c r="L109" s="65"/>
      <c r="M109" s="66"/>
      <c r="N109" s="92"/>
      <c r="O109" s="92"/>
    </row>
    <row r="110" spans="1:15">
      <c r="A110" s="56">
        <v>11160</v>
      </c>
      <c r="B110" s="57" t="str">
        <f>VLOOKUP($A110,'코드목록(공통코드)'!$A$3:$B$212,2,0)</f>
        <v>유방암수술종류코드</v>
      </c>
      <c r="C110" s="58" t="s">
        <v>753</v>
      </c>
      <c r="D110" s="59" t="s">
        <v>754</v>
      </c>
      <c r="E110" s="60" t="s">
        <v>778</v>
      </c>
      <c r="F110" s="67" t="s">
        <v>68</v>
      </c>
      <c r="G110" s="62">
        <v>99</v>
      </c>
      <c r="H110" s="68" t="str">
        <f t="shared" si="6"/>
        <v>유방암수술종류코드</v>
      </c>
      <c r="I110" s="68"/>
      <c r="J110" s="63" t="s">
        <v>988</v>
      </c>
      <c r="K110" s="64" t="str">
        <f t="shared" si="5"/>
        <v>999</v>
      </c>
      <c r="L110" s="65"/>
      <c r="M110" s="66"/>
      <c r="N110" s="92"/>
      <c r="O110" s="92"/>
    </row>
    <row r="111" spans="1:15">
      <c r="A111" s="56">
        <v>11170</v>
      </c>
      <c r="B111" s="57" t="str">
        <f>VLOOKUP($A111,'코드목록(공통코드)'!$A$3:$B$212,2,0)</f>
        <v>영상검사유방암조영술밀도코드</v>
      </c>
      <c r="C111" s="58" t="s">
        <v>753</v>
      </c>
      <c r="D111" s="59" t="s">
        <v>754</v>
      </c>
      <c r="E111" s="60" t="s">
        <v>1185</v>
      </c>
      <c r="F111" s="67" t="s">
        <v>158</v>
      </c>
      <c r="G111" s="62">
        <v>1</v>
      </c>
      <c r="H111" s="68" t="str">
        <f t="shared" si="6"/>
        <v>영상검사유방암조영술밀도코드</v>
      </c>
      <c r="I111" s="68"/>
      <c r="J111" s="63">
        <v>1</v>
      </c>
      <c r="K111" s="64" t="str">
        <f t="shared" si="5"/>
        <v>01</v>
      </c>
      <c r="L111" s="65"/>
      <c r="M111" s="66"/>
      <c r="N111" s="92"/>
      <c r="O111" s="92"/>
    </row>
    <row r="112" spans="1:15">
      <c r="A112" s="56">
        <v>11170</v>
      </c>
      <c r="B112" s="57" t="str">
        <f>VLOOKUP($A112,'코드목록(공통코드)'!$A$3:$B$212,2,0)</f>
        <v>영상검사유방암조영술밀도코드</v>
      </c>
      <c r="C112" s="58" t="s">
        <v>753</v>
      </c>
      <c r="D112" s="59" t="s">
        <v>754</v>
      </c>
      <c r="E112" s="60" t="s">
        <v>1186</v>
      </c>
      <c r="F112" s="67" t="s">
        <v>159</v>
      </c>
      <c r="G112" s="62">
        <v>2</v>
      </c>
      <c r="H112" s="68" t="str">
        <f t="shared" si="6"/>
        <v>영상검사유방암조영술밀도코드</v>
      </c>
      <c r="I112" s="68"/>
      <c r="J112" s="63">
        <v>2</v>
      </c>
      <c r="K112" s="64" t="str">
        <f t="shared" si="5"/>
        <v>02</v>
      </c>
      <c r="L112" s="65"/>
      <c r="M112" s="66"/>
      <c r="N112" s="92"/>
      <c r="O112" s="92"/>
    </row>
    <row r="113" spans="1:17">
      <c r="A113" s="56">
        <v>11170</v>
      </c>
      <c r="B113" s="57" t="str">
        <f>VLOOKUP($A113,'코드목록(공통코드)'!$A$3:$B$212,2,0)</f>
        <v>영상검사유방암조영술밀도코드</v>
      </c>
      <c r="C113" s="58" t="s">
        <v>753</v>
      </c>
      <c r="D113" s="59" t="s">
        <v>754</v>
      </c>
      <c r="E113" s="60" t="s">
        <v>1187</v>
      </c>
      <c r="F113" s="67" t="s">
        <v>160</v>
      </c>
      <c r="G113" s="62">
        <v>3</v>
      </c>
      <c r="H113" s="68" t="str">
        <f t="shared" si="6"/>
        <v>영상검사유방암조영술밀도코드</v>
      </c>
      <c r="I113" s="68"/>
      <c r="J113" s="63">
        <v>3</v>
      </c>
      <c r="K113" s="64" t="str">
        <f t="shared" si="5"/>
        <v>03</v>
      </c>
      <c r="L113" s="65"/>
      <c r="M113" s="66"/>
      <c r="N113" s="92"/>
      <c r="O113" s="92"/>
    </row>
    <row r="114" spans="1:17">
      <c r="A114" s="56">
        <v>11170</v>
      </c>
      <c r="B114" s="57" t="str">
        <f>VLOOKUP($A114,'코드목록(공통코드)'!$A$3:$B$212,2,0)</f>
        <v>영상검사유방암조영술밀도코드</v>
      </c>
      <c r="C114" s="58" t="s">
        <v>753</v>
      </c>
      <c r="D114" s="59" t="s">
        <v>754</v>
      </c>
      <c r="E114" s="60" t="s">
        <v>1188</v>
      </c>
      <c r="F114" s="67" t="s">
        <v>161</v>
      </c>
      <c r="G114" s="62">
        <v>4</v>
      </c>
      <c r="H114" s="68" t="str">
        <f t="shared" si="6"/>
        <v>영상검사유방암조영술밀도코드</v>
      </c>
      <c r="I114" s="68"/>
      <c r="J114" s="63">
        <v>4</v>
      </c>
      <c r="K114" s="64" t="str">
        <f t="shared" si="5"/>
        <v>04</v>
      </c>
      <c r="L114" s="65"/>
      <c r="M114" s="66"/>
      <c r="N114" s="92"/>
      <c r="O114" s="92"/>
    </row>
    <row r="115" spans="1:17">
      <c r="A115" s="56">
        <v>11170</v>
      </c>
      <c r="B115" s="57" t="str">
        <f>VLOOKUP($A115,'코드목록(공통코드)'!$A$3:$B$212,2,0)</f>
        <v>영상검사유방암조영술밀도코드</v>
      </c>
      <c r="C115" s="58" t="s">
        <v>753</v>
      </c>
      <c r="D115" s="59" t="s">
        <v>754</v>
      </c>
      <c r="E115" s="60" t="s">
        <v>778</v>
      </c>
      <c r="F115" s="67" t="s">
        <v>98</v>
      </c>
      <c r="G115" s="62">
        <v>99</v>
      </c>
      <c r="H115" s="68" t="str">
        <f t="shared" si="6"/>
        <v>영상검사유방암조영술밀도코드</v>
      </c>
      <c r="I115" s="68"/>
      <c r="J115" s="63" t="s">
        <v>778</v>
      </c>
      <c r="K115" s="64" t="str">
        <f t="shared" si="5"/>
        <v>99</v>
      </c>
      <c r="L115" s="65"/>
      <c r="M115" s="66"/>
      <c r="N115" s="92"/>
      <c r="O115" s="92"/>
    </row>
    <row r="116" spans="1:17">
      <c r="A116" s="56">
        <v>11180</v>
      </c>
      <c r="B116" s="57" t="str">
        <f>VLOOKUP($A116,'코드목록(공통코드)'!$A$3:$B$212,2,0)</f>
        <v>영상검사종류코드</v>
      </c>
      <c r="C116" s="58" t="s">
        <v>753</v>
      </c>
      <c r="D116" s="59" t="s">
        <v>754</v>
      </c>
      <c r="E116" s="60" t="s">
        <v>1185</v>
      </c>
      <c r="F116" s="67" t="s">
        <v>146</v>
      </c>
      <c r="G116" s="62">
        <v>1</v>
      </c>
      <c r="H116" s="68" t="str">
        <f t="shared" si="6"/>
        <v>영상검사종류코드</v>
      </c>
      <c r="I116" s="68"/>
      <c r="J116" s="63">
        <v>1</v>
      </c>
      <c r="K116" s="64" t="str">
        <f t="shared" si="5"/>
        <v>01</v>
      </c>
      <c r="L116" s="65"/>
      <c r="M116" s="66"/>
      <c r="N116" s="92"/>
      <c r="O116" s="92"/>
    </row>
    <row r="117" spans="1:17">
      <c r="A117" s="56">
        <v>11180</v>
      </c>
      <c r="B117" s="57" t="str">
        <f>VLOOKUP($A117,'코드목록(공통코드)'!$A$3:$B$212,2,0)</f>
        <v>영상검사종류코드</v>
      </c>
      <c r="C117" s="58" t="s">
        <v>753</v>
      </c>
      <c r="D117" s="59" t="s">
        <v>754</v>
      </c>
      <c r="E117" s="60" t="s">
        <v>1186</v>
      </c>
      <c r="F117" s="67" t="s">
        <v>147</v>
      </c>
      <c r="G117" s="62">
        <v>2</v>
      </c>
      <c r="H117" s="68" t="str">
        <f t="shared" si="6"/>
        <v>영상검사종류코드</v>
      </c>
      <c r="I117" s="68"/>
      <c r="J117" s="63">
        <v>2</v>
      </c>
      <c r="K117" s="64" t="str">
        <f t="shared" si="5"/>
        <v>02</v>
      </c>
      <c r="L117" s="65"/>
      <c r="M117" s="66"/>
      <c r="N117" s="92"/>
      <c r="O117" s="92"/>
    </row>
    <row r="118" spans="1:17">
      <c r="A118" s="56">
        <v>11180</v>
      </c>
      <c r="B118" s="57" t="str">
        <f>VLOOKUP($A118,'코드목록(공통코드)'!$A$3:$B$212,2,0)</f>
        <v>영상검사종류코드</v>
      </c>
      <c r="C118" s="58" t="s">
        <v>753</v>
      </c>
      <c r="D118" s="59" t="s">
        <v>754</v>
      </c>
      <c r="E118" s="60" t="s">
        <v>1187</v>
      </c>
      <c r="F118" s="67" t="s">
        <v>148</v>
      </c>
      <c r="G118" s="62">
        <v>3</v>
      </c>
      <c r="H118" s="68" t="str">
        <f t="shared" si="6"/>
        <v>영상검사종류코드</v>
      </c>
      <c r="I118" s="68"/>
      <c r="J118" s="63">
        <v>3</v>
      </c>
      <c r="K118" s="64" t="str">
        <f t="shared" si="5"/>
        <v>03</v>
      </c>
      <c r="L118" s="65"/>
      <c r="M118" s="66"/>
      <c r="N118" s="92"/>
      <c r="O118" s="92"/>
    </row>
    <row r="119" spans="1:17">
      <c r="A119" s="56">
        <v>11180</v>
      </c>
      <c r="B119" s="57" t="str">
        <f>VLOOKUP($A119,'코드목록(공통코드)'!$A$3:$B$212,2,0)</f>
        <v>영상검사종류코드</v>
      </c>
      <c r="C119" s="58" t="s">
        <v>753</v>
      </c>
      <c r="D119" s="59" t="s">
        <v>754</v>
      </c>
      <c r="E119" s="60" t="s">
        <v>1188</v>
      </c>
      <c r="F119" s="67" t="s">
        <v>149</v>
      </c>
      <c r="G119" s="62">
        <v>4</v>
      </c>
      <c r="H119" s="68" t="str">
        <f t="shared" si="6"/>
        <v>영상검사종류코드</v>
      </c>
      <c r="I119" s="68"/>
      <c r="J119" s="63">
        <v>4</v>
      </c>
      <c r="K119" s="64" t="str">
        <f t="shared" si="5"/>
        <v>04</v>
      </c>
      <c r="L119" s="65"/>
      <c r="M119" s="66"/>
      <c r="N119" s="92"/>
      <c r="O119" s="92"/>
    </row>
    <row r="120" spans="1:17">
      <c r="A120" s="56">
        <v>11180</v>
      </c>
      <c r="B120" s="57" t="str">
        <f>VLOOKUP($A120,'코드목록(공통코드)'!$A$3:$B$212,2,0)</f>
        <v>영상검사종류코드</v>
      </c>
      <c r="C120" s="58" t="s">
        <v>753</v>
      </c>
      <c r="D120" s="59" t="s">
        <v>754</v>
      </c>
      <c r="E120" s="60" t="s">
        <v>1190</v>
      </c>
      <c r="F120" s="67" t="s">
        <v>150</v>
      </c>
      <c r="G120" s="62">
        <v>5</v>
      </c>
      <c r="H120" s="68" t="str">
        <f t="shared" si="6"/>
        <v>영상검사종류코드</v>
      </c>
      <c r="I120" s="68"/>
      <c r="J120" s="63">
        <v>5</v>
      </c>
      <c r="K120" s="64" t="str">
        <f t="shared" si="5"/>
        <v>05</v>
      </c>
      <c r="L120" s="65"/>
      <c r="M120" s="66"/>
      <c r="N120" s="92"/>
      <c r="O120" s="92"/>
    </row>
    <row r="121" spans="1:17">
      <c r="A121" s="56">
        <v>11180</v>
      </c>
      <c r="B121" s="57" t="str">
        <f>VLOOKUP($A121,'코드목록(공통코드)'!$A$3:$B$212,2,0)</f>
        <v>영상검사종류코드</v>
      </c>
      <c r="C121" s="58" t="s">
        <v>753</v>
      </c>
      <c r="D121" s="59" t="s">
        <v>754</v>
      </c>
      <c r="E121" s="60" t="s">
        <v>1191</v>
      </c>
      <c r="F121" s="67" t="s">
        <v>151</v>
      </c>
      <c r="G121" s="62">
        <v>6</v>
      </c>
      <c r="H121" s="68" t="str">
        <f t="shared" si="6"/>
        <v>영상검사종류코드</v>
      </c>
      <c r="I121" s="68"/>
      <c r="J121" s="63">
        <v>6</v>
      </c>
      <c r="K121" s="64" t="str">
        <f t="shared" si="5"/>
        <v>06</v>
      </c>
      <c r="L121" s="65"/>
      <c r="M121" s="66"/>
      <c r="N121" s="92"/>
      <c r="O121" s="92"/>
    </row>
    <row r="122" spans="1:17">
      <c r="A122" s="56">
        <v>11180</v>
      </c>
      <c r="B122" s="57" t="str">
        <f>VLOOKUP($A122,'코드목록(공통코드)'!$A$3:$B$212,2,0)</f>
        <v>영상검사종류코드</v>
      </c>
      <c r="C122" s="58" t="s">
        <v>753</v>
      </c>
      <c r="D122" s="59" t="s">
        <v>754</v>
      </c>
      <c r="E122" s="60" t="s">
        <v>1192</v>
      </c>
      <c r="F122" s="67" t="s">
        <v>3331</v>
      </c>
      <c r="G122" s="62">
        <v>7</v>
      </c>
      <c r="H122" s="68" t="str">
        <f t="shared" si="6"/>
        <v>영상검사종류코드</v>
      </c>
      <c r="I122" s="68"/>
      <c r="J122" s="63">
        <v>7</v>
      </c>
      <c r="K122" s="64" t="str">
        <f t="shared" si="5"/>
        <v>07</v>
      </c>
      <c r="L122" s="65"/>
      <c r="M122" s="66" t="s">
        <v>3332</v>
      </c>
      <c r="N122" s="92"/>
      <c r="O122" s="92"/>
    </row>
    <row r="123" spans="1:17">
      <c r="A123" s="56">
        <v>11180</v>
      </c>
      <c r="B123" s="57" t="str">
        <f>VLOOKUP($A123,'코드목록(공통코드)'!$A$3:$B$212,2,0)</f>
        <v>영상검사종류코드</v>
      </c>
      <c r="C123" s="58" t="s">
        <v>753</v>
      </c>
      <c r="D123" s="59" t="s">
        <v>754</v>
      </c>
      <c r="E123" s="60" t="s">
        <v>1193</v>
      </c>
      <c r="F123" s="67" t="s">
        <v>152</v>
      </c>
      <c r="G123" s="62">
        <v>8</v>
      </c>
      <c r="H123" s="68" t="str">
        <f t="shared" si="6"/>
        <v>영상검사종류코드</v>
      </c>
      <c r="I123" s="68"/>
      <c r="J123" s="63">
        <v>8</v>
      </c>
      <c r="K123" s="64" t="str">
        <f t="shared" si="5"/>
        <v>08</v>
      </c>
      <c r="L123" s="65"/>
      <c r="M123" s="66"/>
      <c r="N123" s="92"/>
      <c r="O123" s="92"/>
    </row>
    <row r="124" spans="1:17">
      <c r="A124" s="56">
        <v>11180</v>
      </c>
      <c r="B124" s="57" t="str">
        <f>VLOOKUP($A124,'코드목록(공통코드)'!$A$3:$B$212,2,0)</f>
        <v>영상검사종류코드</v>
      </c>
      <c r="C124" s="58" t="s">
        <v>753</v>
      </c>
      <c r="D124" s="59" t="s">
        <v>754</v>
      </c>
      <c r="E124" s="60" t="s">
        <v>1194</v>
      </c>
      <c r="F124" s="67" t="s">
        <v>153</v>
      </c>
      <c r="G124" s="62">
        <v>9</v>
      </c>
      <c r="H124" s="68" t="str">
        <f t="shared" si="6"/>
        <v>영상검사종류코드</v>
      </c>
      <c r="I124" s="68"/>
      <c r="J124" s="63">
        <v>9</v>
      </c>
      <c r="K124" s="64" t="str">
        <f t="shared" si="5"/>
        <v>09</v>
      </c>
      <c r="L124" s="65"/>
      <c r="M124" s="66"/>
      <c r="N124" s="92"/>
      <c r="O124" s="92"/>
    </row>
    <row r="125" spans="1:17">
      <c r="A125" s="56">
        <v>11180</v>
      </c>
      <c r="B125" s="57" t="str">
        <f>VLOOKUP($A125,'코드목록(공통코드)'!$A$3:$B$212,2,0)</f>
        <v>영상검사종류코드</v>
      </c>
      <c r="C125" s="58" t="s">
        <v>753</v>
      </c>
      <c r="D125" s="59" t="s">
        <v>754</v>
      </c>
      <c r="E125" s="60" t="s">
        <v>1195</v>
      </c>
      <c r="F125" s="67" t="s">
        <v>154</v>
      </c>
      <c r="G125" s="62">
        <v>10</v>
      </c>
      <c r="H125" s="68" t="str">
        <f t="shared" si="6"/>
        <v>영상검사종류코드</v>
      </c>
      <c r="I125" s="68"/>
      <c r="J125" s="63">
        <v>10</v>
      </c>
      <c r="K125" s="64" t="str">
        <f t="shared" si="5"/>
        <v>10</v>
      </c>
      <c r="L125" s="65"/>
      <c r="M125" s="66"/>
      <c r="N125" s="92"/>
      <c r="O125" s="92"/>
    </row>
    <row r="126" spans="1:17">
      <c r="A126" s="56">
        <v>11180</v>
      </c>
      <c r="B126" s="57" t="str">
        <f>VLOOKUP($A126,'코드목록(공통코드)'!$A$3:$B$212,2,0)</f>
        <v>영상검사종류코드</v>
      </c>
      <c r="C126" s="58" t="s">
        <v>753</v>
      </c>
      <c r="D126" s="59" t="s">
        <v>754</v>
      </c>
      <c r="E126" s="60" t="s">
        <v>1000</v>
      </c>
      <c r="F126" s="67" t="s">
        <v>155</v>
      </c>
      <c r="G126" s="62">
        <v>11</v>
      </c>
      <c r="H126" s="68" t="str">
        <f t="shared" si="6"/>
        <v>영상검사종류코드</v>
      </c>
      <c r="I126" s="68"/>
      <c r="J126" s="63">
        <v>11</v>
      </c>
      <c r="K126" s="64" t="str">
        <f t="shared" ref="K126:K152" si="8">IF(L126="기타","99",IF(L126="other","99",TEXT(J126,"00")))</f>
        <v>11</v>
      </c>
      <c r="L126" s="65"/>
      <c r="M126" s="66"/>
      <c r="N126" s="92"/>
      <c r="O126" s="92"/>
    </row>
    <row r="127" spans="1:17">
      <c r="A127" s="56">
        <v>11180</v>
      </c>
      <c r="B127" s="57" t="str">
        <f>VLOOKUP($A127,'코드목록(공통코드)'!$A$3:$B$212,2,0)</f>
        <v>영상검사종류코드</v>
      </c>
      <c r="C127" s="58" t="s">
        <v>753</v>
      </c>
      <c r="D127" s="59" t="s">
        <v>754</v>
      </c>
      <c r="E127" s="60" t="s">
        <v>1001</v>
      </c>
      <c r="F127" s="67" t="s">
        <v>156</v>
      </c>
      <c r="G127" s="62">
        <v>12</v>
      </c>
      <c r="H127" s="68" t="str">
        <f t="shared" si="6"/>
        <v>영상검사종류코드</v>
      </c>
      <c r="I127" s="68"/>
      <c r="J127" s="63">
        <v>12</v>
      </c>
      <c r="K127" s="64" t="str">
        <f t="shared" si="8"/>
        <v>12</v>
      </c>
      <c r="L127" s="65"/>
      <c r="M127" s="66"/>
      <c r="N127" s="92"/>
      <c r="O127" s="92"/>
      <c r="Q127" s="10">
        <v>14</v>
      </c>
    </row>
    <row r="128" spans="1:17">
      <c r="A128" s="56">
        <v>11180</v>
      </c>
      <c r="B128" s="57" t="str">
        <f>VLOOKUP($A128,'코드목록(공통코드)'!$A$3:$B$212,2,0)</f>
        <v>영상검사종류코드</v>
      </c>
      <c r="C128" s="58" t="s">
        <v>753</v>
      </c>
      <c r="D128" s="59" t="s">
        <v>754</v>
      </c>
      <c r="E128" s="60" t="s">
        <v>996</v>
      </c>
      <c r="F128" s="67" t="s">
        <v>157</v>
      </c>
      <c r="G128" s="62">
        <v>13</v>
      </c>
      <c r="H128" s="68" t="str">
        <f t="shared" si="6"/>
        <v>영상검사종류코드</v>
      </c>
      <c r="I128" s="68"/>
      <c r="J128" s="63">
        <v>13</v>
      </c>
      <c r="K128" s="64" t="str">
        <f t="shared" si="8"/>
        <v>13</v>
      </c>
      <c r="L128" s="65"/>
      <c r="M128" s="66"/>
      <c r="N128" s="92"/>
      <c r="O128" s="92"/>
    </row>
    <row r="129" spans="1:15" s="140" customFormat="1">
      <c r="A129" s="5">
        <v>11180</v>
      </c>
      <c r="B129" s="57" t="str">
        <f>VLOOKUP($A129,'코드목록(공통코드)'!$A$3:$B$212,2,0)</f>
        <v>영상검사종류코드</v>
      </c>
      <c r="C129" s="136" t="s">
        <v>753</v>
      </c>
      <c r="D129" s="59" t="s">
        <v>754</v>
      </c>
      <c r="E129" s="60">
        <v>14</v>
      </c>
      <c r="F129" s="135" t="s">
        <v>6418</v>
      </c>
      <c r="G129" s="137">
        <v>14</v>
      </c>
      <c r="H129" s="1" t="str">
        <f t="shared" si="6"/>
        <v>영상검사종류코드</v>
      </c>
      <c r="I129" s="138"/>
      <c r="J129" s="139" t="e">
        <f>IF(#REF!="기타","99",IF(#REF!="other","99",TEXT(I129,"00")))</f>
        <v>#REF!</v>
      </c>
      <c r="O129" s="92"/>
    </row>
    <row r="130" spans="1:15">
      <c r="A130" s="56">
        <v>11180</v>
      </c>
      <c r="B130" s="57" t="str">
        <f>VLOOKUP($A130,'코드목록(공통코드)'!$A$3:$B$212,2,0)</f>
        <v>영상검사종류코드</v>
      </c>
      <c r="C130" s="58" t="s">
        <v>753</v>
      </c>
      <c r="D130" s="59" t="s">
        <v>754</v>
      </c>
      <c r="E130" s="60" t="s">
        <v>778</v>
      </c>
      <c r="F130" s="67" t="s">
        <v>98</v>
      </c>
      <c r="G130" s="62">
        <v>99</v>
      </c>
      <c r="H130" s="68" t="str">
        <f t="shared" si="6"/>
        <v>영상검사종류코드</v>
      </c>
      <c r="I130" s="68"/>
      <c r="J130" s="63">
        <v>15</v>
      </c>
      <c r="K130" s="64" t="str">
        <f t="shared" si="8"/>
        <v>15</v>
      </c>
      <c r="L130" s="65"/>
      <c r="M130" s="66"/>
      <c r="N130" s="92"/>
      <c r="O130" s="92"/>
    </row>
    <row r="131" spans="1:15">
      <c r="A131" s="56">
        <v>11190</v>
      </c>
      <c r="B131" s="57" t="str">
        <f>VLOOKUP($A131,'코드목록(공통코드)'!$A$3:$B$212,2,0)</f>
        <v>외과병리초치료재발구분코드</v>
      </c>
      <c r="C131" s="58" t="s">
        <v>753</v>
      </c>
      <c r="D131" s="59" t="s">
        <v>754</v>
      </c>
      <c r="E131" s="60" t="s">
        <v>1185</v>
      </c>
      <c r="F131" s="61" t="s">
        <v>1138</v>
      </c>
      <c r="G131" s="62">
        <v>1</v>
      </c>
      <c r="H131" s="68" t="str">
        <f t="shared" si="6"/>
        <v>외과병리초치료재발구분코드</v>
      </c>
      <c r="I131" s="68"/>
      <c r="J131" s="63">
        <v>1</v>
      </c>
      <c r="K131" s="64" t="str">
        <f t="shared" si="8"/>
        <v>01</v>
      </c>
      <c r="L131" s="65"/>
      <c r="M131" s="65" t="s">
        <v>3337</v>
      </c>
      <c r="N131" s="92"/>
      <c r="O131" s="92"/>
    </row>
    <row r="132" spans="1:15">
      <c r="A132" s="56">
        <v>11190</v>
      </c>
      <c r="B132" s="57" t="str">
        <f>VLOOKUP($A132,'코드목록(공통코드)'!$A$3:$B$212,2,0)</f>
        <v>외과병리초치료재발구분코드</v>
      </c>
      <c r="C132" s="58" t="s">
        <v>753</v>
      </c>
      <c r="D132" s="59" t="s">
        <v>754</v>
      </c>
      <c r="E132" s="60" t="s">
        <v>1186</v>
      </c>
      <c r="F132" s="61" t="s">
        <v>1139</v>
      </c>
      <c r="G132" s="62">
        <v>2</v>
      </c>
      <c r="H132" s="68" t="str">
        <f t="shared" si="6"/>
        <v>외과병리초치료재발구분코드</v>
      </c>
      <c r="I132" s="68"/>
      <c r="J132" s="63">
        <v>2</v>
      </c>
      <c r="K132" s="64" t="str">
        <f t="shared" si="8"/>
        <v>02</v>
      </c>
      <c r="L132" s="65"/>
      <c r="M132" s="65" t="s">
        <v>3338</v>
      </c>
      <c r="N132" s="92"/>
      <c r="O132" s="92"/>
    </row>
    <row r="133" spans="1:15">
      <c r="A133" s="56">
        <v>11200</v>
      </c>
      <c r="B133" s="57" t="str">
        <f>VLOOKUP($A133,'코드목록(공통코드)'!$A$3:$B$212,2,0)</f>
        <v>유방암진단구분코드</v>
      </c>
      <c r="C133" s="58" t="s">
        <v>753</v>
      </c>
      <c r="D133" s="59" t="s">
        <v>754</v>
      </c>
      <c r="E133" s="60" t="s">
        <v>1185</v>
      </c>
      <c r="F133" s="67" t="s">
        <v>104</v>
      </c>
      <c r="G133" s="62">
        <v>1</v>
      </c>
      <c r="H133" s="68" t="str">
        <f t="shared" si="6"/>
        <v>유방암진단구분코드</v>
      </c>
      <c r="I133" s="68"/>
      <c r="J133" s="63">
        <v>1</v>
      </c>
      <c r="K133" s="64" t="str">
        <f t="shared" si="8"/>
        <v>01</v>
      </c>
      <c r="L133" s="65"/>
      <c r="M133" s="66"/>
      <c r="N133" s="92"/>
      <c r="O133" s="92"/>
    </row>
    <row r="134" spans="1:15">
      <c r="A134" s="56">
        <v>11200</v>
      </c>
      <c r="B134" s="57" t="str">
        <f>VLOOKUP($A134,'코드목록(공통코드)'!$A$3:$B$212,2,0)</f>
        <v>유방암진단구분코드</v>
      </c>
      <c r="C134" s="58" t="s">
        <v>753</v>
      </c>
      <c r="D134" s="59" t="s">
        <v>754</v>
      </c>
      <c r="E134" s="60" t="s">
        <v>778</v>
      </c>
      <c r="F134" s="61" t="s">
        <v>991</v>
      </c>
      <c r="G134" s="62">
        <v>99</v>
      </c>
      <c r="H134" s="68" t="str">
        <f t="shared" ref="H134:H165" si="9">B134</f>
        <v>유방암진단구분코드</v>
      </c>
      <c r="I134" s="68"/>
      <c r="J134" s="63">
        <v>2</v>
      </c>
      <c r="K134" s="64" t="str">
        <f t="shared" si="8"/>
        <v>02</v>
      </c>
      <c r="L134" s="65"/>
      <c r="M134" s="65" t="s">
        <v>3339</v>
      </c>
      <c r="N134" s="92"/>
      <c r="O134" s="92"/>
    </row>
    <row r="135" spans="1:15">
      <c r="A135" s="56">
        <v>11210</v>
      </c>
      <c r="B135" s="57" t="str">
        <f>VLOOKUP($A135,'코드목록(공통코드)'!$A$3:$B$212,2,0)</f>
        <v>음주종류코드</v>
      </c>
      <c r="C135" s="58" t="s">
        <v>753</v>
      </c>
      <c r="D135" s="59" t="s">
        <v>753</v>
      </c>
      <c r="E135" s="60" t="s">
        <v>1185</v>
      </c>
      <c r="F135" s="67" t="s">
        <v>77</v>
      </c>
      <c r="G135" s="62">
        <v>1</v>
      </c>
      <c r="H135" s="68" t="str">
        <f t="shared" si="9"/>
        <v>음주종류코드</v>
      </c>
      <c r="I135" s="68"/>
      <c r="J135" s="63">
        <v>1</v>
      </c>
      <c r="K135" s="64" t="str">
        <f t="shared" si="8"/>
        <v>01</v>
      </c>
      <c r="L135" s="65"/>
      <c r="M135" s="66"/>
      <c r="N135" s="92"/>
      <c r="O135" s="92"/>
    </row>
    <row r="136" spans="1:15">
      <c r="A136" s="56">
        <v>11210</v>
      </c>
      <c r="B136" s="57" t="str">
        <f>VLOOKUP($A136,'코드목록(공통코드)'!$A$3:$B$212,2,0)</f>
        <v>음주종류코드</v>
      </c>
      <c r="C136" s="58" t="s">
        <v>753</v>
      </c>
      <c r="D136" s="59" t="s">
        <v>753</v>
      </c>
      <c r="E136" s="60" t="s">
        <v>1186</v>
      </c>
      <c r="F136" s="67" t="s">
        <v>78</v>
      </c>
      <c r="G136" s="62">
        <v>2</v>
      </c>
      <c r="H136" s="68" t="str">
        <f t="shared" si="9"/>
        <v>음주종류코드</v>
      </c>
      <c r="I136" s="68"/>
      <c r="J136" s="63">
        <v>2</v>
      </c>
      <c r="K136" s="64" t="str">
        <f t="shared" si="8"/>
        <v>02</v>
      </c>
      <c r="L136" s="65"/>
      <c r="M136" s="66"/>
      <c r="N136" s="92"/>
      <c r="O136" s="92"/>
    </row>
    <row r="137" spans="1:15">
      <c r="A137" s="56">
        <v>11210</v>
      </c>
      <c r="B137" s="57" t="str">
        <f>VLOOKUP($A137,'코드목록(공통코드)'!$A$3:$B$212,2,0)</f>
        <v>음주종류코드</v>
      </c>
      <c r="C137" s="58" t="s">
        <v>753</v>
      </c>
      <c r="D137" s="59" t="s">
        <v>753</v>
      </c>
      <c r="E137" s="60" t="s">
        <v>1187</v>
      </c>
      <c r="F137" s="67" t="s">
        <v>79</v>
      </c>
      <c r="G137" s="62">
        <v>3</v>
      </c>
      <c r="H137" s="68" t="str">
        <f t="shared" si="9"/>
        <v>음주종류코드</v>
      </c>
      <c r="I137" s="68"/>
      <c r="J137" s="63">
        <v>3</v>
      </c>
      <c r="K137" s="64" t="str">
        <f t="shared" si="8"/>
        <v>03</v>
      </c>
      <c r="L137" s="65"/>
      <c r="M137" s="66"/>
      <c r="N137" s="92"/>
      <c r="O137" s="92"/>
    </row>
    <row r="138" spans="1:15">
      <c r="A138" s="56">
        <v>11210</v>
      </c>
      <c r="B138" s="57" t="str">
        <f>VLOOKUP($A138,'코드목록(공통코드)'!$A$3:$B$212,2,0)</f>
        <v>음주종류코드</v>
      </c>
      <c r="C138" s="58" t="s">
        <v>753</v>
      </c>
      <c r="D138" s="59" t="s">
        <v>753</v>
      </c>
      <c r="E138" s="60" t="s">
        <v>5390</v>
      </c>
      <c r="F138" s="67" t="s">
        <v>5391</v>
      </c>
      <c r="G138" s="62">
        <v>98</v>
      </c>
      <c r="H138" s="68" t="str">
        <f t="shared" si="9"/>
        <v>음주종류코드</v>
      </c>
      <c r="I138" s="68"/>
      <c r="J138" s="63"/>
      <c r="K138" s="64" t="str">
        <f t="shared" ref="K138" si="10">IF(L138="기타","99",IF(L138="other","99",TEXT(J138,"00")))</f>
        <v>00</v>
      </c>
      <c r="L138" s="65"/>
      <c r="M138" s="65" t="s">
        <v>3340</v>
      </c>
      <c r="N138" s="92" t="s">
        <v>5392</v>
      </c>
      <c r="O138" s="92"/>
    </row>
    <row r="139" spans="1:15">
      <c r="A139" s="56">
        <v>11210</v>
      </c>
      <c r="B139" s="57" t="str">
        <f>VLOOKUP($A139,'코드목록(공통코드)'!$A$3:$B$212,2,0)</f>
        <v>음주종류코드</v>
      </c>
      <c r="C139" s="58" t="s">
        <v>753</v>
      </c>
      <c r="D139" s="59" t="s">
        <v>753</v>
      </c>
      <c r="E139" s="60" t="s">
        <v>778</v>
      </c>
      <c r="F139" s="67" t="s">
        <v>68</v>
      </c>
      <c r="G139" s="62">
        <v>99</v>
      </c>
      <c r="H139" s="68" t="str">
        <f t="shared" si="9"/>
        <v>음주종류코드</v>
      </c>
      <c r="I139" s="68"/>
      <c r="J139" s="63" t="s">
        <v>802</v>
      </c>
      <c r="K139" s="64" t="str">
        <f t="shared" si="8"/>
        <v>09</v>
      </c>
      <c r="L139" s="65"/>
      <c r="M139" s="65" t="s">
        <v>3340</v>
      </c>
      <c r="N139" s="92"/>
      <c r="O139" s="92"/>
    </row>
    <row r="140" spans="1:15">
      <c r="A140" s="56">
        <v>11220</v>
      </c>
      <c r="B140" s="57" t="str">
        <f>VLOOKUP($A140,'코드목록(공통코드)'!$A$3:$B$212,2,0)</f>
        <v>재발치료코드</v>
      </c>
      <c r="C140" s="58" t="s">
        <v>753</v>
      </c>
      <c r="D140" s="59" t="s">
        <v>754</v>
      </c>
      <c r="E140" s="60" t="s">
        <v>1189</v>
      </c>
      <c r="F140" s="67" t="s">
        <v>80</v>
      </c>
      <c r="G140" s="62">
        <v>0</v>
      </c>
      <c r="H140" s="68" t="str">
        <f t="shared" si="9"/>
        <v>재발치료코드</v>
      </c>
      <c r="I140" s="68"/>
      <c r="J140" s="63">
        <v>0</v>
      </c>
      <c r="K140" s="64" t="str">
        <f t="shared" si="8"/>
        <v>00</v>
      </c>
      <c r="L140" s="65"/>
      <c r="M140" s="66"/>
      <c r="N140" s="92"/>
      <c r="O140" s="92"/>
    </row>
    <row r="141" spans="1:15">
      <c r="A141" s="56">
        <v>11220</v>
      </c>
      <c r="B141" s="57" t="str">
        <f>VLOOKUP($A141,'코드목록(공통코드)'!$A$3:$B$212,2,0)</f>
        <v>재발치료코드</v>
      </c>
      <c r="C141" s="58" t="s">
        <v>753</v>
      </c>
      <c r="D141" s="59" t="s">
        <v>754</v>
      </c>
      <c r="E141" s="60" t="s">
        <v>1185</v>
      </c>
      <c r="F141" s="67" t="s">
        <v>95</v>
      </c>
      <c r="G141" s="62">
        <v>1</v>
      </c>
      <c r="H141" s="68" t="str">
        <f t="shared" si="9"/>
        <v>재발치료코드</v>
      </c>
      <c r="I141" s="68"/>
      <c r="J141" s="63">
        <v>1</v>
      </c>
      <c r="K141" s="64" t="str">
        <f t="shared" si="8"/>
        <v>01</v>
      </c>
      <c r="L141" s="65"/>
      <c r="M141" s="66"/>
      <c r="N141" s="92"/>
      <c r="O141" s="92"/>
    </row>
    <row r="142" spans="1:15">
      <c r="A142" s="56">
        <v>11220</v>
      </c>
      <c r="B142" s="57" t="str">
        <f>VLOOKUP($A142,'코드목록(공통코드)'!$A$3:$B$212,2,0)</f>
        <v>재발치료코드</v>
      </c>
      <c r="C142" s="58" t="s">
        <v>753</v>
      </c>
      <c r="D142" s="59" t="s">
        <v>754</v>
      </c>
      <c r="E142" s="60" t="s">
        <v>1186</v>
      </c>
      <c r="F142" s="67" t="s">
        <v>96</v>
      </c>
      <c r="G142" s="62">
        <v>2</v>
      </c>
      <c r="H142" s="68" t="str">
        <f t="shared" si="9"/>
        <v>재발치료코드</v>
      </c>
      <c r="I142" s="68"/>
      <c r="J142" s="63">
        <v>2</v>
      </c>
      <c r="K142" s="64" t="str">
        <f t="shared" si="8"/>
        <v>02</v>
      </c>
      <c r="L142" s="65"/>
      <c r="M142" s="66"/>
      <c r="N142" s="92"/>
      <c r="O142" s="92"/>
    </row>
    <row r="143" spans="1:15">
      <c r="A143" s="56">
        <v>11220</v>
      </c>
      <c r="B143" s="57" t="str">
        <f>VLOOKUP($A143,'코드목록(공통코드)'!$A$3:$B$212,2,0)</f>
        <v>재발치료코드</v>
      </c>
      <c r="C143" s="58" t="s">
        <v>753</v>
      </c>
      <c r="D143" s="59" t="s">
        <v>754</v>
      </c>
      <c r="E143" s="60" t="s">
        <v>1187</v>
      </c>
      <c r="F143" s="67" t="s">
        <v>97</v>
      </c>
      <c r="G143" s="62">
        <v>3</v>
      </c>
      <c r="H143" s="68" t="str">
        <f t="shared" si="9"/>
        <v>재발치료코드</v>
      </c>
      <c r="I143" s="68"/>
      <c r="J143" s="63">
        <v>3</v>
      </c>
      <c r="K143" s="64" t="str">
        <f t="shared" si="8"/>
        <v>03</v>
      </c>
      <c r="L143" s="65"/>
      <c r="M143" s="66"/>
      <c r="N143" s="92"/>
      <c r="O143" s="92"/>
    </row>
    <row r="144" spans="1:15">
      <c r="A144" s="56">
        <v>11220</v>
      </c>
      <c r="B144" s="57" t="str">
        <f>VLOOKUP($A144,'코드목록(공통코드)'!$A$3:$B$212,2,0)</f>
        <v>재발치료코드</v>
      </c>
      <c r="C144" s="58" t="s">
        <v>753</v>
      </c>
      <c r="D144" s="59" t="s">
        <v>754</v>
      </c>
      <c r="E144" s="60" t="s">
        <v>778</v>
      </c>
      <c r="F144" s="67" t="s">
        <v>98</v>
      </c>
      <c r="G144" s="62">
        <v>99</v>
      </c>
      <c r="H144" s="68" t="str">
        <f t="shared" si="9"/>
        <v>재발치료코드</v>
      </c>
      <c r="I144" s="68"/>
      <c r="J144" s="63" t="s">
        <v>802</v>
      </c>
      <c r="K144" s="64" t="str">
        <f t="shared" si="8"/>
        <v>09</v>
      </c>
      <c r="L144" s="65"/>
      <c r="M144" s="65" t="s">
        <v>3341</v>
      </c>
      <c r="N144" s="92"/>
      <c r="O144" s="92"/>
    </row>
    <row r="145" spans="1:15">
      <c r="A145" s="56">
        <v>11230</v>
      </c>
      <c r="B145" s="57" t="str">
        <f>VLOOKUP($A145,'코드목록(공통코드)'!$A$3:$B$212,2,0)</f>
        <v>전이치료코드</v>
      </c>
      <c r="C145" s="58" t="s">
        <v>753</v>
      </c>
      <c r="D145" s="59" t="s">
        <v>754</v>
      </c>
      <c r="E145" s="60" t="s">
        <v>1189</v>
      </c>
      <c r="F145" s="67" t="s">
        <v>80</v>
      </c>
      <c r="G145" s="62">
        <v>0</v>
      </c>
      <c r="H145" s="68" t="str">
        <f t="shared" si="9"/>
        <v>전이치료코드</v>
      </c>
      <c r="I145" s="68"/>
      <c r="J145" s="63">
        <v>0</v>
      </c>
      <c r="K145" s="64" t="str">
        <f t="shared" si="8"/>
        <v>00</v>
      </c>
      <c r="L145" s="65"/>
      <c r="M145" s="66"/>
      <c r="N145" s="92"/>
      <c r="O145" s="92"/>
    </row>
    <row r="146" spans="1:15">
      <c r="A146" s="56">
        <v>11230</v>
      </c>
      <c r="B146" s="57" t="str">
        <f>VLOOKUP($A146,'코드목록(공통코드)'!$A$3:$B$212,2,0)</f>
        <v>전이치료코드</v>
      </c>
      <c r="C146" s="58" t="s">
        <v>753</v>
      </c>
      <c r="D146" s="59" t="s">
        <v>754</v>
      </c>
      <c r="E146" s="60" t="s">
        <v>1185</v>
      </c>
      <c r="F146" s="67" t="s">
        <v>95</v>
      </c>
      <c r="G146" s="62">
        <v>1</v>
      </c>
      <c r="H146" s="68" t="str">
        <f t="shared" si="9"/>
        <v>전이치료코드</v>
      </c>
      <c r="I146" s="68"/>
      <c r="J146" s="63">
        <v>1</v>
      </c>
      <c r="K146" s="64" t="str">
        <f t="shared" si="8"/>
        <v>01</v>
      </c>
      <c r="L146" s="65"/>
      <c r="M146" s="66"/>
      <c r="N146" s="92"/>
      <c r="O146" s="92"/>
    </row>
    <row r="147" spans="1:15">
      <c r="A147" s="56">
        <v>11230</v>
      </c>
      <c r="B147" s="57" t="str">
        <f>VLOOKUP($A147,'코드목록(공통코드)'!$A$3:$B$212,2,0)</f>
        <v>전이치료코드</v>
      </c>
      <c r="C147" s="58" t="s">
        <v>753</v>
      </c>
      <c r="D147" s="59" t="s">
        <v>754</v>
      </c>
      <c r="E147" s="82" t="s">
        <v>1186</v>
      </c>
      <c r="F147" s="67" t="s">
        <v>96</v>
      </c>
      <c r="G147" s="62">
        <v>2</v>
      </c>
      <c r="H147" s="68" t="str">
        <f t="shared" si="9"/>
        <v>전이치료코드</v>
      </c>
      <c r="I147" s="68"/>
      <c r="J147" s="83">
        <v>2</v>
      </c>
      <c r="K147" s="64" t="str">
        <f t="shared" si="8"/>
        <v>02</v>
      </c>
      <c r="L147" s="65"/>
      <c r="M147" s="66"/>
      <c r="N147" s="92"/>
      <c r="O147" s="92"/>
    </row>
    <row r="148" spans="1:15">
      <c r="A148" s="56">
        <v>11230</v>
      </c>
      <c r="B148" s="57" t="str">
        <f>VLOOKUP($A148,'코드목록(공통코드)'!$A$3:$B$212,2,0)</f>
        <v>전이치료코드</v>
      </c>
      <c r="C148" s="58" t="s">
        <v>753</v>
      </c>
      <c r="D148" s="59" t="s">
        <v>754</v>
      </c>
      <c r="E148" s="82" t="s">
        <v>1187</v>
      </c>
      <c r="F148" s="67" t="s">
        <v>97</v>
      </c>
      <c r="G148" s="62">
        <v>3</v>
      </c>
      <c r="H148" s="68" t="str">
        <f t="shared" si="9"/>
        <v>전이치료코드</v>
      </c>
      <c r="I148" s="68"/>
      <c r="J148" s="83">
        <v>3</v>
      </c>
      <c r="K148" s="64" t="str">
        <f t="shared" si="8"/>
        <v>03</v>
      </c>
      <c r="L148" s="65"/>
      <c r="M148" s="66"/>
      <c r="N148" s="92"/>
      <c r="O148" s="92"/>
    </row>
    <row r="149" spans="1:15">
      <c r="A149" s="56">
        <v>11230</v>
      </c>
      <c r="B149" s="57" t="str">
        <f>VLOOKUP($A149,'코드목록(공통코드)'!$A$3:$B$212,2,0)</f>
        <v>전이치료코드</v>
      </c>
      <c r="C149" s="58" t="s">
        <v>753</v>
      </c>
      <c r="D149" s="59" t="s">
        <v>754</v>
      </c>
      <c r="E149" s="60" t="s">
        <v>778</v>
      </c>
      <c r="F149" s="67" t="s">
        <v>98</v>
      </c>
      <c r="G149" s="62">
        <v>9</v>
      </c>
      <c r="H149" s="68" t="str">
        <f t="shared" si="9"/>
        <v>전이치료코드</v>
      </c>
      <c r="I149" s="68"/>
      <c r="J149" s="63" t="s">
        <v>802</v>
      </c>
      <c r="K149" s="64" t="str">
        <f t="shared" si="8"/>
        <v>09</v>
      </c>
      <c r="L149" s="65"/>
      <c r="M149" s="65" t="s">
        <v>3342</v>
      </c>
      <c r="N149" s="92"/>
      <c r="O149" s="92"/>
    </row>
    <row r="150" spans="1:15">
      <c r="A150" s="56">
        <v>11240</v>
      </c>
      <c r="B150" s="57" t="str">
        <f>VLOOKUP($A150,'코드목록(공통코드)'!$A$3:$B$212,2,0)</f>
        <v>주채취부위코드</v>
      </c>
      <c r="C150" s="58" t="s">
        <v>753</v>
      </c>
      <c r="D150" s="59" t="s">
        <v>754</v>
      </c>
      <c r="E150" s="60" t="s">
        <v>1185</v>
      </c>
      <c r="F150" s="67" t="s">
        <v>171</v>
      </c>
      <c r="G150" s="62">
        <v>1</v>
      </c>
      <c r="H150" s="68" t="str">
        <f t="shared" si="9"/>
        <v>주채취부위코드</v>
      </c>
      <c r="I150" s="68"/>
      <c r="J150" s="63">
        <v>1</v>
      </c>
      <c r="K150" s="64" t="str">
        <f t="shared" si="8"/>
        <v>01</v>
      </c>
      <c r="L150" s="65"/>
      <c r="M150" s="66"/>
      <c r="N150" s="92"/>
      <c r="O150" s="92"/>
    </row>
    <row r="151" spans="1:15">
      <c r="A151" s="56">
        <v>11240</v>
      </c>
      <c r="B151" s="57" t="str">
        <f>VLOOKUP($A151,'코드목록(공통코드)'!$A$3:$B$212,2,0)</f>
        <v>주채취부위코드</v>
      </c>
      <c r="C151" s="58" t="s">
        <v>753</v>
      </c>
      <c r="D151" s="59" t="s">
        <v>754</v>
      </c>
      <c r="E151" s="60" t="s">
        <v>1186</v>
      </c>
      <c r="F151" s="67" t="s">
        <v>172</v>
      </c>
      <c r="G151" s="62">
        <v>2</v>
      </c>
      <c r="H151" s="68" t="str">
        <f t="shared" si="9"/>
        <v>주채취부위코드</v>
      </c>
      <c r="I151" s="68"/>
      <c r="J151" s="63">
        <v>2</v>
      </c>
      <c r="K151" s="64" t="str">
        <f t="shared" si="8"/>
        <v>02</v>
      </c>
      <c r="L151" s="65"/>
      <c r="M151" s="66"/>
      <c r="N151" s="92"/>
      <c r="O151" s="92"/>
    </row>
    <row r="152" spans="1:15">
      <c r="A152" s="56">
        <v>11240</v>
      </c>
      <c r="B152" s="57" t="str">
        <f>VLOOKUP($A152,'코드목록(공통코드)'!$A$3:$B$212,2,0)</f>
        <v>주채취부위코드</v>
      </c>
      <c r="C152" s="58" t="s">
        <v>753</v>
      </c>
      <c r="D152" s="59" t="s">
        <v>754</v>
      </c>
      <c r="E152" s="60" t="s">
        <v>1187</v>
      </c>
      <c r="F152" s="67" t="s">
        <v>173</v>
      </c>
      <c r="G152" s="62">
        <v>3</v>
      </c>
      <c r="H152" s="68" t="str">
        <f t="shared" si="9"/>
        <v>주채취부위코드</v>
      </c>
      <c r="I152" s="68"/>
      <c r="J152" s="63">
        <v>3</v>
      </c>
      <c r="K152" s="64" t="str">
        <f t="shared" si="8"/>
        <v>03</v>
      </c>
      <c r="L152" s="65"/>
      <c r="M152" s="66"/>
      <c r="N152" s="92"/>
      <c r="O152" s="92"/>
    </row>
    <row r="153" spans="1:15">
      <c r="A153" s="56">
        <v>11240</v>
      </c>
      <c r="B153" s="57" t="str">
        <f>VLOOKUP($A153,'코드목록(공통코드)'!$A$3:$B$212,2,0)</f>
        <v>주채취부위코드</v>
      </c>
      <c r="C153" s="58" t="s">
        <v>753</v>
      </c>
      <c r="D153" s="59" t="s">
        <v>754</v>
      </c>
      <c r="E153" s="60">
        <v>99</v>
      </c>
      <c r="F153" s="67" t="s">
        <v>174</v>
      </c>
      <c r="G153" s="62">
        <v>99</v>
      </c>
      <c r="H153" s="68" t="str">
        <f t="shared" si="9"/>
        <v>주채취부위코드</v>
      </c>
      <c r="I153" s="68"/>
      <c r="J153" s="63" t="s">
        <v>802</v>
      </c>
      <c r="K153" s="64">
        <v>99</v>
      </c>
      <c r="L153" s="65"/>
      <c r="M153" s="65" t="s">
        <v>3343</v>
      </c>
      <c r="N153" s="92"/>
      <c r="O153" s="92"/>
    </row>
    <row r="154" spans="1:15">
      <c r="A154" s="56">
        <v>11250</v>
      </c>
      <c r="B154" s="57" t="str">
        <f>VLOOKUP($A154,'코드목록(공통코드)'!$A$3:$B$212,2,0)</f>
        <v>직업종류코드</v>
      </c>
      <c r="C154" s="58" t="s">
        <v>753</v>
      </c>
      <c r="D154" s="59" t="s">
        <v>753</v>
      </c>
      <c r="E154" s="60" t="s">
        <v>1185</v>
      </c>
      <c r="F154" s="67" t="s">
        <v>69</v>
      </c>
      <c r="G154" s="62">
        <v>1</v>
      </c>
      <c r="H154" s="68" t="str">
        <f t="shared" si="9"/>
        <v>직업종류코드</v>
      </c>
      <c r="I154" s="68"/>
      <c r="J154" s="63">
        <v>1</v>
      </c>
      <c r="K154" s="64" t="str">
        <f t="shared" ref="K154:K186" si="11">IF(L154="기타","99",IF(L154="other","99",TEXT(J154,"00")))</f>
        <v>01</v>
      </c>
      <c r="L154" s="65"/>
      <c r="M154" s="66"/>
      <c r="N154" s="92"/>
      <c r="O154" s="92"/>
    </row>
    <row r="155" spans="1:15">
      <c r="A155" s="56">
        <v>11250</v>
      </c>
      <c r="B155" s="57" t="str">
        <f>VLOOKUP($A155,'코드목록(공통코드)'!$A$3:$B$212,2,0)</f>
        <v>직업종류코드</v>
      </c>
      <c r="C155" s="58" t="s">
        <v>753</v>
      </c>
      <c r="D155" s="59" t="s">
        <v>753</v>
      </c>
      <c r="E155" s="60" t="s">
        <v>1186</v>
      </c>
      <c r="F155" s="67" t="s">
        <v>70</v>
      </c>
      <c r="G155" s="62">
        <v>2</v>
      </c>
      <c r="H155" s="68" t="str">
        <f t="shared" si="9"/>
        <v>직업종류코드</v>
      </c>
      <c r="I155" s="68"/>
      <c r="J155" s="63">
        <v>2</v>
      </c>
      <c r="K155" s="64" t="str">
        <f t="shared" si="11"/>
        <v>02</v>
      </c>
      <c r="L155" s="65"/>
      <c r="M155" s="66"/>
      <c r="N155" s="92"/>
      <c r="O155" s="92"/>
    </row>
    <row r="156" spans="1:15">
      <c r="A156" s="56">
        <v>11250</v>
      </c>
      <c r="B156" s="57" t="str">
        <f>VLOOKUP($A156,'코드목록(공통코드)'!$A$3:$B$212,2,0)</f>
        <v>직업종류코드</v>
      </c>
      <c r="C156" s="58" t="s">
        <v>753</v>
      </c>
      <c r="D156" s="59" t="s">
        <v>753</v>
      </c>
      <c r="E156" s="82" t="s">
        <v>1187</v>
      </c>
      <c r="F156" s="67" t="s">
        <v>71</v>
      </c>
      <c r="G156" s="62">
        <v>3</v>
      </c>
      <c r="H156" s="68" t="str">
        <f t="shared" si="9"/>
        <v>직업종류코드</v>
      </c>
      <c r="I156" s="68"/>
      <c r="J156" s="83">
        <v>3</v>
      </c>
      <c r="K156" s="64" t="str">
        <f t="shared" si="11"/>
        <v>03</v>
      </c>
      <c r="L156" s="65"/>
      <c r="M156" s="66"/>
      <c r="N156" s="92"/>
      <c r="O156" s="92"/>
    </row>
    <row r="157" spans="1:15">
      <c r="A157" s="56">
        <v>11250</v>
      </c>
      <c r="B157" s="57" t="str">
        <f>VLOOKUP($A157,'코드목록(공통코드)'!$A$3:$B$212,2,0)</f>
        <v>직업종류코드</v>
      </c>
      <c r="C157" s="58" t="s">
        <v>753</v>
      </c>
      <c r="D157" s="59" t="s">
        <v>753</v>
      </c>
      <c r="E157" s="82" t="s">
        <v>1188</v>
      </c>
      <c r="F157" s="67" t="s">
        <v>72</v>
      </c>
      <c r="G157" s="62">
        <v>4</v>
      </c>
      <c r="H157" s="68" t="str">
        <f t="shared" si="9"/>
        <v>직업종류코드</v>
      </c>
      <c r="I157" s="68"/>
      <c r="J157" s="83">
        <v>4</v>
      </c>
      <c r="K157" s="64" t="str">
        <f t="shared" si="11"/>
        <v>04</v>
      </c>
      <c r="L157" s="65"/>
      <c r="M157" s="66"/>
      <c r="N157" s="92"/>
      <c r="O157" s="92"/>
    </row>
    <row r="158" spans="1:15">
      <c r="A158" s="56">
        <v>11250</v>
      </c>
      <c r="B158" s="57" t="str">
        <f>VLOOKUP($A158,'코드목록(공통코드)'!$A$3:$B$212,2,0)</f>
        <v>직업종류코드</v>
      </c>
      <c r="C158" s="58" t="s">
        <v>753</v>
      </c>
      <c r="D158" s="59" t="s">
        <v>753</v>
      </c>
      <c r="E158" s="60" t="s">
        <v>1190</v>
      </c>
      <c r="F158" s="67" t="s">
        <v>73</v>
      </c>
      <c r="G158" s="62">
        <v>5</v>
      </c>
      <c r="H158" s="68" t="str">
        <f t="shared" si="9"/>
        <v>직업종류코드</v>
      </c>
      <c r="I158" s="68"/>
      <c r="J158" s="63">
        <v>5</v>
      </c>
      <c r="K158" s="64" t="str">
        <f t="shared" si="11"/>
        <v>05</v>
      </c>
      <c r="L158" s="65"/>
      <c r="M158" s="66"/>
      <c r="N158" s="92"/>
      <c r="O158" s="92"/>
    </row>
    <row r="159" spans="1:15">
      <c r="A159" s="56">
        <v>11250</v>
      </c>
      <c r="B159" s="57" t="str">
        <f>VLOOKUP($A159,'코드목록(공통코드)'!$A$3:$B$212,2,0)</f>
        <v>직업종류코드</v>
      </c>
      <c r="C159" s="58" t="s">
        <v>753</v>
      </c>
      <c r="D159" s="59" t="s">
        <v>753</v>
      </c>
      <c r="E159" s="60" t="s">
        <v>1191</v>
      </c>
      <c r="F159" s="67" t="s">
        <v>74</v>
      </c>
      <c r="G159" s="62">
        <v>6</v>
      </c>
      <c r="H159" s="68" t="str">
        <f t="shared" si="9"/>
        <v>직업종류코드</v>
      </c>
      <c r="I159" s="68"/>
      <c r="J159" s="63">
        <v>6</v>
      </c>
      <c r="K159" s="64" t="str">
        <f t="shared" si="11"/>
        <v>06</v>
      </c>
      <c r="L159" s="65"/>
      <c r="M159" s="66"/>
      <c r="N159" s="92"/>
      <c r="O159" s="92"/>
    </row>
    <row r="160" spans="1:15">
      <c r="A160" s="56">
        <v>11250</v>
      </c>
      <c r="B160" s="57" t="str">
        <f>VLOOKUP($A160,'코드목록(공통코드)'!$A$3:$B$212,2,0)</f>
        <v>직업종류코드</v>
      </c>
      <c r="C160" s="58" t="s">
        <v>753</v>
      </c>
      <c r="D160" s="59" t="s">
        <v>753</v>
      </c>
      <c r="E160" s="60" t="s">
        <v>1192</v>
      </c>
      <c r="F160" s="67" t="s">
        <v>75</v>
      </c>
      <c r="G160" s="62">
        <v>7</v>
      </c>
      <c r="H160" s="68" t="str">
        <f t="shared" si="9"/>
        <v>직업종류코드</v>
      </c>
      <c r="I160" s="68"/>
      <c r="J160" s="63">
        <v>7</v>
      </c>
      <c r="K160" s="64" t="str">
        <f t="shared" si="11"/>
        <v>07</v>
      </c>
      <c r="L160" s="65"/>
      <c r="M160" s="66"/>
      <c r="N160" s="92"/>
      <c r="O160" s="92"/>
    </row>
    <row r="161" spans="1:15">
      <c r="A161" s="56">
        <v>11250</v>
      </c>
      <c r="B161" s="57" t="str">
        <f>VLOOKUP($A161,'코드목록(공통코드)'!$A$3:$B$212,2,0)</f>
        <v>직업종류코드</v>
      </c>
      <c r="C161" s="58" t="s">
        <v>753</v>
      </c>
      <c r="D161" s="59" t="s">
        <v>753</v>
      </c>
      <c r="E161" s="60" t="s">
        <v>1193</v>
      </c>
      <c r="F161" s="67" t="s">
        <v>76</v>
      </c>
      <c r="G161" s="62">
        <v>8</v>
      </c>
      <c r="H161" s="68" t="str">
        <f t="shared" si="9"/>
        <v>직업종류코드</v>
      </c>
      <c r="I161" s="68"/>
      <c r="J161" s="63">
        <v>8</v>
      </c>
      <c r="K161" s="64" t="str">
        <f t="shared" si="11"/>
        <v>08</v>
      </c>
      <c r="L161" s="65"/>
      <c r="M161" s="66"/>
      <c r="N161" s="92"/>
      <c r="O161" s="92"/>
    </row>
    <row r="162" spans="1:15">
      <c r="A162" s="56">
        <v>11250</v>
      </c>
      <c r="B162" s="57" t="str">
        <f>VLOOKUP($A162,'코드목록(공통코드)'!$A$3:$B$212,2,0)</f>
        <v>직업종류코드</v>
      </c>
      <c r="C162" s="58" t="s">
        <v>753</v>
      </c>
      <c r="D162" s="59" t="s">
        <v>753</v>
      </c>
      <c r="E162" s="60" t="s">
        <v>5390</v>
      </c>
      <c r="F162" s="67" t="s">
        <v>5391</v>
      </c>
      <c r="G162" s="62">
        <v>98</v>
      </c>
      <c r="H162" s="68" t="str">
        <f t="shared" si="9"/>
        <v>직업종류코드</v>
      </c>
      <c r="I162" s="68"/>
      <c r="J162" s="63"/>
      <c r="K162" s="64" t="str">
        <f t="shared" ref="K162" si="12">IF(L162="기타","99",IF(L162="other","99",TEXT(J162,"00")))</f>
        <v>00</v>
      </c>
      <c r="L162" s="65"/>
      <c r="M162" s="66"/>
      <c r="N162" s="92" t="s">
        <v>5392</v>
      </c>
      <c r="O162" s="92"/>
    </row>
    <row r="163" spans="1:15">
      <c r="A163" s="56">
        <v>11250</v>
      </c>
      <c r="B163" s="57" t="str">
        <f>VLOOKUP($A163,'코드목록(공통코드)'!$A$3:$B$212,2,0)</f>
        <v>직업종류코드</v>
      </c>
      <c r="C163" s="58" t="s">
        <v>753</v>
      </c>
      <c r="D163" s="59" t="s">
        <v>753</v>
      </c>
      <c r="E163" s="60" t="s">
        <v>778</v>
      </c>
      <c r="F163" s="67" t="s">
        <v>68</v>
      </c>
      <c r="G163" s="62">
        <v>99</v>
      </c>
      <c r="H163" s="68" t="str">
        <f t="shared" si="9"/>
        <v>직업종류코드</v>
      </c>
      <c r="I163" s="68"/>
      <c r="J163" s="63">
        <v>9</v>
      </c>
      <c r="K163" s="64" t="str">
        <f t="shared" si="11"/>
        <v>09</v>
      </c>
      <c r="L163" s="65"/>
      <c r="M163" s="66"/>
      <c r="N163" s="92"/>
      <c r="O163" s="92"/>
    </row>
    <row r="164" spans="1:15">
      <c r="A164" s="56">
        <v>11260</v>
      </c>
      <c r="B164" s="57" t="str">
        <f>VLOOKUP($A164,'코드목록(공통코드)'!$A$3:$B$212,2,0)</f>
        <v>진단검사종류코드</v>
      </c>
      <c r="C164" s="58" t="s">
        <v>753</v>
      </c>
      <c r="D164" s="59" t="s">
        <v>754</v>
      </c>
      <c r="E164" s="60" t="s">
        <v>1185</v>
      </c>
      <c r="F164" s="67" t="s">
        <v>110</v>
      </c>
      <c r="G164" s="62">
        <v>1</v>
      </c>
      <c r="H164" s="68" t="str">
        <f t="shared" si="9"/>
        <v>진단검사종류코드</v>
      </c>
      <c r="I164" s="68"/>
      <c r="J164" s="63">
        <v>1</v>
      </c>
      <c r="K164" s="64" t="str">
        <f t="shared" si="11"/>
        <v>01</v>
      </c>
      <c r="L164" s="65"/>
      <c r="M164" s="66"/>
      <c r="N164" s="92"/>
      <c r="O164" s="92"/>
    </row>
    <row r="165" spans="1:15">
      <c r="A165" s="56">
        <v>11260</v>
      </c>
      <c r="B165" s="57" t="str">
        <f>VLOOKUP($A165,'코드목록(공통코드)'!$A$3:$B$212,2,0)</f>
        <v>진단검사종류코드</v>
      </c>
      <c r="C165" s="58" t="s">
        <v>753</v>
      </c>
      <c r="D165" s="59" t="s">
        <v>754</v>
      </c>
      <c r="E165" s="60" t="s">
        <v>1186</v>
      </c>
      <c r="F165" s="67" t="s">
        <v>111</v>
      </c>
      <c r="G165" s="62">
        <v>2</v>
      </c>
      <c r="H165" s="68" t="str">
        <f t="shared" si="9"/>
        <v>진단검사종류코드</v>
      </c>
      <c r="I165" s="68"/>
      <c r="J165" s="63">
        <v>2</v>
      </c>
      <c r="K165" s="64" t="str">
        <f t="shared" si="11"/>
        <v>02</v>
      </c>
      <c r="L165" s="65"/>
      <c r="M165" s="66"/>
      <c r="N165" s="92"/>
      <c r="O165" s="92"/>
    </row>
    <row r="166" spans="1:15">
      <c r="A166" s="56">
        <v>11260</v>
      </c>
      <c r="B166" s="57" t="str">
        <f>VLOOKUP($A166,'코드목록(공통코드)'!$A$3:$B$212,2,0)</f>
        <v>진단검사종류코드</v>
      </c>
      <c r="C166" s="58" t="s">
        <v>753</v>
      </c>
      <c r="D166" s="59" t="s">
        <v>754</v>
      </c>
      <c r="E166" s="60" t="s">
        <v>1187</v>
      </c>
      <c r="F166" s="67" t="s">
        <v>112</v>
      </c>
      <c r="G166" s="62">
        <v>3</v>
      </c>
      <c r="H166" s="68" t="str">
        <f t="shared" ref="H166:H197" si="13">B166</f>
        <v>진단검사종류코드</v>
      </c>
      <c r="I166" s="68"/>
      <c r="J166" s="63">
        <v>3</v>
      </c>
      <c r="K166" s="64" t="str">
        <f t="shared" si="11"/>
        <v>03</v>
      </c>
      <c r="L166" s="65"/>
      <c r="M166" s="66"/>
      <c r="N166" s="92"/>
      <c r="O166" s="92"/>
    </row>
    <row r="167" spans="1:15">
      <c r="A167" s="56">
        <v>11260</v>
      </c>
      <c r="B167" s="57" t="str">
        <f>VLOOKUP($A167,'코드목록(공통코드)'!$A$3:$B$212,2,0)</f>
        <v>진단검사종류코드</v>
      </c>
      <c r="C167" s="58" t="s">
        <v>753</v>
      </c>
      <c r="D167" s="59" t="s">
        <v>754</v>
      </c>
      <c r="E167" s="60" t="s">
        <v>1188</v>
      </c>
      <c r="F167" s="67" t="s">
        <v>113</v>
      </c>
      <c r="G167" s="62">
        <v>4</v>
      </c>
      <c r="H167" s="68" t="str">
        <f t="shared" si="13"/>
        <v>진단검사종류코드</v>
      </c>
      <c r="I167" s="68"/>
      <c r="J167" s="63">
        <v>4</v>
      </c>
      <c r="K167" s="64" t="str">
        <f t="shared" si="11"/>
        <v>04</v>
      </c>
      <c r="L167" s="65"/>
      <c r="M167" s="66"/>
      <c r="N167" s="92"/>
      <c r="O167" s="92"/>
    </row>
    <row r="168" spans="1:15">
      <c r="A168" s="56">
        <v>11260</v>
      </c>
      <c r="B168" s="57" t="str">
        <f>VLOOKUP($A168,'코드목록(공통코드)'!$A$3:$B$212,2,0)</f>
        <v>진단검사종류코드</v>
      </c>
      <c r="C168" s="58" t="s">
        <v>753</v>
      </c>
      <c r="D168" s="59" t="s">
        <v>754</v>
      </c>
      <c r="E168" s="60" t="s">
        <v>1190</v>
      </c>
      <c r="F168" s="67" t="s">
        <v>114</v>
      </c>
      <c r="G168" s="62">
        <v>5</v>
      </c>
      <c r="H168" s="68" t="str">
        <f t="shared" si="13"/>
        <v>진단검사종류코드</v>
      </c>
      <c r="I168" s="68"/>
      <c r="J168" s="63">
        <v>5</v>
      </c>
      <c r="K168" s="64" t="str">
        <f t="shared" si="11"/>
        <v>05</v>
      </c>
      <c r="L168" s="65"/>
      <c r="M168" s="66"/>
      <c r="N168" s="92"/>
      <c r="O168" s="92"/>
    </row>
    <row r="169" spans="1:15">
      <c r="A169" s="56">
        <v>11260</v>
      </c>
      <c r="B169" s="57" t="str">
        <f>VLOOKUP($A169,'코드목록(공통코드)'!$A$3:$B$212,2,0)</f>
        <v>진단검사종류코드</v>
      </c>
      <c r="C169" s="58" t="s">
        <v>753</v>
      </c>
      <c r="D169" s="59" t="s">
        <v>754</v>
      </c>
      <c r="E169" s="60" t="s">
        <v>1191</v>
      </c>
      <c r="F169" s="67" t="s">
        <v>115</v>
      </c>
      <c r="G169" s="62">
        <v>6</v>
      </c>
      <c r="H169" s="68" t="str">
        <f t="shared" si="13"/>
        <v>진단검사종류코드</v>
      </c>
      <c r="I169" s="68"/>
      <c r="J169" s="63">
        <v>6</v>
      </c>
      <c r="K169" s="64" t="str">
        <f t="shared" si="11"/>
        <v>06</v>
      </c>
      <c r="L169" s="65"/>
      <c r="M169" s="66"/>
      <c r="N169" s="92"/>
      <c r="O169" s="92"/>
    </row>
    <row r="170" spans="1:15">
      <c r="A170" s="56">
        <v>11260</v>
      </c>
      <c r="B170" s="57" t="str">
        <f>VLOOKUP($A170,'코드목록(공통코드)'!$A$3:$B$212,2,0)</f>
        <v>진단검사종류코드</v>
      </c>
      <c r="C170" s="58" t="s">
        <v>753</v>
      </c>
      <c r="D170" s="59" t="s">
        <v>754</v>
      </c>
      <c r="E170" s="60" t="s">
        <v>1192</v>
      </c>
      <c r="F170" s="67" t="s">
        <v>116</v>
      </c>
      <c r="G170" s="62">
        <v>7</v>
      </c>
      <c r="H170" s="68" t="str">
        <f t="shared" si="13"/>
        <v>진단검사종류코드</v>
      </c>
      <c r="I170" s="68"/>
      <c r="J170" s="63">
        <v>7</v>
      </c>
      <c r="K170" s="64" t="str">
        <f t="shared" si="11"/>
        <v>07</v>
      </c>
      <c r="L170" s="65"/>
      <c r="M170" s="66"/>
      <c r="N170" s="92"/>
      <c r="O170" s="92"/>
    </row>
    <row r="171" spans="1:15">
      <c r="A171" s="56">
        <v>11260</v>
      </c>
      <c r="B171" s="57" t="str">
        <f>VLOOKUP($A171,'코드목록(공통코드)'!$A$3:$B$212,2,0)</f>
        <v>진단검사종류코드</v>
      </c>
      <c r="C171" s="58" t="s">
        <v>753</v>
      </c>
      <c r="D171" s="59" t="s">
        <v>754</v>
      </c>
      <c r="E171" s="60" t="s">
        <v>1193</v>
      </c>
      <c r="F171" s="67" t="s">
        <v>117</v>
      </c>
      <c r="G171" s="62">
        <v>8</v>
      </c>
      <c r="H171" s="68" t="str">
        <f t="shared" si="13"/>
        <v>진단검사종류코드</v>
      </c>
      <c r="I171" s="68"/>
      <c r="J171" s="63">
        <v>8</v>
      </c>
      <c r="K171" s="64" t="str">
        <f t="shared" si="11"/>
        <v>08</v>
      </c>
      <c r="L171" s="65"/>
      <c r="M171" s="66"/>
      <c r="N171" s="92"/>
      <c r="O171" s="92"/>
    </row>
    <row r="172" spans="1:15">
      <c r="A172" s="56">
        <v>11260</v>
      </c>
      <c r="B172" s="57" t="str">
        <f>VLOOKUP($A172,'코드목록(공통코드)'!$A$3:$B$212,2,0)</f>
        <v>진단검사종류코드</v>
      </c>
      <c r="C172" s="58" t="s">
        <v>753</v>
      </c>
      <c r="D172" s="59" t="s">
        <v>754</v>
      </c>
      <c r="E172" s="60" t="s">
        <v>1194</v>
      </c>
      <c r="F172" s="67" t="s">
        <v>118</v>
      </c>
      <c r="G172" s="62">
        <v>9</v>
      </c>
      <c r="H172" s="68" t="str">
        <f t="shared" si="13"/>
        <v>진단검사종류코드</v>
      </c>
      <c r="I172" s="68"/>
      <c r="J172" s="63">
        <v>9</v>
      </c>
      <c r="K172" s="64" t="str">
        <f t="shared" si="11"/>
        <v>09</v>
      </c>
      <c r="L172" s="65"/>
      <c r="M172" s="66"/>
      <c r="N172" s="92"/>
      <c r="O172" s="92"/>
    </row>
    <row r="173" spans="1:15">
      <c r="A173" s="56">
        <v>11260</v>
      </c>
      <c r="B173" s="57" t="str">
        <f>VLOOKUP($A173,'코드목록(공통코드)'!$A$3:$B$212,2,0)</f>
        <v>진단검사종류코드</v>
      </c>
      <c r="C173" s="58" t="s">
        <v>753</v>
      </c>
      <c r="D173" s="59" t="s">
        <v>754</v>
      </c>
      <c r="E173" s="60" t="s">
        <v>1195</v>
      </c>
      <c r="F173" s="67" t="s">
        <v>119</v>
      </c>
      <c r="G173" s="62">
        <v>10</v>
      </c>
      <c r="H173" s="68" t="str">
        <f t="shared" si="13"/>
        <v>진단검사종류코드</v>
      </c>
      <c r="I173" s="68"/>
      <c r="J173" s="63">
        <v>10</v>
      </c>
      <c r="K173" s="64" t="str">
        <f t="shared" si="11"/>
        <v>10</v>
      </c>
      <c r="L173" s="65"/>
      <c r="M173" s="66"/>
      <c r="N173" s="92"/>
      <c r="O173" s="92"/>
    </row>
    <row r="174" spans="1:15">
      <c r="A174" s="56">
        <v>11260</v>
      </c>
      <c r="B174" s="57" t="str">
        <f>VLOOKUP($A174,'코드목록(공통코드)'!$A$3:$B$212,2,0)</f>
        <v>진단검사종류코드</v>
      </c>
      <c r="C174" s="58" t="s">
        <v>753</v>
      </c>
      <c r="D174" s="59" t="s">
        <v>754</v>
      </c>
      <c r="E174" s="60" t="s">
        <v>1000</v>
      </c>
      <c r="F174" s="67" t="s">
        <v>120</v>
      </c>
      <c r="G174" s="62">
        <v>11</v>
      </c>
      <c r="H174" s="68" t="str">
        <f t="shared" si="13"/>
        <v>진단검사종류코드</v>
      </c>
      <c r="I174" s="68"/>
      <c r="J174" s="63">
        <v>11</v>
      </c>
      <c r="K174" s="64" t="str">
        <f t="shared" si="11"/>
        <v>11</v>
      </c>
      <c r="L174" s="65"/>
      <c r="M174" s="66"/>
      <c r="N174" s="92"/>
      <c r="O174" s="92"/>
    </row>
    <row r="175" spans="1:15">
      <c r="A175" s="56">
        <v>11260</v>
      </c>
      <c r="B175" s="57" t="str">
        <f>VLOOKUP($A175,'코드목록(공통코드)'!$A$3:$B$212,2,0)</f>
        <v>진단검사종류코드</v>
      </c>
      <c r="C175" s="58" t="s">
        <v>753</v>
      </c>
      <c r="D175" s="59" t="s">
        <v>754</v>
      </c>
      <c r="E175" s="60" t="s">
        <v>1001</v>
      </c>
      <c r="F175" s="67" t="s">
        <v>121</v>
      </c>
      <c r="G175" s="62">
        <v>12</v>
      </c>
      <c r="H175" s="68" t="str">
        <f t="shared" si="13"/>
        <v>진단검사종류코드</v>
      </c>
      <c r="I175" s="68"/>
      <c r="J175" s="63">
        <v>12</v>
      </c>
      <c r="K175" s="64" t="str">
        <f t="shared" si="11"/>
        <v>12</v>
      </c>
      <c r="L175" s="65"/>
      <c r="M175" s="66"/>
      <c r="N175" s="92"/>
      <c r="O175" s="92"/>
    </row>
    <row r="176" spans="1:15">
      <c r="A176" s="56">
        <v>11260</v>
      </c>
      <c r="B176" s="57" t="str">
        <f>VLOOKUP($A176,'코드목록(공통코드)'!$A$3:$B$212,2,0)</f>
        <v>진단검사종류코드</v>
      </c>
      <c r="C176" s="58" t="s">
        <v>753</v>
      </c>
      <c r="D176" s="59" t="s">
        <v>754</v>
      </c>
      <c r="E176" s="60" t="s">
        <v>996</v>
      </c>
      <c r="F176" s="67" t="s">
        <v>122</v>
      </c>
      <c r="G176" s="62">
        <v>13</v>
      </c>
      <c r="H176" s="68" t="str">
        <f t="shared" si="13"/>
        <v>진단검사종류코드</v>
      </c>
      <c r="I176" s="68"/>
      <c r="J176" s="63">
        <v>13</v>
      </c>
      <c r="K176" s="64" t="str">
        <f t="shared" si="11"/>
        <v>13</v>
      </c>
      <c r="L176" s="65"/>
      <c r="M176" s="66"/>
      <c r="N176" s="92"/>
      <c r="O176" s="92"/>
    </row>
    <row r="177" spans="1:15">
      <c r="A177" s="56">
        <v>11260</v>
      </c>
      <c r="B177" s="57" t="str">
        <f>VLOOKUP($A177,'코드목록(공통코드)'!$A$3:$B$212,2,0)</f>
        <v>진단검사종류코드</v>
      </c>
      <c r="C177" s="58" t="s">
        <v>753</v>
      </c>
      <c r="D177" s="59" t="s">
        <v>754</v>
      </c>
      <c r="E177" s="60" t="s">
        <v>1002</v>
      </c>
      <c r="F177" s="67" t="s">
        <v>123</v>
      </c>
      <c r="G177" s="62">
        <v>14</v>
      </c>
      <c r="H177" s="68" t="str">
        <f t="shared" si="13"/>
        <v>진단검사종류코드</v>
      </c>
      <c r="I177" s="68"/>
      <c r="J177" s="63">
        <v>14</v>
      </c>
      <c r="K177" s="64" t="str">
        <f t="shared" si="11"/>
        <v>14</v>
      </c>
      <c r="L177" s="65"/>
      <c r="M177" s="66"/>
      <c r="N177" s="92"/>
      <c r="O177" s="92"/>
    </row>
    <row r="178" spans="1:15">
      <c r="A178" s="56">
        <v>11260</v>
      </c>
      <c r="B178" s="57" t="str">
        <f>VLOOKUP($A178,'코드목록(공통코드)'!$A$3:$B$212,2,0)</f>
        <v>진단검사종류코드</v>
      </c>
      <c r="C178" s="58" t="s">
        <v>753</v>
      </c>
      <c r="D178" s="59" t="s">
        <v>754</v>
      </c>
      <c r="E178" s="60" t="s">
        <v>1003</v>
      </c>
      <c r="F178" s="67" t="s">
        <v>124</v>
      </c>
      <c r="G178" s="62">
        <v>15</v>
      </c>
      <c r="H178" s="68" t="str">
        <f t="shared" si="13"/>
        <v>진단검사종류코드</v>
      </c>
      <c r="I178" s="68"/>
      <c r="J178" s="63">
        <v>15</v>
      </c>
      <c r="K178" s="64" t="str">
        <f t="shared" si="11"/>
        <v>15</v>
      </c>
      <c r="L178" s="65"/>
      <c r="M178" s="66"/>
      <c r="N178" s="92"/>
      <c r="O178" s="92"/>
    </row>
    <row r="179" spans="1:15">
      <c r="A179" s="56">
        <v>11260</v>
      </c>
      <c r="B179" s="57" t="str">
        <f>VLOOKUP($A179,'코드목록(공통코드)'!$A$3:$B$212,2,0)</f>
        <v>진단검사종류코드</v>
      </c>
      <c r="C179" s="58" t="s">
        <v>753</v>
      </c>
      <c r="D179" s="59" t="s">
        <v>754</v>
      </c>
      <c r="E179" s="60" t="s">
        <v>1004</v>
      </c>
      <c r="F179" s="67" t="s">
        <v>125</v>
      </c>
      <c r="G179" s="62">
        <v>16</v>
      </c>
      <c r="H179" s="68" t="str">
        <f t="shared" si="13"/>
        <v>진단검사종류코드</v>
      </c>
      <c r="I179" s="68"/>
      <c r="J179" s="63">
        <v>16</v>
      </c>
      <c r="K179" s="64" t="str">
        <f t="shared" si="11"/>
        <v>16</v>
      </c>
      <c r="L179" s="65"/>
      <c r="M179" s="66"/>
      <c r="N179" s="92"/>
      <c r="O179" s="92"/>
    </row>
    <row r="180" spans="1:15">
      <c r="A180" s="56">
        <v>11260</v>
      </c>
      <c r="B180" s="57" t="str">
        <f>VLOOKUP($A180,'코드목록(공통코드)'!$A$3:$B$212,2,0)</f>
        <v>진단검사종류코드</v>
      </c>
      <c r="C180" s="58" t="s">
        <v>753</v>
      </c>
      <c r="D180" s="59" t="s">
        <v>754</v>
      </c>
      <c r="E180" s="60" t="s">
        <v>1005</v>
      </c>
      <c r="F180" s="67" t="s">
        <v>126</v>
      </c>
      <c r="G180" s="62">
        <v>17</v>
      </c>
      <c r="H180" s="68" t="str">
        <f t="shared" si="13"/>
        <v>진단검사종류코드</v>
      </c>
      <c r="I180" s="68"/>
      <c r="J180" s="63">
        <v>17</v>
      </c>
      <c r="K180" s="64" t="str">
        <f t="shared" si="11"/>
        <v>17</v>
      </c>
      <c r="L180" s="65"/>
      <c r="M180" s="66"/>
      <c r="N180" s="92"/>
      <c r="O180" s="92"/>
    </row>
    <row r="181" spans="1:15">
      <c r="A181" s="56">
        <v>11260</v>
      </c>
      <c r="B181" s="57" t="str">
        <f>VLOOKUP($A181,'코드목록(공통코드)'!$A$3:$B$212,2,0)</f>
        <v>진단검사종류코드</v>
      </c>
      <c r="C181" s="58" t="s">
        <v>753</v>
      </c>
      <c r="D181" s="59" t="s">
        <v>754</v>
      </c>
      <c r="E181" s="60" t="s">
        <v>1196</v>
      </c>
      <c r="F181" s="67" t="s">
        <v>127</v>
      </c>
      <c r="G181" s="62">
        <v>18</v>
      </c>
      <c r="H181" s="68" t="str">
        <f t="shared" si="13"/>
        <v>진단검사종류코드</v>
      </c>
      <c r="I181" s="68"/>
      <c r="J181" s="63">
        <v>18</v>
      </c>
      <c r="K181" s="64" t="str">
        <f t="shared" si="11"/>
        <v>18</v>
      </c>
      <c r="L181" s="65"/>
      <c r="M181" s="66"/>
      <c r="N181" s="92"/>
      <c r="O181" s="92"/>
    </row>
    <row r="182" spans="1:15">
      <c r="A182" s="56">
        <v>11260</v>
      </c>
      <c r="B182" s="57" t="str">
        <f>VLOOKUP($A182,'코드목록(공통코드)'!$A$3:$B$212,2,0)</f>
        <v>진단검사종류코드</v>
      </c>
      <c r="C182" s="58" t="s">
        <v>753</v>
      </c>
      <c r="D182" s="59" t="s">
        <v>754</v>
      </c>
      <c r="E182" s="60" t="s">
        <v>1197</v>
      </c>
      <c r="F182" s="67" t="s">
        <v>128</v>
      </c>
      <c r="G182" s="62">
        <v>19</v>
      </c>
      <c r="H182" s="68" t="str">
        <f t="shared" si="13"/>
        <v>진단검사종류코드</v>
      </c>
      <c r="I182" s="68"/>
      <c r="J182" s="63">
        <v>19</v>
      </c>
      <c r="K182" s="64" t="str">
        <f t="shared" si="11"/>
        <v>19</v>
      </c>
      <c r="L182" s="65"/>
      <c r="M182" s="66"/>
      <c r="N182" s="92"/>
      <c r="O182" s="92"/>
    </row>
    <row r="183" spans="1:15">
      <c r="A183" s="56">
        <v>11260</v>
      </c>
      <c r="B183" s="57" t="str">
        <f>VLOOKUP($A183,'코드목록(공통코드)'!$A$3:$B$212,2,0)</f>
        <v>진단검사종류코드</v>
      </c>
      <c r="C183" s="58" t="s">
        <v>753</v>
      </c>
      <c r="D183" s="59" t="s">
        <v>754</v>
      </c>
      <c r="E183" s="60" t="s">
        <v>1198</v>
      </c>
      <c r="F183" s="67" t="s">
        <v>129</v>
      </c>
      <c r="G183" s="62">
        <v>20</v>
      </c>
      <c r="H183" s="68" t="str">
        <f t="shared" si="13"/>
        <v>진단검사종류코드</v>
      </c>
      <c r="I183" s="68"/>
      <c r="J183" s="63">
        <v>20</v>
      </c>
      <c r="K183" s="64" t="str">
        <f t="shared" si="11"/>
        <v>20</v>
      </c>
      <c r="L183" s="65"/>
      <c r="M183" s="66"/>
      <c r="N183" s="92"/>
      <c r="O183" s="92"/>
    </row>
    <row r="184" spans="1:15">
      <c r="A184" s="56">
        <v>11260</v>
      </c>
      <c r="B184" s="57" t="str">
        <f>VLOOKUP($A184,'코드목록(공통코드)'!$A$3:$B$212,2,0)</f>
        <v>진단검사종류코드</v>
      </c>
      <c r="C184" s="58" t="s">
        <v>753</v>
      </c>
      <c r="D184" s="59" t="s">
        <v>754</v>
      </c>
      <c r="E184" s="60" t="s">
        <v>1199</v>
      </c>
      <c r="F184" s="67" t="s">
        <v>669</v>
      </c>
      <c r="G184" s="62">
        <v>21</v>
      </c>
      <c r="H184" s="68" t="str">
        <f t="shared" si="13"/>
        <v>진단검사종류코드</v>
      </c>
      <c r="I184" s="68"/>
      <c r="J184" s="63">
        <v>21</v>
      </c>
      <c r="K184" s="64" t="str">
        <f t="shared" si="11"/>
        <v>21</v>
      </c>
      <c r="L184" s="65"/>
      <c r="M184" s="66"/>
      <c r="N184" s="92"/>
      <c r="O184" s="92"/>
    </row>
    <row r="185" spans="1:15">
      <c r="A185" s="56">
        <v>11260</v>
      </c>
      <c r="B185" s="57" t="str">
        <f>VLOOKUP($A185,'코드목록(공통코드)'!$A$3:$B$212,2,0)</f>
        <v>진단검사종류코드</v>
      </c>
      <c r="C185" s="58" t="s">
        <v>753</v>
      </c>
      <c r="D185" s="59" t="s">
        <v>754</v>
      </c>
      <c r="E185" s="60" t="s">
        <v>1200</v>
      </c>
      <c r="F185" s="67" t="s">
        <v>785</v>
      </c>
      <c r="G185" s="62">
        <v>22</v>
      </c>
      <c r="H185" s="68" t="str">
        <f t="shared" si="13"/>
        <v>진단검사종류코드</v>
      </c>
      <c r="I185" s="68"/>
      <c r="J185" s="63">
        <v>22</v>
      </c>
      <c r="K185" s="64" t="str">
        <f t="shared" si="11"/>
        <v>22</v>
      </c>
      <c r="L185" s="65"/>
      <c r="M185" s="66"/>
      <c r="N185" s="92"/>
      <c r="O185" s="92"/>
    </row>
    <row r="186" spans="1:15">
      <c r="A186" s="56">
        <v>11260</v>
      </c>
      <c r="B186" s="57" t="str">
        <f>VLOOKUP($A186,'코드목록(공통코드)'!$A$3:$B$212,2,0)</f>
        <v>진단검사종류코드</v>
      </c>
      <c r="C186" s="58" t="s">
        <v>753</v>
      </c>
      <c r="D186" s="59" t="s">
        <v>754</v>
      </c>
      <c r="E186" s="60" t="s">
        <v>1201</v>
      </c>
      <c r="F186" s="67" t="s">
        <v>130</v>
      </c>
      <c r="G186" s="62">
        <v>23</v>
      </c>
      <c r="H186" s="68" t="str">
        <f t="shared" si="13"/>
        <v>진단검사종류코드</v>
      </c>
      <c r="I186" s="68"/>
      <c r="J186" s="63">
        <v>23</v>
      </c>
      <c r="K186" s="64" t="str">
        <f t="shared" si="11"/>
        <v>23</v>
      </c>
      <c r="L186" s="65"/>
      <c r="M186" s="66"/>
      <c r="N186" s="92"/>
      <c r="O186" s="92"/>
    </row>
    <row r="187" spans="1:15">
      <c r="A187" s="56">
        <v>11260</v>
      </c>
      <c r="B187" s="57" t="str">
        <f>VLOOKUP($A187,'코드목록(공통코드)'!$A$3:$B$212,2,0)</f>
        <v>진단검사종류코드</v>
      </c>
      <c r="C187" s="58" t="s">
        <v>753</v>
      </c>
      <c r="D187" s="59" t="s">
        <v>754</v>
      </c>
      <c r="E187" s="60" t="s">
        <v>1202</v>
      </c>
      <c r="F187" s="67" t="s">
        <v>131</v>
      </c>
      <c r="G187" s="62">
        <v>24</v>
      </c>
      <c r="H187" s="68" t="str">
        <f t="shared" si="13"/>
        <v>진단검사종류코드</v>
      </c>
      <c r="I187" s="68"/>
      <c r="J187" s="63">
        <v>24</v>
      </c>
      <c r="K187" s="64" t="str">
        <f t="shared" ref="K187:K213" si="14">IF(L187="기타","99",IF(L187="other","99",TEXT(J187,"00")))</f>
        <v>24</v>
      </c>
      <c r="L187" s="65"/>
      <c r="M187" s="66"/>
      <c r="N187" s="92"/>
      <c r="O187" s="92"/>
    </row>
    <row r="188" spans="1:15">
      <c r="A188" s="56">
        <v>11260</v>
      </c>
      <c r="B188" s="57" t="str">
        <f>VLOOKUP($A188,'코드목록(공통코드)'!$A$3:$B$212,2,0)</f>
        <v>진단검사종류코드</v>
      </c>
      <c r="C188" s="58" t="s">
        <v>753</v>
      </c>
      <c r="D188" s="59" t="s">
        <v>754</v>
      </c>
      <c r="E188" s="60" t="s">
        <v>1203</v>
      </c>
      <c r="F188" s="67" t="s">
        <v>786</v>
      </c>
      <c r="G188" s="62">
        <v>25</v>
      </c>
      <c r="H188" s="68" t="str">
        <f t="shared" si="13"/>
        <v>진단검사종류코드</v>
      </c>
      <c r="I188" s="68"/>
      <c r="J188" s="63">
        <v>25</v>
      </c>
      <c r="K188" s="64" t="str">
        <f t="shared" si="14"/>
        <v>25</v>
      </c>
      <c r="L188" s="65"/>
      <c r="M188" s="66"/>
      <c r="N188" s="92"/>
      <c r="O188" s="92"/>
    </row>
    <row r="189" spans="1:15">
      <c r="A189" s="56">
        <v>11260</v>
      </c>
      <c r="B189" s="57" t="str">
        <f>VLOOKUP($A189,'코드목록(공통코드)'!$A$3:$B$212,2,0)</f>
        <v>진단검사종류코드</v>
      </c>
      <c r="C189" s="58" t="s">
        <v>753</v>
      </c>
      <c r="D189" s="59" t="s">
        <v>754</v>
      </c>
      <c r="E189" s="60" t="s">
        <v>1204</v>
      </c>
      <c r="F189" s="67" t="s">
        <v>132</v>
      </c>
      <c r="G189" s="62">
        <v>26</v>
      </c>
      <c r="H189" s="68" t="str">
        <f t="shared" si="13"/>
        <v>진단검사종류코드</v>
      </c>
      <c r="I189" s="68"/>
      <c r="J189" s="63">
        <v>26</v>
      </c>
      <c r="K189" s="64" t="str">
        <f t="shared" si="14"/>
        <v>26</v>
      </c>
      <c r="L189" s="65"/>
      <c r="M189" s="66"/>
      <c r="N189" s="92"/>
      <c r="O189" s="92"/>
    </row>
    <row r="190" spans="1:15">
      <c r="A190" s="56">
        <v>11260</v>
      </c>
      <c r="B190" s="57" t="str">
        <f>VLOOKUP($A190,'코드목록(공통코드)'!$A$3:$B$212,2,0)</f>
        <v>진단검사종류코드</v>
      </c>
      <c r="C190" s="58" t="s">
        <v>753</v>
      </c>
      <c r="D190" s="59" t="s">
        <v>754</v>
      </c>
      <c r="E190" s="60" t="s">
        <v>1205</v>
      </c>
      <c r="F190" s="67" t="s">
        <v>133</v>
      </c>
      <c r="G190" s="62">
        <v>27</v>
      </c>
      <c r="H190" s="68" t="str">
        <f t="shared" si="13"/>
        <v>진단검사종류코드</v>
      </c>
      <c r="I190" s="68"/>
      <c r="J190" s="63">
        <v>27</v>
      </c>
      <c r="K190" s="64" t="str">
        <f t="shared" si="14"/>
        <v>27</v>
      </c>
      <c r="L190" s="65"/>
      <c r="M190" s="66"/>
      <c r="N190" s="92"/>
      <c r="O190" s="92"/>
    </row>
    <row r="191" spans="1:15">
      <c r="A191" s="56">
        <v>11260</v>
      </c>
      <c r="B191" s="57" t="str">
        <f>VLOOKUP($A191,'코드목록(공통코드)'!$A$3:$B$212,2,0)</f>
        <v>진단검사종류코드</v>
      </c>
      <c r="C191" s="58" t="s">
        <v>753</v>
      </c>
      <c r="D191" s="59" t="s">
        <v>754</v>
      </c>
      <c r="E191" s="60" t="s">
        <v>1206</v>
      </c>
      <c r="F191" s="67" t="s">
        <v>134</v>
      </c>
      <c r="G191" s="62">
        <v>28</v>
      </c>
      <c r="H191" s="68" t="str">
        <f t="shared" si="13"/>
        <v>진단검사종류코드</v>
      </c>
      <c r="I191" s="68"/>
      <c r="J191" s="63">
        <v>28</v>
      </c>
      <c r="K191" s="64" t="str">
        <f t="shared" si="14"/>
        <v>28</v>
      </c>
      <c r="L191" s="65"/>
      <c r="M191" s="66"/>
      <c r="N191" s="92"/>
      <c r="O191" s="92"/>
    </row>
    <row r="192" spans="1:15">
      <c r="A192" s="56">
        <v>11260</v>
      </c>
      <c r="B192" s="57" t="str">
        <f>VLOOKUP($A192,'코드목록(공통코드)'!$A$3:$B$212,2,0)</f>
        <v>진단검사종류코드</v>
      </c>
      <c r="C192" s="58" t="s">
        <v>753</v>
      </c>
      <c r="D192" s="59" t="s">
        <v>754</v>
      </c>
      <c r="E192" s="60" t="s">
        <v>1207</v>
      </c>
      <c r="F192" s="67" t="s">
        <v>135</v>
      </c>
      <c r="G192" s="62">
        <v>29</v>
      </c>
      <c r="H192" s="68" t="str">
        <f t="shared" si="13"/>
        <v>진단검사종류코드</v>
      </c>
      <c r="I192" s="68"/>
      <c r="J192" s="63">
        <v>29</v>
      </c>
      <c r="K192" s="64" t="str">
        <f t="shared" si="14"/>
        <v>29</v>
      </c>
      <c r="L192" s="65"/>
      <c r="M192" s="66"/>
      <c r="N192" s="92"/>
      <c r="O192" s="92"/>
    </row>
    <row r="193" spans="1:15">
      <c r="A193" s="56">
        <v>11260</v>
      </c>
      <c r="B193" s="57" t="str">
        <f>VLOOKUP($A193,'코드목록(공통코드)'!$A$3:$B$212,2,0)</f>
        <v>진단검사종류코드</v>
      </c>
      <c r="C193" s="58" t="s">
        <v>753</v>
      </c>
      <c r="D193" s="59" t="s">
        <v>754</v>
      </c>
      <c r="E193" s="60" t="s">
        <v>1208</v>
      </c>
      <c r="F193" s="67" t="s">
        <v>787</v>
      </c>
      <c r="G193" s="62">
        <v>30</v>
      </c>
      <c r="H193" s="68" t="str">
        <f t="shared" si="13"/>
        <v>진단검사종류코드</v>
      </c>
      <c r="I193" s="68"/>
      <c r="J193" s="63">
        <v>30</v>
      </c>
      <c r="K193" s="64" t="str">
        <f t="shared" si="14"/>
        <v>30</v>
      </c>
      <c r="L193" s="65"/>
      <c r="M193" s="66"/>
      <c r="N193" s="92"/>
      <c r="O193" s="92"/>
    </row>
    <row r="194" spans="1:15">
      <c r="A194" s="56">
        <v>11260</v>
      </c>
      <c r="B194" s="57" t="str">
        <f>VLOOKUP($A194,'코드목록(공통코드)'!$A$3:$B$212,2,0)</f>
        <v>진단검사종류코드</v>
      </c>
      <c r="C194" s="58" t="s">
        <v>753</v>
      </c>
      <c r="D194" s="59" t="s">
        <v>754</v>
      </c>
      <c r="E194" s="82" t="s">
        <v>1209</v>
      </c>
      <c r="F194" s="67" t="s">
        <v>788</v>
      </c>
      <c r="G194" s="62">
        <v>31</v>
      </c>
      <c r="H194" s="68" t="str">
        <f t="shared" si="13"/>
        <v>진단검사종류코드</v>
      </c>
      <c r="I194" s="68"/>
      <c r="J194" s="83">
        <v>31</v>
      </c>
      <c r="K194" s="64" t="str">
        <f t="shared" si="14"/>
        <v>31</v>
      </c>
      <c r="L194" s="65"/>
      <c r="M194" s="66"/>
      <c r="N194" s="92"/>
      <c r="O194" s="92"/>
    </row>
    <row r="195" spans="1:15">
      <c r="A195" s="56">
        <v>11260</v>
      </c>
      <c r="B195" s="57" t="str">
        <f>VLOOKUP($A195,'코드목록(공통코드)'!$A$3:$B$212,2,0)</f>
        <v>진단검사종류코드</v>
      </c>
      <c r="C195" s="58" t="s">
        <v>753</v>
      </c>
      <c r="D195" s="59" t="s">
        <v>754</v>
      </c>
      <c r="E195" s="82" t="s">
        <v>1210</v>
      </c>
      <c r="F195" s="67" t="s">
        <v>136</v>
      </c>
      <c r="G195" s="62">
        <v>32</v>
      </c>
      <c r="H195" s="68" t="str">
        <f t="shared" si="13"/>
        <v>진단검사종류코드</v>
      </c>
      <c r="I195" s="68"/>
      <c r="J195" s="83">
        <v>32</v>
      </c>
      <c r="K195" s="64" t="str">
        <f t="shared" si="14"/>
        <v>32</v>
      </c>
      <c r="L195" s="65"/>
      <c r="M195" s="66"/>
      <c r="N195" s="92"/>
      <c r="O195" s="92"/>
    </row>
    <row r="196" spans="1:15">
      <c r="A196" s="56">
        <v>11260</v>
      </c>
      <c r="B196" s="57" t="str">
        <f>VLOOKUP($A196,'코드목록(공통코드)'!$A$3:$B$212,2,0)</f>
        <v>진단검사종류코드</v>
      </c>
      <c r="C196" s="58" t="s">
        <v>753</v>
      </c>
      <c r="D196" s="59" t="s">
        <v>754</v>
      </c>
      <c r="E196" s="84" t="s">
        <v>1211</v>
      </c>
      <c r="F196" s="85" t="s">
        <v>789</v>
      </c>
      <c r="G196" s="62">
        <v>33</v>
      </c>
      <c r="H196" s="68" t="str">
        <f t="shared" si="13"/>
        <v>진단검사종류코드</v>
      </c>
      <c r="I196" s="68"/>
      <c r="J196" s="86">
        <v>33</v>
      </c>
      <c r="K196" s="64" t="str">
        <f t="shared" si="14"/>
        <v>33</v>
      </c>
      <c r="L196" s="65"/>
      <c r="M196" s="66"/>
      <c r="N196" s="92"/>
      <c r="O196" s="92"/>
    </row>
    <row r="197" spans="1:15">
      <c r="A197" s="56">
        <v>11260</v>
      </c>
      <c r="B197" s="57" t="str">
        <f>VLOOKUP($A197,'코드목록(공통코드)'!$A$3:$B$212,2,0)</f>
        <v>진단검사종류코드</v>
      </c>
      <c r="C197" s="58" t="s">
        <v>753</v>
      </c>
      <c r="D197" s="59" t="s">
        <v>754</v>
      </c>
      <c r="E197" s="84" t="s">
        <v>1212</v>
      </c>
      <c r="F197" s="85" t="s">
        <v>790</v>
      </c>
      <c r="G197" s="62">
        <v>34</v>
      </c>
      <c r="H197" s="68" t="str">
        <f t="shared" si="13"/>
        <v>진단검사종류코드</v>
      </c>
      <c r="I197" s="68"/>
      <c r="J197" s="86">
        <v>34</v>
      </c>
      <c r="K197" s="64" t="str">
        <f t="shared" si="14"/>
        <v>34</v>
      </c>
      <c r="L197" s="65"/>
      <c r="M197" s="66"/>
      <c r="N197" s="92"/>
      <c r="O197" s="92"/>
    </row>
    <row r="198" spans="1:15">
      <c r="A198" s="56">
        <v>11260</v>
      </c>
      <c r="B198" s="57" t="str">
        <f>VLOOKUP($A198,'코드목록(공통코드)'!$A$3:$B$212,2,0)</f>
        <v>진단검사종류코드</v>
      </c>
      <c r="C198" s="58" t="s">
        <v>753</v>
      </c>
      <c r="D198" s="59" t="s">
        <v>754</v>
      </c>
      <c r="E198" s="84" t="s">
        <v>1213</v>
      </c>
      <c r="F198" s="85" t="s">
        <v>137</v>
      </c>
      <c r="G198" s="62">
        <v>35</v>
      </c>
      <c r="H198" s="68" t="str">
        <f t="shared" ref="H198:H213" si="15">B198</f>
        <v>진단검사종류코드</v>
      </c>
      <c r="I198" s="68"/>
      <c r="J198" s="86">
        <v>35</v>
      </c>
      <c r="K198" s="64" t="str">
        <f t="shared" si="14"/>
        <v>35</v>
      </c>
      <c r="L198" s="65"/>
      <c r="M198" s="66"/>
      <c r="N198" s="92"/>
      <c r="O198" s="92"/>
    </row>
    <row r="199" spans="1:15">
      <c r="A199" s="56">
        <v>11260</v>
      </c>
      <c r="B199" s="57" t="str">
        <f>VLOOKUP($A199,'코드목록(공통코드)'!$A$3:$B$212,2,0)</f>
        <v>진단검사종류코드</v>
      </c>
      <c r="C199" s="58" t="s">
        <v>753</v>
      </c>
      <c r="D199" s="59" t="s">
        <v>754</v>
      </c>
      <c r="E199" s="84" t="s">
        <v>1214</v>
      </c>
      <c r="F199" s="85" t="s">
        <v>138</v>
      </c>
      <c r="G199" s="62">
        <v>36</v>
      </c>
      <c r="H199" s="68" t="str">
        <f t="shared" si="15"/>
        <v>진단검사종류코드</v>
      </c>
      <c r="I199" s="68"/>
      <c r="J199" s="86">
        <v>36</v>
      </c>
      <c r="K199" s="64" t="str">
        <f t="shared" si="14"/>
        <v>36</v>
      </c>
      <c r="L199" s="65"/>
      <c r="M199" s="66"/>
      <c r="N199" s="92"/>
      <c r="O199" s="92"/>
    </row>
    <row r="200" spans="1:15">
      <c r="A200" s="56">
        <v>11260</v>
      </c>
      <c r="B200" s="57" t="str">
        <f>VLOOKUP($A200,'코드목록(공통코드)'!$A$3:$B$212,2,0)</f>
        <v>진단검사종류코드</v>
      </c>
      <c r="C200" s="58" t="s">
        <v>753</v>
      </c>
      <c r="D200" s="59" t="s">
        <v>754</v>
      </c>
      <c r="E200" s="84" t="s">
        <v>1215</v>
      </c>
      <c r="F200" s="85" t="s">
        <v>139</v>
      </c>
      <c r="G200" s="62">
        <v>37</v>
      </c>
      <c r="H200" s="68" t="str">
        <f t="shared" si="15"/>
        <v>진단검사종류코드</v>
      </c>
      <c r="I200" s="68"/>
      <c r="J200" s="86">
        <v>37</v>
      </c>
      <c r="K200" s="64" t="str">
        <f t="shared" si="14"/>
        <v>37</v>
      </c>
      <c r="L200" s="65"/>
      <c r="M200" s="66"/>
      <c r="N200" s="92"/>
      <c r="O200" s="92"/>
    </row>
    <row r="201" spans="1:15">
      <c r="A201" s="56">
        <v>11260</v>
      </c>
      <c r="B201" s="57" t="str">
        <f>VLOOKUP($A201,'코드목록(공통코드)'!$A$3:$B$212,2,0)</f>
        <v>진단검사종류코드</v>
      </c>
      <c r="C201" s="58" t="s">
        <v>753</v>
      </c>
      <c r="D201" s="59" t="s">
        <v>754</v>
      </c>
      <c r="E201" s="60" t="s">
        <v>1216</v>
      </c>
      <c r="F201" s="67" t="s">
        <v>791</v>
      </c>
      <c r="G201" s="62">
        <v>38</v>
      </c>
      <c r="H201" s="68" t="str">
        <f t="shared" si="15"/>
        <v>진단검사종류코드</v>
      </c>
      <c r="I201" s="68"/>
      <c r="J201" s="63">
        <v>38</v>
      </c>
      <c r="K201" s="64" t="str">
        <f t="shared" si="14"/>
        <v>38</v>
      </c>
      <c r="L201" s="65"/>
      <c r="M201" s="66"/>
      <c r="N201" s="92"/>
      <c r="O201" s="92"/>
    </row>
    <row r="202" spans="1:15">
      <c r="A202" s="56">
        <v>11260</v>
      </c>
      <c r="B202" s="57" t="str">
        <f>VLOOKUP($A202,'코드목록(공통코드)'!$A$3:$B$212,2,0)</f>
        <v>진단검사종류코드</v>
      </c>
      <c r="C202" s="58" t="s">
        <v>753</v>
      </c>
      <c r="D202" s="59" t="s">
        <v>754</v>
      </c>
      <c r="E202" s="60" t="s">
        <v>1217</v>
      </c>
      <c r="F202" s="67" t="s">
        <v>792</v>
      </c>
      <c r="G202" s="62">
        <v>39</v>
      </c>
      <c r="H202" s="68" t="str">
        <f t="shared" si="15"/>
        <v>진단검사종류코드</v>
      </c>
      <c r="I202" s="68"/>
      <c r="J202" s="63">
        <v>39</v>
      </c>
      <c r="K202" s="64" t="str">
        <f t="shared" si="14"/>
        <v>39</v>
      </c>
      <c r="L202" s="65"/>
      <c r="M202" s="66"/>
      <c r="N202" s="92"/>
      <c r="O202" s="92"/>
    </row>
    <row r="203" spans="1:15">
      <c r="A203" s="56">
        <v>11260</v>
      </c>
      <c r="B203" s="57" t="str">
        <f>VLOOKUP($A203,'코드목록(공통코드)'!$A$3:$B$212,2,0)</f>
        <v>진단검사종류코드</v>
      </c>
      <c r="C203" s="58" t="s">
        <v>753</v>
      </c>
      <c r="D203" s="59" t="s">
        <v>754</v>
      </c>
      <c r="E203" s="60" t="s">
        <v>1218</v>
      </c>
      <c r="F203" s="67" t="s">
        <v>793</v>
      </c>
      <c r="G203" s="62">
        <v>40</v>
      </c>
      <c r="H203" s="68" t="str">
        <f t="shared" si="15"/>
        <v>진단검사종류코드</v>
      </c>
      <c r="I203" s="68"/>
      <c r="J203" s="63">
        <v>40</v>
      </c>
      <c r="K203" s="64" t="str">
        <f t="shared" si="14"/>
        <v>40</v>
      </c>
      <c r="L203" s="65"/>
      <c r="M203" s="66"/>
      <c r="N203" s="92"/>
      <c r="O203" s="92"/>
    </row>
    <row r="204" spans="1:15">
      <c r="A204" s="56">
        <v>11260</v>
      </c>
      <c r="B204" s="57" t="str">
        <f>VLOOKUP($A204,'코드목록(공통코드)'!$A$3:$B$212,2,0)</f>
        <v>진단검사종류코드</v>
      </c>
      <c r="C204" s="58" t="s">
        <v>753</v>
      </c>
      <c r="D204" s="59" t="s">
        <v>754</v>
      </c>
      <c r="E204" s="60" t="s">
        <v>1219</v>
      </c>
      <c r="F204" s="67" t="s">
        <v>140</v>
      </c>
      <c r="G204" s="62">
        <v>41</v>
      </c>
      <c r="H204" s="68" t="str">
        <f t="shared" si="15"/>
        <v>진단검사종류코드</v>
      </c>
      <c r="I204" s="68"/>
      <c r="J204" s="63">
        <v>41</v>
      </c>
      <c r="K204" s="64" t="str">
        <f t="shared" si="14"/>
        <v>41</v>
      </c>
      <c r="L204" s="65"/>
      <c r="M204" s="66"/>
      <c r="N204" s="92"/>
      <c r="O204" s="92"/>
    </row>
    <row r="205" spans="1:15">
      <c r="A205" s="56">
        <v>11260</v>
      </c>
      <c r="B205" s="57" t="str">
        <f>VLOOKUP($A205,'코드목록(공통코드)'!$A$3:$B$212,2,0)</f>
        <v>진단검사종류코드</v>
      </c>
      <c r="C205" s="58" t="s">
        <v>753</v>
      </c>
      <c r="D205" s="59" t="s">
        <v>754</v>
      </c>
      <c r="E205" s="60" t="s">
        <v>1220</v>
      </c>
      <c r="F205" s="67" t="s">
        <v>141</v>
      </c>
      <c r="G205" s="62">
        <v>42</v>
      </c>
      <c r="H205" s="68" t="str">
        <f t="shared" si="15"/>
        <v>진단검사종류코드</v>
      </c>
      <c r="I205" s="68"/>
      <c r="J205" s="63">
        <v>42</v>
      </c>
      <c r="K205" s="64" t="str">
        <f t="shared" si="14"/>
        <v>42</v>
      </c>
      <c r="L205" s="65"/>
      <c r="M205" s="66"/>
      <c r="N205" s="92"/>
      <c r="O205" s="92"/>
    </row>
    <row r="206" spans="1:15">
      <c r="A206" s="56">
        <v>11260</v>
      </c>
      <c r="B206" s="57" t="str">
        <f>VLOOKUP($A206,'코드목록(공통코드)'!$A$3:$B$212,2,0)</f>
        <v>진단검사종류코드</v>
      </c>
      <c r="C206" s="58" t="s">
        <v>753</v>
      </c>
      <c r="D206" s="59" t="s">
        <v>754</v>
      </c>
      <c r="E206" s="60" t="s">
        <v>1221</v>
      </c>
      <c r="F206" s="67" t="s">
        <v>142</v>
      </c>
      <c r="G206" s="62">
        <v>43</v>
      </c>
      <c r="H206" s="68" t="str">
        <f t="shared" si="15"/>
        <v>진단검사종류코드</v>
      </c>
      <c r="I206" s="68"/>
      <c r="J206" s="63">
        <v>43</v>
      </c>
      <c r="K206" s="64" t="str">
        <f t="shared" si="14"/>
        <v>43</v>
      </c>
      <c r="L206" s="65"/>
      <c r="M206" s="66"/>
      <c r="N206" s="92"/>
      <c r="O206" s="92"/>
    </row>
    <row r="207" spans="1:15">
      <c r="A207" s="56">
        <v>11260</v>
      </c>
      <c r="B207" s="57" t="str">
        <f>VLOOKUP($A207,'코드목록(공통코드)'!$A$3:$B$212,2,0)</f>
        <v>진단검사종류코드</v>
      </c>
      <c r="C207" s="58" t="s">
        <v>753</v>
      </c>
      <c r="D207" s="59" t="s">
        <v>754</v>
      </c>
      <c r="E207" s="60" t="s">
        <v>1222</v>
      </c>
      <c r="F207" s="67" t="s">
        <v>143</v>
      </c>
      <c r="G207" s="62">
        <v>44</v>
      </c>
      <c r="H207" s="68" t="str">
        <f t="shared" si="15"/>
        <v>진단검사종류코드</v>
      </c>
      <c r="I207" s="68"/>
      <c r="J207" s="63">
        <v>44</v>
      </c>
      <c r="K207" s="64" t="str">
        <f t="shared" si="14"/>
        <v>44</v>
      </c>
      <c r="L207" s="65"/>
      <c r="M207" s="66"/>
      <c r="N207" s="92"/>
      <c r="O207" s="92"/>
    </row>
    <row r="208" spans="1:15">
      <c r="A208" s="56">
        <v>11260</v>
      </c>
      <c r="B208" s="57" t="str">
        <f>VLOOKUP($A208,'코드목록(공통코드)'!$A$3:$B$212,2,0)</f>
        <v>진단검사종류코드</v>
      </c>
      <c r="C208" s="58" t="s">
        <v>753</v>
      </c>
      <c r="D208" s="59" t="s">
        <v>754</v>
      </c>
      <c r="E208" s="60" t="s">
        <v>1223</v>
      </c>
      <c r="F208" s="67" t="s">
        <v>144</v>
      </c>
      <c r="G208" s="62">
        <v>45</v>
      </c>
      <c r="H208" s="68" t="str">
        <f t="shared" si="15"/>
        <v>진단검사종류코드</v>
      </c>
      <c r="I208" s="68"/>
      <c r="J208" s="63">
        <v>45</v>
      </c>
      <c r="K208" s="64" t="str">
        <f t="shared" si="14"/>
        <v>45</v>
      </c>
      <c r="L208" s="65"/>
      <c r="M208" s="66"/>
      <c r="N208" s="92"/>
      <c r="O208" s="92"/>
    </row>
    <row r="209" spans="1:15">
      <c r="A209" s="56">
        <v>11260</v>
      </c>
      <c r="B209" s="57" t="str">
        <f>VLOOKUP($A209,'코드목록(공통코드)'!$A$3:$B$212,2,0)</f>
        <v>진단검사종류코드</v>
      </c>
      <c r="C209" s="58" t="s">
        <v>753</v>
      </c>
      <c r="D209" s="59" t="s">
        <v>754</v>
      </c>
      <c r="E209" s="60" t="s">
        <v>1224</v>
      </c>
      <c r="F209" s="67" t="s">
        <v>145</v>
      </c>
      <c r="G209" s="62">
        <v>46</v>
      </c>
      <c r="H209" s="68" t="str">
        <f t="shared" si="15"/>
        <v>진단검사종류코드</v>
      </c>
      <c r="I209" s="68"/>
      <c r="J209" s="63">
        <v>46</v>
      </c>
      <c r="K209" s="64" t="str">
        <f t="shared" si="14"/>
        <v>46</v>
      </c>
      <c r="L209" s="65"/>
      <c r="M209" s="66"/>
      <c r="N209" s="92"/>
      <c r="O209" s="92"/>
    </row>
    <row r="210" spans="1:15">
      <c r="A210" s="56">
        <v>11260</v>
      </c>
      <c r="B210" s="57" t="str">
        <f>VLOOKUP($A210,'코드목록(공통코드)'!$A$3:$B$212,2,0)</f>
        <v>진단검사종류코드</v>
      </c>
      <c r="C210" s="58" t="s">
        <v>753</v>
      </c>
      <c r="D210" s="59" t="s">
        <v>754</v>
      </c>
      <c r="E210" s="60" t="s">
        <v>1225</v>
      </c>
      <c r="F210" s="67" t="s">
        <v>794</v>
      </c>
      <c r="G210" s="62">
        <v>47</v>
      </c>
      <c r="H210" s="68" t="str">
        <f t="shared" si="15"/>
        <v>진단검사종류코드</v>
      </c>
      <c r="I210" s="68"/>
      <c r="J210" s="63">
        <v>47</v>
      </c>
      <c r="K210" s="64" t="str">
        <f t="shared" si="14"/>
        <v>47</v>
      </c>
      <c r="L210" s="65"/>
      <c r="M210" s="66"/>
      <c r="N210" s="92"/>
      <c r="O210" s="92"/>
    </row>
    <row r="211" spans="1:15">
      <c r="A211" s="56">
        <v>11260</v>
      </c>
      <c r="B211" s="57" t="str">
        <f>VLOOKUP($A211,'코드목록(공통코드)'!$A$3:$B$212,2,0)</f>
        <v>진단검사종류코드</v>
      </c>
      <c r="C211" s="58" t="s">
        <v>753</v>
      </c>
      <c r="D211" s="59" t="s">
        <v>754</v>
      </c>
      <c r="E211" s="60" t="s">
        <v>1226</v>
      </c>
      <c r="F211" s="67" t="s">
        <v>795</v>
      </c>
      <c r="G211" s="62">
        <v>48</v>
      </c>
      <c r="H211" s="68" t="str">
        <f t="shared" si="15"/>
        <v>진단검사종류코드</v>
      </c>
      <c r="I211" s="68"/>
      <c r="J211" s="63">
        <v>48</v>
      </c>
      <c r="K211" s="64" t="str">
        <f t="shared" si="14"/>
        <v>48</v>
      </c>
      <c r="L211" s="65"/>
      <c r="M211" s="66"/>
      <c r="N211" s="92"/>
      <c r="O211" s="92"/>
    </row>
    <row r="212" spans="1:15">
      <c r="A212" s="56">
        <v>11260</v>
      </c>
      <c r="B212" s="57" t="str">
        <f>VLOOKUP($A212,'코드목록(공통코드)'!$A$3:$B$212,2,0)</f>
        <v>진단검사종류코드</v>
      </c>
      <c r="C212" s="58" t="s">
        <v>753</v>
      </c>
      <c r="D212" s="59" t="s">
        <v>754</v>
      </c>
      <c r="E212" s="60" t="s">
        <v>1227</v>
      </c>
      <c r="F212" s="67" t="s">
        <v>796</v>
      </c>
      <c r="G212" s="62">
        <v>49</v>
      </c>
      <c r="H212" s="68" t="str">
        <f t="shared" si="15"/>
        <v>진단검사종류코드</v>
      </c>
      <c r="I212" s="68"/>
      <c r="J212" s="63">
        <v>49</v>
      </c>
      <c r="K212" s="64" t="str">
        <f t="shared" si="14"/>
        <v>49</v>
      </c>
      <c r="L212" s="65"/>
      <c r="M212" s="66"/>
      <c r="N212" s="92"/>
      <c r="O212" s="92"/>
    </row>
    <row r="213" spans="1:15">
      <c r="A213" s="56">
        <v>11260</v>
      </c>
      <c r="B213" s="57" t="str">
        <f>VLOOKUP($A213,'코드목록(공통코드)'!$A$3:$B$212,2,0)</f>
        <v>진단검사종류코드</v>
      </c>
      <c r="C213" s="58" t="s">
        <v>753</v>
      </c>
      <c r="D213" s="59" t="s">
        <v>754</v>
      </c>
      <c r="E213" s="60" t="s">
        <v>778</v>
      </c>
      <c r="F213" s="67" t="s">
        <v>98</v>
      </c>
      <c r="G213" s="62">
        <v>99</v>
      </c>
      <c r="H213" s="68" t="str">
        <f t="shared" si="15"/>
        <v>진단검사종류코드</v>
      </c>
      <c r="I213" s="68"/>
      <c r="J213" s="63">
        <v>999</v>
      </c>
      <c r="K213" s="64" t="str">
        <f t="shared" si="14"/>
        <v>999</v>
      </c>
      <c r="L213" s="65"/>
      <c r="M213" s="66"/>
      <c r="N213" s="92"/>
      <c r="O213" s="92"/>
    </row>
    <row r="214" spans="1:15">
      <c r="A214" s="56">
        <v>11280</v>
      </c>
      <c r="B214" s="57" t="str">
        <f>VLOOKUP($A214,'코드목록(공통코드)'!$A$3:$B$212,2,0)</f>
        <v>치료부위코드</v>
      </c>
      <c r="C214" s="58" t="s">
        <v>753</v>
      </c>
      <c r="D214" s="59" t="s">
        <v>753</v>
      </c>
      <c r="E214" s="60" t="s">
        <v>1228</v>
      </c>
      <c r="F214" s="67" t="s">
        <v>586</v>
      </c>
      <c r="G214" s="62">
        <v>10</v>
      </c>
      <c r="H214" s="68" t="s">
        <v>477</v>
      </c>
      <c r="I214" s="68"/>
      <c r="J214" s="63">
        <v>10</v>
      </c>
      <c r="K214" s="64"/>
      <c r="L214" s="65"/>
      <c r="M214" s="66"/>
      <c r="N214" s="92"/>
      <c r="O214" s="92"/>
    </row>
    <row r="215" spans="1:15">
      <c r="A215" s="56">
        <v>11280</v>
      </c>
      <c r="B215" s="57" t="str">
        <f>VLOOKUP($A215,'코드목록(공통코드)'!$A$3:$B$212,2,0)</f>
        <v>치료부위코드</v>
      </c>
      <c r="C215" s="58" t="s">
        <v>753</v>
      </c>
      <c r="D215" s="59" t="s">
        <v>753</v>
      </c>
      <c r="E215" s="60" t="s">
        <v>1229</v>
      </c>
      <c r="F215" s="67" t="s">
        <v>587</v>
      </c>
      <c r="G215" s="62">
        <v>20</v>
      </c>
      <c r="H215" s="68" t="s">
        <v>477</v>
      </c>
      <c r="I215" s="68"/>
      <c r="J215" s="63">
        <v>20</v>
      </c>
      <c r="K215" s="64"/>
      <c r="L215" s="65"/>
      <c r="M215" s="66"/>
      <c r="N215" s="92"/>
      <c r="O215" s="92"/>
    </row>
    <row r="216" spans="1:15" s="12" customFormat="1">
      <c r="A216" s="56">
        <v>11280</v>
      </c>
      <c r="B216" s="57" t="str">
        <f>VLOOKUP($A216,'코드목록(공통코드)'!$A$3:$B$212,2,0)</f>
        <v>치료부위코드</v>
      </c>
      <c r="C216" s="58" t="s">
        <v>753</v>
      </c>
      <c r="D216" s="59" t="s">
        <v>753</v>
      </c>
      <c r="E216" s="60" t="s">
        <v>1230</v>
      </c>
      <c r="F216" s="67" t="s">
        <v>588</v>
      </c>
      <c r="G216" s="62">
        <v>21</v>
      </c>
      <c r="H216" s="68" t="s">
        <v>477</v>
      </c>
      <c r="I216" s="68"/>
      <c r="J216" s="63">
        <v>21</v>
      </c>
      <c r="K216" s="64"/>
      <c r="L216" s="87"/>
      <c r="M216" s="88"/>
      <c r="N216" s="94"/>
      <c r="O216" s="94"/>
    </row>
    <row r="217" spans="1:15" s="12" customFormat="1">
      <c r="A217" s="56">
        <v>11280</v>
      </c>
      <c r="B217" s="57" t="str">
        <f>VLOOKUP($A217,'코드목록(공통코드)'!$A$3:$B$212,2,0)</f>
        <v>치료부위코드</v>
      </c>
      <c r="C217" s="58" t="s">
        <v>753</v>
      </c>
      <c r="D217" s="59" t="s">
        <v>753</v>
      </c>
      <c r="E217" s="60" t="s">
        <v>1231</v>
      </c>
      <c r="F217" s="67" t="s">
        <v>589</v>
      </c>
      <c r="G217" s="62">
        <v>22</v>
      </c>
      <c r="H217" s="68" t="s">
        <v>477</v>
      </c>
      <c r="I217" s="68"/>
      <c r="J217" s="63">
        <v>22</v>
      </c>
      <c r="K217" s="64"/>
      <c r="L217" s="87"/>
      <c r="M217" s="88"/>
      <c r="N217" s="94"/>
      <c r="O217" s="94"/>
    </row>
    <row r="218" spans="1:15">
      <c r="A218" s="56">
        <v>11280</v>
      </c>
      <c r="B218" s="57" t="str">
        <f>VLOOKUP($A218,'코드목록(공통코드)'!$A$3:$B$212,2,0)</f>
        <v>치료부위코드</v>
      </c>
      <c r="C218" s="58" t="s">
        <v>753</v>
      </c>
      <c r="D218" s="59" t="s">
        <v>753</v>
      </c>
      <c r="E218" s="60" t="s">
        <v>1232</v>
      </c>
      <c r="F218" s="67" t="s">
        <v>590</v>
      </c>
      <c r="G218" s="62">
        <v>70</v>
      </c>
      <c r="H218" s="68" t="s">
        <v>477</v>
      </c>
      <c r="I218" s="68"/>
      <c r="J218" s="63">
        <v>70</v>
      </c>
      <c r="K218" s="64"/>
      <c r="L218" s="65"/>
      <c r="M218" s="66"/>
      <c r="N218" s="92"/>
      <c r="O218" s="92"/>
    </row>
    <row r="219" spans="1:15">
      <c r="A219" s="56">
        <v>11280</v>
      </c>
      <c r="B219" s="57" t="str">
        <f>VLOOKUP($A219,'코드목록(공통코드)'!$A$3:$B$212,2,0)</f>
        <v>치료부위코드</v>
      </c>
      <c r="C219" s="58" t="s">
        <v>753</v>
      </c>
      <c r="D219" s="59" t="s">
        <v>753</v>
      </c>
      <c r="E219" s="60" t="s">
        <v>1233</v>
      </c>
      <c r="F219" s="67" t="s">
        <v>591</v>
      </c>
      <c r="G219" s="62">
        <v>80</v>
      </c>
      <c r="H219" s="68" t="s">
        <v>477</v>
      </c>
      <c r="I219" s="68"/>
      <c r="J219" s="63">
        <v>80</v>
      </c>
      <c r="K219" s="64"/>
      <c r="L219" s="65"/>
      <c r="M219" s="66"/>
      <c r="N219" s="92"/>
      <c r="O219" s="92"/>
    </row>
    <row r="220" spans="1:15">
      <c r="A220" s="56">
        <v>11280</v>
      </c>
      <c r="B220" s="57" t="str">
        <f>VLOOKUP($A220,'코드목록(공통코드)'!$A$3:$B$212,2,0)</f>
        <v>치료부위코드</v>
      </c>
      <c r="C220" s="58" t="s">
        <v>753</v>
      </c>
      <c r="D220" s="59" t="s">
        <v>753</v>
      </c>
      <c r="E220" s="60" t="s">
        <v>1234</v>
      </c>
      <c r="F220" s="67" t="s">
        <v>592</v>
      </c>
      <c r="G220" s="62">
        <v>91</v>
      </c>
      <c r="H220" s="68" t="s">
        <v>477</v>
      </c>
      <c r="I220" s="68"/>
      <c r="J220" s="63">
        <v>91</v>
      </c>
      <c r="K220" s="64"/>
      <c r="L220" s="65"/>
      <c r="M220" s="66"/>
      <c r="N220" s="92"/>
      <c r="O220" s="92"/>
    </row>
    <row r="221" spans="1:15">
      <c r="A221" s="56">
        <v>11280</v>
      </c>
      <c r="B221" s="57" t="str">
        <f>VLOOKUP($A221,'코드목록(공통코드)'!$A$3:$B$212,2,0)</f>
        <v>치료부위코드</v>
      </c>
      <c r="C221" s="58" t="s">
        <v>753</v>
      </c>
      <c r="D221" s="59" t="s">
        <v>753</v>
      </c>
      <c r="E221" s="60" t="s">
        <v>1235</v>
      </c>
      <c r="F221" s="67" t="s">
        <v>593</v>
      </c>
      <c r="G221" s="62">
        <v>92</v>
      </c>
      <c r="H221" s="68" t="s">
        <v>477</v>
      </c>
      <c r="I221" s="68"/>
      <c r="J221" s="63">
        <v>92</v>
      </c>
      <c r="K221" s="64"/>
      <c r="L221" s="65"/>
      <c r="M221" s="66"/>
      <c r="N221" s="92"/>
      <c r="O221" s="92"/>
    </row>
    <row r="222" spans="1:15">
      <c r="A222" s="56">
        <v>11280</v>
      </c>
      <c r="B222" s="57" t="str">
        <f>VLOOKUP($A222,'코드목록(공통코드)'!$A$3:$B$212,2,0)</f>
        <v>치료부위코드</v>
      </c>
      <c r="C222" s="58" t="s">
        <v>753</v>
      </c>
      <c r="D222" s="59" t="s">
        <v>753</v>
      </c>
      <c r="E222" s="60" t="s">
        <v>1236</v>
      </c>
      <c r="F222" s="67" t="s">
        <v>594</v>
      </c>
      <c r="G222" s="62">
        <v>100</v>
      </c>
      <c r="H222" s="68" t="s">
        <v>477</v>
      </c>
      <c r="I222" s="68"/>
      <c r="J222" s="63">
        <v>100</v>
      </c>
      <c r="K222" s="64"/>
      <c r="L222" s="65"/>
      <c r="M222" s="66"/>
      <c r="N222" s="92"/>
      <c r="O222" s="92"/>
    </row>
    <row r="223" spans="1:15">
      <c r="A223" s="56">
        <v>11280</v>
      </c>
      <c r="B223" s="57" t="str">
        <f>VLOOKUP($A223,'코드목록(공통코드)'!$A$3:$B$212,2,0)</f>
        <v>치료부위코드</v>
      </c>
      <c r="C223" s="58" t="s">
        <v>753</v>
      </c>
      <c r="D223" s="59" t="s">
        <v>753</v>
      </c>
      <c r="E223" s="60" t="s">
        <v>1237</v>
      </c>
      <c r="F223" s="67" t="s">
        <v>595</v>
      </c>
      <c r="G223" s="62">
        <v>101</v>
      </c>
      <c r="H223" s="68" t="s">
        <v>477</v>
      </c>
      <c r="I223" s="68"/>
      <c r="J223" s="63">
        <v>101</v>
      </c>
      <c r="K223" s="64"/>
      <c r="L223" s="65"/>
      <c r="M223" s="66"/>
      <c r="N223" s="92"/>
      <c r="O223" s="92"/>
    </row>
    <row r="224" spans="1:15">
      <c r="A224" s="56">
        <v>11280</v>
      </c>
      <c r="B224" s="57" t="str">
        <f>VLOOKUP($A224,'코드목록(공통코드)'!$A$3:$B$212,2,0)</f>
        <v>치료부위코드</v>
      </c>
      <c r="C224" s="58" t="s">
        <v>753</v>
      </c>
      <c r="D224" s="59" t="s">
        <v>753</v>
      </c>
      <c r="E224" s="60" t="s">
        <v>1238</v>
      </c>
      <c r="F224" s="67" t="s">
        <v>596</v>
      </c>
      <c r="G224" s="62">
        <v>102</v>
      </c>
      <c r="H224" s="68" t="s">
        <v>477</v>
      </c>
      <c r="I224" s="68"/>
      <c r="J224" s="63">
        <v>102</v>
      </c>
      <c r="K224" s="64"/>
      <c r="L224" s="65"/>
      <c r="M224" s="66"/>
      <c r="N224" s="92"/>
      <c r="O224" s="92"/>
    </row>
    <row r="225" spans="1:15">
      <c r="A225" s="56">
        <v>11280</v>
      </c>
      <c r="B225" s="57" t="str">
        <f>VLOOKUP($A225,'코드목록(공통코드)'!$A$3:$B$212,2,0)</f>
        <v>치료부위코드</v>
      </c>
      <c r="C225" s="58" t="s">
        <v>753</v>
      </c>
      <c r="D225" s="59" t="s">
        <v>753</v>
      </c>
      <c r="E225" s="60" t="s">
        <v>1239</v>
      </c>
      <c r="F225" s="67" t="s">
        <v>597</v>
      </c>
      <c r="G225" s="62">
        <v>170</v>
      </c>
      <c r="H225" s="68" t="s">
        <v>477</v>
      </c>
      <c r="I225" s="68"/>
      <c r="J225" s="63">
        <v>170</v>
      </c>
      <c r="K225" s="64"/>
      <c r="L225" s="65"/>
      <c r="M225" s="66"/>
      <c r="N225" s="92"/>
      <c r="O225" s="92"/>
    </row>
    <row r="226" spans="1:15">
      <c r="A226" s="56">
        <v>11280</v>
      </c>
      <c r="B226" s="57" t="str">
        <f>VLOOKUP($A226,'코드목록(공통코드)'!$A$3:$B$212,2,0)</f>
        <v>치료부위코드</v>
      </c>
      <c r="C226" s="58" t="s">
        <v>753</v>
      </c>
      <c r="D226" s="59" t="s">
        <v>753</v>
      </c>
      <c r="E226" s="60" t="s">
        <v>1326</v>
      </c>
      <c r="F226" s="67" t="s">
        <v>1327</v>
      </c>
      <c r="G226" s="62">
        <v>200</v>
      </c>
      <c r="H226" s="68" t="s">
        <v>477</v>
      </c>
      <c r="I226" s="68"/>
      <c r="J226" s="63">
        <v>200</v>
      </c>
      <c r="K226" s="64"/>
      <c r="L226" s="65"/>
      <c r="M226" s="65" t="e">
        <f>#REF!</f>
        <v>#REF!</v>
      </c>
      <c r="N226" s="92"/>
      <c r="O226" s="92"/>
    </row>
    <row r="227" spans="1:15">
      <c r="A227" s="56">
        <v>11280</v>
      </c>
      <c r="B227" s="57" t="str">
        <f>VLOOKUP($A227,'코드목록(공통코드)'!$A$3:$B$212,2,0)</f>
        <v>치료부위코드</v>
      </c>
      <c r="C227" s="58" t="s">
        <v>753</v>
      </c>
      <c r="D227" s="59" t="s">
        <v>753</v>
      </c>
      <c r="E227" s="60" t="s">
        <v>1328</v>
      </c>
      <c r="F227" s="67" t="s">
        <v>1329</v>
      </c>
      <c r="G227" s="62">
        <v>210</v>
      </c>
      <c r="H227" s="68" t="s">
        <v>477</v>
      </c>
      <c r="I227" s="68"/>
      <c r="J227" s="63">
        <v>210</v>
      </c>
      <c r="K227" s="64"/>
      <c r="L227" s="65"/>
      <c r="M227" s="65" t="s">
        <v>1373</v>
      </c>
      <c r="N227" s="92"/>
      <c r="O227" s="92"/>
    </row>
    <row r="228" spans="1:15">
      <c r="A228" s="56">
        <v>11280</v>
      </c>
      <c r="B228" s="57" t="str">
        <f>VLOOKUP($A228,'코드목록(공통코드)'!$A$3:$B$212,2,0)</f>
        <v>치료부위코드</v>
      </c>
      <c r="C228" s="58" t="s">
        <v>753</v>
      </c>
      <c r="D228" s="59" t="s">
        <v>753</v>
      </c>
      <c r="E228" s="60" t="s">
        <v>1330</v>
      </c>
      <c r="F228" s="67" t="s">
        <v>1331</v>
      </c>
      <c r="G228" s="62">
        <v>220</v>
      </c>
      <c r="H228" s="68" t="s">
        <v>477</v>
      </c>
      <c r="I228" s="68"/>
      <c r="J228" s="63">
        <v>220</v>
      </c>
      <c r="K228" s="64"/>
      <c r="L228" s="65"/>
      <c r="M228" s="65" t="s">
        <v>1373</v>
      </c>
      <c r="N228" s="92"/>
      <c r="O228" s="92"/>
    </row>
    <row r="229" spans="1:15">
      <c r="A229" s="56">
        <v>11280</v>
      </c>
      <c r="B229" s="57" t="str">
        <f>VLOOKUP($A229,'코드목록(공통코드)'!$A$3:$B$212,2,0)</f>
        <v>치료부위코드</v>
      </c>
      <c r="C229" s="58" t="s">
        <v>753</v>
      </c>
      <c r="D229" s="59" t="s">
        <v>753</v>
      </c>
      <c r="E229" s="60" t="s">
        <v>1240</v>
      </c>
      <c r="F229" s="67" t="s">
        <v>598</v>
      </c>
      <c r="G229" s="62">
        <v>240</v>
      </c>
      <c r="H229" s="68" t="s">
        <v>477</v>
      </c>
      <c r="I229" s="68"/>
      <c r="J229" s="63">
        <v>240</v>
      </c>
      <c r="K229" s="64"/>
      <c r="L229" s="65"/>
      <c r="M229" s="66"/>
      <c r="N229" s="92"/>
      <c r="O229" s="92"/>
    </row>
    <row r="230" spans="1:15">
      <c r="A230" s="56">
        <v>11280</v>
      </c>
      <c r="B230" s="57" t="str">
        <f>VLOOKUP($A230,'코드목록(공통코드)'!$A$3:$B$212,2,0)</f>
        <v>치료부위코드</v>
      </c>
      <c r="C230" s="58" t="s">
        <v>753</v>
      </c>
      <c r="D230" s="59" t="s">
        <v>753</v>
      </c>
      <c r="E230" s="60" t="s">
        <v>1241</v>
      </c>
      <c r="F230" s="67" t="s">
        <v>599</v>
      </c>
      <c r="G230" s="62">
        <v>250</v>
      </c>
      <c r="H230" s="68" t="s">
        <v>477</v>
      </c>
      <c r="I230" s="68"/>
      <c r="J230" s="63">
        <v>250</v>
      </c>
      <c r="K230" s="64"/>
      <c r="L230" s="65"/>
      <c r="M230" s="66"/>
      <c r="N230" s="92"/>
      <c r="O230" s="92"/>
    </row>
    <row r="231" spans="1:15">
      <c r="A231" s="56">
        <v>11280</v>
      </c>
      <c r="B231" s="57" t="str">
        <f>VLOOKUP($A231,'코드목록(공통코드)'!$A$3:$B$212,2,0)</f>
        <v>치료부위코드</v>
      </c>
      <c r="C231" s="58" t="s">
        <v>753</v>
      </c>
      <c r="D231" s="59" t="s">
        <v>753</v>
      </c>
      <c r="E231" s="60" t="s">
        <v>1332</v>
      </c>
      <c r="F231" s="67" t="s">
        <v>1333</v>
      </c>
      <c r="G231" s="62">
        <v>260</v>
      </c>
      <c r="H231" s="68" t="s">
        <v>477</v>
      </c>
      <c r="I231" s="68"/>
      <c r="J231" s="63">
        <v>260</v>
      </c>
      <c r="K231" s="64"/>
      <c r="L231" s="65"/>
      <c r="M231" s="65" t="s">
        <v>1373</v>
      </c>
      <c r="N231" s="92"/>
      <c r="O231" s="92"/>
    </row>
    <row r="232" spans="1:15" s="11" customFormat="1">
      <c r="A232" s="76">
        <v>11280</v>
      </c>
      <c r="B232" s="57" t="str">
        <f>VLOOKUP($A232,'코드목록(공통코드)'!$A$3:$B$212,2,0)</f>
        <v>치료부위코드</v>
      </c>
      <c r="C232" s="58" t="s">
        <v>753</v>
      </c>
      <c r="D232" s="59" t="s">
        <v>753</v>
      </c>
      <c r="E232" s="60" t="s">
        <v>1242</v>
      </c>
      <c r="F232" s="61" t="s">
        <v>600</v>
      </c>
      <c r="G232" s="77">
        <v>270</v>
      </c>
      <c r="H232" s="78" t="s">
        <v>477</v>
      </c>
      <c r="I232" s="78"/>
      <c r="J232" s="63">
        <v>270</v>
      </c>
      <c r="K232" s="64"/>
      <c r="L232" s="79"/>
      <c r="M232" s="80"/>
      <c r="N232" s="93"/>
      <c r="O232" s="93"/>
    </row>
    <row r="233" spans="1:15">
      <c r="A233" s="56">
        <v>11280</v>
      </c>
      <c r="B233" s="57" t="str">
        <f>VLOOKUP($A233,'코드목록(공통코드)'!$A$3:$B$212,2,0)</f>
        <v>치료부위코드</v>
      </c>
      <c r="C233" s="58" t="s">
        <v>753</v>
      </c>
      <c r="D233" s="59" t="s">
        <v>753</v>
      </c>
      <c r="E233" s="60" t="s">
        <v>1243</v>
      </c>
      <c r="F233" s="67" t="s">
        <v>601</v>
      </c>
      <c r="G233" s="62">
        <v>280</v>
      </c>
      <c r="H233" s="68" t="s">
        <v>477</v>
      </c>
      <c r="I233" s="68"/>
      <c r="J233" s="63">
        <v>280</v>
      </c>
      <c r="K233" s="64"/>
      <c r="L233" s="65"/>
      <c r="M233" s="66"/>
      <c r="N233" s="92"/>
      <c r="O233" s="92"/>
    </row>
    <row r="234" spans="1:15">
      <c r="A234" s="56">
        <v>11280</v>
      </c>
      <c r="B234" s="57" t="str">
        <f>VLOOKUP($A234,'코드목록(공통코드)'!$A$3:$B$212,2,0)</f>
        <v>치료부위코드</v>
      </c>
      <c r="C234" s="58" t="s">
        <v>753</v>
      </c>
      <c r="D234" s="59" t="s">
        <v>753</v>
      </c>
      <c r="E234" s="60" t="s">
        <v>1244</v>
      </c>
      <c r="F234" s="67" t="s">
        <v>602</v>
      </c>
      <c r="G234" s="62">
        <v>290</v>
      </c>
      <c r="H234" s="68" t="s">
        <v>477</v>
      </c>
      <c r="I234" s="68"/>
      <c r="J234" s="63">
        <v>290</v>
      </c>
      <c r="K234" s="64"/>
      <c r="L234" s="65"/>
      <c r="M234" s="66"/>
      <c r="N234" s="92"/>
      <c r="O234" s="92"/>
    </row>
    <row r="235" spans="1:15">
      <c r="A235" s="56">
        <v>11280</v>
      </c>
      <c r="B235" s="57" t="str">
        <f>VLOOKUP($A235,'코드목록(공통코드)'!$A$3:$B$212,2,0)</f>
        <v>치료부위코드</v>
      </c>
      <c r="C235" s="58" t="s">
        <v>753</v>
      </c>
      <c r="D235" s="59" t="s">
        <v>753</v>
      </c>
      <c r="E235" s="60" t="s">
        <v>1245</v>
      </c>
      <c r="F235" s="67" t="s">
        <v>603</v>
      </c>
      <c r="G235" s="62">
        <v>300</v>
      </c>
      <c r="H235" s="68" t="s">
        <v>477</v>
      </c>
      <c r="I235" s="68"/>
      <c r="J235" s="63">
        <v>300</v>
      </c>
      <c r="K235" s="64"/>
      <c r="L235" s="65"/>
      <c r="M235" s="66"/>
      <c r="N235" s="92"/>
      <c r="O235" s="92"/>
    </row>
    <row r="236" spans="1:15">
      <c r="A236" s="56">
        <v>11280</v>
      </c>
      <c r="B236" s="57" t="str">
        <f>VLOOKUP($A236,'코드목록(공통코드)'!$A$3:$B$212,2,0)</f>
        <v>치료부위코드</v>
      </c>
      <c r="C236" s="58" t="s">
        <v>753</v>
      </c>
      <c r="D236" s="59" t="s">
        <v>753</v>
      </c>
      <c r="E236" s="60" t="s">
        <v>1246</v>
      </c>
      <c r="F236" s="67" t="s">
        <v>1131</v>
      </c>
      <c r="G236" s="62">
        <v>301</v>
      </c>
      <c r="H236" s="68" t="s">
        <v>477</v>
      </c>
      <c r="I236" s="68"/>
      <c r="J236" s="63">
        <v>301</v>
      </c>
      <c r="K236" s="64"/>
      <c r="L236" s="65"/>
      <c r="M236" s="66"/>
      <c r="N236" s="92"/>
      <c r="O236" s="92"/>
    </row>
    <row r="237" spans="1:15">
      <c r="A237" s="56">
        <v>11280</v>
      </c>
      <c r="B237" s="57" t="str">
        <f>VLOOKUP($A237,'코드목록(공통코드)'!$A$3:$B$212,2,0)</f>
        <v>치료부위코드</v>
      </c>
      <c r="C237" s="58" t="s">
        <v>753</v>
      </c>
      <c r="D237" s="59" t="s">
        <v>753</v>
      </c>
      <c r="E237" s="60" t="s">
        <v>1247</v>
      </c>
      <c r="F237" s="67" t="s">
        <v>604</v>
      </c>
      <c r="G237" s="62">
        <v>310</v>
      </c>
      <c r="H237" s="68" t="s">
        <v>477</v>
      </c>
      <c r="I237" s="68"/>
      <c r="J237" s="63">
        <v>310</v>
      </c>
      <c r="K237" s="64"/>
      <c r="L237" s="65"/>
      <c r="M237" s="66"/>
      <c r="N237" s="92"/>
      <c r="O237" s="92"/>
    </row>
    <row r="238" spans="1:15">
      <c r="A238" s="56">
        <v>11280</v>
      </c>
      <c r="B238" s="57" t="str">
        <f>VLOOKUP($A238,'코드목록(공통코드)'!$A$3:$B$212,2,0)</f>
        <v>치료부위코드</v>
      </c>
      <c r="C238" s="58" t="s">
        <v>753</v>
      </c>
      <c r="D238" s="59" t="s">
        <v>753</v>
      </c>
      <c r="E238" s="60" t="s">
        <v>1248</v>
      </c>
      <c r="F238" s="67" t="s">
        <v>605</v>
      </c>
      <c r="G238" s="62">
        <v>311</v>
      </c>
      <c r="H238" s="68" t="s">
        <v>477</v>
      </c>
      <c r="I238" s="68"/>
      <c r="J238" s="63">
        <v>311</v>
      </c>
      <c r="K238" s="64"/>
      <c r="L238" s="65"/>
      <c r="M238" s="66"/>
      <c r="N238" s="92"/>
      <c r="O238" s="92"/>
    </row>
    <row r="239" spans="1:15">
      <c r="A239" s="56">
        <v>11280</v>
      </c>
      <c r="B239" s="57" t="str">
        <f>VLOOKUP($A239,'코드목록(공통코드)'!$A$3:$B$212,2,0)</f>
        <v>치료부위코드</v>
      </c>
      <c r="C239" s="58" t="s">
        <v>753</v>
      </c>
      <c r="D239" s="59" t="s">
        <v>753</v>
      </c>
      <c r="E239" s="60" t="s">
        <v>1249</v>
      </c>
      <c r="F239" s="67" t="s">
        <v>606</v>
      </c>
      <c r="G239" s="62">
        <v>312</v>
      </c>
      <c r="H239" s="68" t="s">
        <v>477</v>
      </c>
      <c r="I239" s="68"/>
      <c r="J239" s="63">
        <v>312</v>
      </c>
      <c r="K239" s="64"/>
      <c r="L239" s="65"/>
      <c r="M239" s="66"/>
      <c r="N239" s="92"/>
      <c r="O239" s="92"/>
    </row>
    <row r="240" spans="1:15">
      <c r="A240" s="56">
        <v>11280</v>
      </c>
      <c r="B240" s="57" t="str">
        <f>VLOOKUP($A240,'코드목록(공통코드)'!$A$3:$B$212,2,0)</f>
        <v>치료부위코드</v>
      </c>
      <c r="C240" s="58" t="s">
        <v>753</v>
      </c>
      <c r="D240" s="59" t="s">
        <v>753</v>
      </c>
      <c r="E240" s="60" t="s">
        <v>1250</v>
      </c>
      <c r="F240" s="67" t="s">
        <v>607</v>
      </c>
      <c r="G240" s="62">
        <v>313</v>
      </c>
      <c r="H240" s="68" t="s">
        <v>477</v>
      </c>
      <c r="I240" s="68"/>
      <c r="J240" s="63">
        <v>313</v>
      </c>
      <c r="K240" s="64"/>
      <c r="L240" s="65"/>
      <c r="M240" s="66"/>
      <c r="N240" s="92"/>
      <c r="O240" s="92"/>
    </row>
    <row r="241" spans="1:15">
      <c r="A241" s="56">
        <v>11280</v>
      </c>
      <c r="B241" s="57" t="str">
        <f>VLOOKUP($A241,'코드목록(공통코드)'!$A$3:$B$212,2,0)</f>
        <v>치료부위코드</v>
      </c>
      <c r="C241" s="58" t="s">
        <v>753</v>
      </c>
      <c r="D241" s="59" t="s">
        <v>753</v>
      </c>
      <c r="E241" s="60" t="s">
        <v>1251</v>
      </c>
      <c r="F241" s="67" t="s">
        <v>608</v>
      </c>
      <c r="G241" s="62">
        <v>320</v>
      </c>
      <c r="H241" s="68" t="s">
        <v>477</v>
      </c>
      <c r="I241" s="68"/>
      <c r="J241" s="63">
        <v>320</v>
      </c>
      <c r="K241" s="64"/>
      <c r="L241" s="65"/>
      <c r="M241" s="66"/>
      <c r="N241" s="92"/>
      <c r="O241" s="92"/>
    </row>
    <row r="242" spans="1:15">
      <c r="A242" s="56">
        <v>11280</v>
      </c>
      <c r="B242" s="57" t="str">
        <f>VLOOKUP($A242,'코드목록(공통코드)'!$A$3:$B$212,2,0)</f>
        <v>치료부위코드</v>
      </c>
      <c r="C242" s="58" t="s">
        <v>753</v>
      </c>
      <c r="D242" s="59" t="s">
        <v>753</v>
      </c>
      <c r="E242" s="60" t="s">
        <v>1252</v>
      </c>
      <c r="F242" s="67" t="s">
        <v>609</v>
      </c>
      <c r="G242" s="62">
        <v>330</v>
      </c>
      <c r="H242" s="68" t="s">
        <v>477</v>
      </c>
      <c r="I242" s="68"/>
      <c r="J242" s="63">
        <v>330</v>
      </c>
      <c r="K242" s="64"/>
      <c r="L242" s="65"/>
      <c r="M242" s="66"/>
      <c r="N242" s="92"/>
      <c r="O242" s="92"/>
    </row>
    <row r="243" spans="1:15">
      <c r="A243" s="56">
        <v>11280</v>
      </c>
      <c r="B243" s="57" t="str">
        <f>VLOOKUP($A243,'코드목록(공통코드)'!$A$3:$B$212,2,0)</f>
        <v>치료부위코드</v>
      </c>
      <c r="C243" s="58" t="s">
        <v>753</v>
      </c>
      <c r="D243" s="59" t="s">
        <v>753</v>
      </c>
      <c r="E243" s="60" t="s">
        <v>1253</v>
      </c>
      <c r="F243" s="67" t="s">
        <v>610</v>
      </c>
      <c r="G243" s="62">
        <v>340</v>
      </c>
      <c r="H243" s="68" t="s">
        <v>477</v>
      </c>
      <c r="I243" s="68"/>
      <c r="J243" s="63">
        <v>340</v>
      </c>
      <c r="K243" s="64"/>
      <c r="L243" s="65"/>
      <c r="M243" s="66"/>
      <c r="N243" s="92"/>
      <c r="O243" s="92"/>
    </row>
    <row r="244" spans="1:15">
      <c r="A244" s="56">
        <v>11280</v>
      </c>
      <c r="B244" s="57" t="str">
        <f>VLOOKUP($A244,'코드목록(공통코드)'!$A$3:$B$212,2,0)</f>
        <v>치료부위코드</v>
      </c>
      <c r="C244" s="58" t="s">
        <v>753</v>
      </c>
      <c r="D244" s="59" t="s">
        <v>753</v>
      </c>
      <c r="E244" s="60" t="s">
        <v>1254</v>
      </c>
      <c r="F244" s="67" t="s">
        <v>611</v>
      </c>
      <c r="G244" s="62">
        <v>350</v>
      </c>
      <c r="H244" s="68" t="s">
        <v>477</v>
      </c>
      <c r="I244" s="68"/>
      <c r="J244" s="63">
        <v>350</v>
      </c>
      <c r="K244" s="64"/>
      <c r="L244" s="65"/>
      <c r="M244" s="66"/>
      <c r="N244" s="92"/>
      <c r="O244" s="92"/>
    </row>
    <row r="245" spans="1:15">
      <c r="A245" s="56">
        <v>11280</v>
      </c>
      <c r="B245" s="57" t="str">
        <f>VLOOKUP($A245,'코드목록(공통코드)'!$A$3:$B$212,2,0)</f>
        <v>치료부위코드</v>
      </c>
      <c r="C245" s="58" t="s">
        <v>753</v>
      </c>
      <c r="D245" s="59" t="s">
        <v>753</v>
      </c>
      <c r="E245" s="60" t="s">
        <v>1255</v>
      </c>
      <c r="F245" s="67" t="s">
        <v>612</v>
      </c>
      <c r="G245" s="62">
        <v>351</v>
      </c>
      <c r="H245" s="68" t="s">
        <v>477</v>
      </c>
      <c r="I245" s="68"/>
      <c r="J245" s="63">
        <v>351</v>
      </c>
      <c r="K245" s="64"/>
      <c r="L245" s="65"/>
      <c r="M245" s="66"/>
      <c r="N245" s="92"/>
      <c r="O245" s="92"/>
    </row>
    <row r="246" spans="1:15">
      <c r="A246" s="56">
        <v>11280</v>
      </c>
      <c r="B246" s="57" t="str">
        <f>VLOOKUP($A246,'코드목록(공통코드)'!$A$3:$B$212,2,0)</f>
        <v>치료부위코드</v>
      </c>
      <c r="C246" s="58" t="s">
        <v>753</v>
      </c>
      <c r="D246" s="59" t="s">
        <v>753</v>
      </c>
      <c r="E246" s="60" t="s">
        <v>1256</v>
      </c>
      <c r="F246" s="67" t="s">
        <v>613</v>
      </c>
      <c r="G246" s="62">
        <v>352</v>
      </c>
      <c r="H246" s="68" t="s">
        <v>477</v>
      </c>
      <c r="I246" s="68"/>
      <c r="J246" s="63">
        <v>352</v>
      </c>
      <c r="K246" s="64"/>
      <c r="L246" s="65"/>
      <c r="M246" s="66"/>
      <c r="N246" s="92"/>
      <c r="O246" s="92"/>
    </row>
    <row r="247" spans="1:15">
      <c r="A247" s="56">
        <v>11280</v>
      </c>
      <c r="B247" s="57" t="str">
        <f>VLOOKUP($A247,'코드목록(공통코드)'!$A$3:$B$212,2,0)</f>
        <v>치료부위코드</v>
      </c>
      <c r="C247" s="58" t="s">
        <v>753</v>
      </c>
      <c r="D247" s="59" t="s">
        <v>753</v>
      </c>
      <c r="E247" s="60" t="s">
        <v>1257</v>
      </c>
      <c r="F247" s="67" t="s">
        <v>614</v>
      </c>
      <c r="G247" s="62">
        <v>360</v>
      </c>
      <c r="H247" s="68" t="s">
        <v>477</v>
      </c>
      <c r="I247" s="68"/>
      <c r="J247" s="63">
        <v>360</v>
      </c>
      <c r="K247" s="64"/>
      <c r="L247" s="65"/>
      <c r="M247" s="66"/>
      <c r="N247" s="92"/>
      <c r="O247" s="92"/>
    </row>
    <row r="248" spans="1:15">
      <c r="A248" s="56">
        <v>11280</v>
      </c>
      <c r="B248" s="57" t="str">
        <f>VLOOKUP($A248,'코드목록(공통코드)'!$A$3:$B$212,2,0)</f>
        <v>치료부위코드</v>
      </c>
      <c r="C248" s="58" t="s">
        <v>753</v>
      </c>
      <c r="D248" s="59" t="s">
        <v>753</v>
      </c>
      <c r="E248" s="60" t="s">
        <v>1258</v>
      </c>
      <c r="F248" s="67" t="s">
        <v>615</v>
      </c>
      <c r="G248" s="62">
        <v>370</v>
      </c>
      <c r="H248" s="68" t="s">
        <v>477</v>
      </c>
      <c r="I248" s="68"/>
      <c r="J248" s="63">
        <v>370</v>
      </c>
      <c r="K248" s="64"/>
      <c r="L248" s="65"/>
      <c r="M248" s="66"/>
      <c r="N248" s="92"/>
      <c r="O248" s="92"/>
    </row>
    <row r="249" spans="1:15">
      <c r="A249" s="56">
        <v>11280</v>
      </c>
      <c r="B249" s="57" t="str">
        <f>VLOOKUP($A249,'코드목록(공통코드)'!$A$3:$B$212,2,0)</f>
        <v>치료부위코드</v>
      </c>
      <c r="C249" s="58" t="s">
        <v>753</v>
      </c>
      <c r="D249" s="59" t="s">
        <v>753</v>
      </c>
      <c r="E249" s="60" t="s">
        <v>1259</v>
      </c>
      <c r="F249" s="67" t="s">
        <v>616</v>
      </c>
      <c r="G249" s="62">
        <v>380</v>
      </c>
      <c r="H249" s="68" t="s">
        <v>477</v>
      </c>
      <c r="I249" s="68"/>
      <c r="J249" s="63">
        <v>380</v>
      </c>
      <c r="K249" s="64"/>
      <c r="L249" s="65"/>
      <c r="M249" s="66"/>
      <c r="N249" s="92"/>
      <c r="O249" s="92"/>
    </row>
    <row r="250" spans="1:15">
      <c r="A250" s="56">
        <v>11280</v>
      </c>
      <c r="B250" s="57" t="str">
        <f>VLOOKUP($A250,'코드목록(공통코드)'!$A$3:$B$212,2,0)</f>
        <v>치료부위코드</v>
      </c>
      <c r="C250" s="58" t="s">
        <v>753</v>
      </c>
      <c r="D250" s="59" t="s">
        <v>753</v>
      </c>
      <c r="E250" s="60" t="s">
        <v>1260</v>
      </c>
      <c r="F250" s="67" t="s">
        <v>617</v>
      </c>
      <c r="G250" s="62">
        <v>390</v>
      </c>
      <c r="H250" s="68" t="s">
        <v>477</v>
      </c>
      <c r="I250" s="68"/>
      <c r="J250" s="63">
        <v>390</v>
      </c>
      <c r="K250" s="64"/>
      <c r="L250" s="65"/>
      <c r="M250" s="66"/>
      <c r="N250" s="92"/>
      <c r="O250" s="92"/>
    </row>
    <row r="251" spans="1:15">
      <c r="A251" s="56">
        <v>11280</v>
      </c>
      <c r="B251" s="57" t="str">
        <f>VLOOKUP($A251,'코드목록(공통코드)'!$A$3:$B$212,2,0)</f>
        <v>치료부위코드</v>
      </c>
      <c r="C251" s="58" t="s">
        <v>753</v>
      </c>
      <c r="D251" s="59" t="s">
        <v>753</v>
      </c>
      <c r="E251" s="60" t="s">
        <v>1261</v>
      </c>
      <c r="F251" s="67" t="s">
        <v>189</v>
      </c>
      <c r="G251" s="62">
        <v>391</v>
      </c>
      <c r="H251" s="68" t="s">
        <v>477</v>
      </c>
      <c r="I251" s="68"/>
      <c r="J251" s="63">
        <v>391</v>
      </c>
      <c r="K251" s="64"/>
      <c r="L251" s="65"/>
      <c r="M251" s="66"/>
      <c r="N251" s="92"/>
      <c r="O251" s="92"/>
    </row>
    <row r="252" spans="1:15">
      <c r="A252" s="56">
        <v>11280</v>
      </c>
      <c r="B252" s="57" t="str">
        <f>VLOOKUP($A252,'코드목록(공통코드)'!$A$3:$B$212,2,0)</f>
        <v>치료부위코드</v>
      </c>
      <c r="C252" s="58" t="s">
        <v>753</v>
      </c>
      <c r="D252" s="59" t="s">
        <v>753</v>
      </c>
      <c r="E252" s="60" t="s">
        <v>1262</v>
      </c>
      <c r="F252" s="67" t="s">
        <v>618</v>
      </c>
      <c r="G252" s="62">
        <v>392</v>
      </c>
      <c r="H252" s="68" t="s">
        <v>477</v>
      </c>
      <c r="I252" s="68"/>
      <c r="J252" s="63">
        <v>392</v>
      </c>
      <c r="K252" s="64"/>
      <c r="L252" s="65"/>
      <c r="M252" s="66"/>
      <c r="N252" s="92"/>
      <c r="O252" s="92"/>
    </row>
    <row r="253" spans="1:15">
      <c r="A253" s="56">
        <v>11280</v>
      </c>
      <c r="B253" s="57" t="str">
        <f>VLOOKUP($A253,'코드목록(공통코드)'!$A$3:$B$212,2,0)</f>
        <v>치료부위코드</v>
      </c>
      <c r="C253" s="58" t="s">
        <v>753</v>
      </c>
      <c r="D253" s="59" t="s">
        <v>753</v>
      </c>
      <c r="E253" s="60" t="s">
        <v>1263</v>
      </c>
      <c r="F253" s="67" t="s">
        <v>619</v>
      </c>
      <c r="G253" s="62">
        <v>393</v>
      </c>
      <c r="H253" s="68" t="s">
        <v>477</v>
      </c>
      <c r="I253" s="68"/>
      <c r="J253" s="63">
        <v>393</v>
      </c>
      <c r="K253" s="64"/>
      <c r="L253" s="65"/>
      <c r="M253" s="66"/>
      <c r="N253" s="92"/>
      <c r="O253" s="92"/>
    </row>
    <row r="254" spans="1:15">
      <c r="A254" s="56">
        <v>11280</v>
      </c>
      <c r="B254" s="57" t="str">
        <f>VLOOKUP($A254,'코드목록(공통코드)'!$A$3:$B$212,2,0)</f>
        <v>치료부위코드</v>
      </c>
      <c r="C254" s="58" t="s">
        <v>753</v>
      </c>
      <c r="D254" s="59" t="s">
        <v>753</v>
      </c>
      <c r="E254" s="60" t="s">
        <v>1264</v>
      </c>
      <c r="F254" s="67" t="s">
        <v>620</v>
      </c>
      <c r="G254" s="62">
        <v>400</v>
      </c>
      <c r="H254" s="68" t="s">
        <v>477</v>
      </c>
      <c r="I254" s="68"/>
      <c r="J254" s="63">
        <v>400</v>
      </c>
      <c r="K254" s="64"/>
      <c r="L254" s="65"/>
      <c r="M254" s="66"/>
      <c r="N254" s="92"/>
      <c r="O254" s="92"/>
    </row>
    <row r="255" spans="1:15">
      <c r="A255" s="56">
        <v>11280</v>
      </c>
      <c r="B255" s="57" t="str">
        <f>VLOOKUP($A255,'코드목록(공통코드)'!$A$3:$B$212,2,0)</f>
        <v>치료부위코드</v>
      </c>
      <c r="C255" s="58" t="s">
        <v>753</v>
      </c>
      <c r="D255" s="59" t="s">
        <v>753</v>
      </c>
      <c r="E255" s="60" t="s">
        <v>1265</v>
      </c>
      <c r="F255" s="67" t="s">
        <v>621</v>
      </c>
      <c r="G255" s="62">
        <v>410</v>
      </c>
      <c r="H255" s="68" t="s">
        <v>477</v>
      </c>
      <c r="I255" s="68"/>
      <c r="J255" s="63">
        <v>410</v>
      </c>
      <c r="K255" s="64"/>
      <c r="L255" s="65"/>
      <c r="M255" s="66"/>
      <c r="N255" s="92"/>
      <c r="O255" s="92"/>
    </row>
    <row r="256" spans="1:15">
      <c r="A256" s="56">
        <v>11280</v>
      </c>
      <c r="B256" s="57" t="str">
        <f>VLOOKUP($A256,'코드목록(공통코드)'!$A$3:$B$212,2,0)</f>
        <v>치료부위코드</v>
      </c>
      <c r="C256" s="58" t="s">
        <v>753</v>
      </c>
      <c r="D256" s="59" t="s">
        <v>753</v>
      </c>
      <c r="E256" s="60" t="s">
        <v>1334</v>
      </c>
      <c r="F256" s="67" t="s">
        <v>1335</v>
      </c>
      <c r="G256" s="62">
        <v>411</v>
      </c>
      <c r="H256" s="68" t="s">
        <v>477</v>
      </c>
      <c r="I256" s="68"/>
      <c r="J256" s="63">
        <v>411</v>
      </c>
      <c r="K256" s="64"/>
      <c r="L256" s="65"/>
      <c r="M256" s="65" t="s">
        <v>1373</v>
      </c>
      <c r="N256" s="92"/>
      <c r="O256" s="92"/>
    </row>
    <row r="257" spans="1:15">
      <c r="A257" s="56">
        <v>11280</v>
      </c>
      <c r="B257" s="57" t="str">
        <f>VLOOKUP($A257,'코드목록(공통코드)'!$A$3:$B$212,2,0)</f>
        <v>치료부위코드</v>
      </c>
      <c r="C257" s="58" t="s">
        <v>753</v>
      </c>
      <c r="D257" s="59" t="s">
        <v>753</v>
      </c>
      <c r="E257" s="60" t="s">
        <v>1266</v>
      </c>
      <c r="F257" s="67" t="s">
        <v>622</v>
      </c>
      <c r="G257" s="62">
        <v>420</v>
      </c>
      <c r="H257" s="68" t="s">
        <v>477</v>
      </c>
      <c r="I257" s="68"/>
      <c r="J257" s="63">
        <v>420</v>
      </c>
      <c r="K257" s="64"/>
      <c r="L257" s="65"/>
      <c r="M257" s="66"/>
      <c r="N257" s="92"/>
      <c r="O257" s="92"/>
    </row>
    <row r="258" spans="1:15">
      <c r="A258" s="56">
        <v>11280</v>
      </c>
      <c r="B258" s="57" t="str">
        <f>VLOOKUP($A258,'코드목록(공통코드)'!$A$3:$B$212,2,0)</f>
        <v>치료부위코드</v>
      </c>
      <c r="C258" s="58" t="s">
        <v>753</v>
      </c>
      <c r="D258" s="59" t="s">
        <v>753</v>
      </c>
      <c r="E258" s="60" t="s">
        <v>1336</v>
      </c>
      <c r="F258" s="67" t="s">
        <v>1337</v>
      </c>
      <c r="G258" s="62">
        <v>440</v>
      </c>
      <c r="H258" s="68" t="s">
        <v>477</v>
      </c>
      <c r="I258" s="68"/>
      <c r="J258" s="63">
        <v>440</v>
      </c>
      <c r="K258" s="64"/>
      <c r="L258" s="65"/>
      <c r="M258" s="65" t="s">
        <v>1373</v>
      </c>
      <c r="N258" s="92"/>
      <c r="O258" s="92"/>
    </row>
    <row r="259" spans="1:15">
      <c r="A259" s="56">
        <v>11280</v>
      </c>
      <c r="B259" s="57" t="str">
        <f>VLOOKUP($A259,'코드목록(공통코드)'!$A$3:$B$212,2,0)</f>
        <v>치료부위코드</v>
      </c>
      <c r="C259" s="58" t="s">
        <v>753</v>
      </c>
      <c r="D259" s="59" t="s">
        <v>753</v>
      </c>
      <c r="E259" s="60" t="s">
        <v>1267</v>
      </c>
      <c r="F259" s="67" t="s">
        <v>623</v>
      </c>
      <c r="G259" s="62">
        <v>460</v>
      </c>
      <c r="H259" s="68" t="s">
        <v>477</v>
      </c>
      <c r="I259" s="68"/>
      <c r="J259" s="63">
        <v>460</v>
      </c>
      <c r="K259" s="64"/>
      <c r="L259" s="65"/>
      <c r="M259" s="66"/>
      <c r="N259" s="92"/>
      <c r="O259" s="92"/>
    </row>
    <row r="260" spans="1:15">
      <c r="A260" s="56">
        <v>11280</v>
      </c>
      <c r="B260" s="57" t="str">
        <f>VLOOKUP($A260,'코드목록(공통코드)'!$A$3:$B$212,2,0)</f>
        <v>치료부위코드</v>
      </c>
      <c r="C260" s="58" t="s">
        <v>753</v>
      </c>
      <c r="D260" s="59" t="s">
        <v>753</v>
      </c>
      <c r="E260" s="60" t="s">
        <v>1338</v>
      </c>
      <c r="F260" s="67" t="s">
        <v>1339</v>
      </c>
      <c r="G260" s="62">
        <v>490</v>
      </c>
      <c r="H260" s="68" t="s">
        <v>477</v>
      </c>
      <c r="I260" s="68"/>
      <c r="J260" s="63">
        <v>490</v>
      </c>
      <c r="K260" s="64"/>
      <c r="L260" s="65"/>
      <c r="M260" s="65" t="s">
        <v>1373</v>
      </c>
      <c r="N260" s="92"/>
      <c r="O260" s="92"/>
    </row>
    <row r="261" spans="1:15">
      <c r="A261" s="56">
        <v>11280</v>
      </c>
      <c r="B261" s="57" t="str">
        <f>VLOOKUP($A261,'코드목록(공통코드)'!$A$3:$B$212,2,0)</f>
        <v>치료부위코드</v>
      </c>
      <c r="C261" s="58" t="s">
        <v>753</v>
      </c>
      <c r="D261" s="59" t="s">
        <v>753</v>
      </c>
      <c r="E261" s="60" t="s">
        <v>1340</v>
      </c>
      <c r="F261" s="67" t="s">
        <v>1341</v>
      </c>
      <c r="G261" s="62">
        <v>500</v>
      </c>
      <c r="H261" s="68" t="s">
        <v>477</v>
      </c>
      <c r="I261" s="68"/>
      <c r="J261" s="63">
        <v>500</v>
      </c>
      <c r="K261" s="64"/>
      <c r="L261" s="65"/>
      <c r="M261" s="65" t="s">
        <v>1373</v>
      </c>
      <c r="N261" s="92"/>
      <c r="O261" s="92"/>
    </row>
    <row r="262" spans="1:15">
      <c r="A262" s="56">
        <v>11280</v>
      </c>
      <c r="B262" s="57" t="str">
        <f>VLOOKUP($A262,'코드목록(공통코드)'!$A$3:$B$212,2,0)</f>
        <v>치료부위코드</v>
      </c>
      <c r="C262" s="58" t="s">
        <v>753</v>
      </c>
      <c r="D262" s="59" t="s">
        <v>753</v>
      </c>
      <c r="E262" s="60" t="s">
        <v>1268</v>
      </c>
      <c r="F262" s="67" t="s">
        <v>624</v>
      </c>
      <c r="G262" s="62">
        <v>510</v>
      </c>
      <c r="H262" s="68" t="s">
        <v>477</v>
      </c>
      <c r="I262" s="68"/>
      <c r="J262" s="63">
        <v>510</v>
      </c>
      <c r="K262" s="64"/>
      <c r="L262" s="65"/>
      <c r="M262" s="66"/>
      <c r="N262" s="92"/>
      <c r="O262" s="92"/>
    </row>
    <row r="263" spans="1:15">
      <c r="A263" s="56">
        <v>11280</v>
      </c>
      <c r="B263" s="57" t="str">
        <f>VLOOKUP($A263,'코드목록(공통코드)'!$A$3:$B$212,2,0)</f>
        <v>치료부위코드</v>
      </c>
      <c r="C263" s="58" t="s">
        <v>753</v>
      </c>
      <c r="D263" s="59" t="s">
        <v>753</v>
      </c>
      <c r="E263" s="60" t="s">
        <v>1342</v>
      </c>
      <c r="F263" s="67" t="s">
        <v>1343</v>
      </c>
      <c r="G263" s="62">
        <v>520</v>
      </c>
      <c r="H263" s="68" t="s">
        <v>477</v>
      </c>
      <c r="I263" s="68"/>
      <c r="J263" s="63">
        <v>520</v>
      </c>
      <c r="K263" s="64"/>
      <c r="L263" s="65"/>
      <c r="M263" s="65" t="s">
        <v>1373</v>
      </c>
      <c r="N263" s="92"/>
      <c r="O263" s="92"/>
    </row>
    <row r="264" spans="1:15">
      <c r="A264" s="56">
        <v>11280</v>
      </c>
      <c r="B264" s="57" t="str">
        <f>VLOOKUP($A264,'코드목록(공통코드)'!$A$3:$B$212,2,0)</f>
        <v>치료부위코드</v>
      </c>
      <c r="C264" s="58" t="s">
        <v>753</v>
      </c>
      <c r="D264" s="59" t="s">
        <v>753</v>
      </c>
      <c r="E264" s="60" t="s">
        <v>1269</v>
      </c>
      <c r="F264" s="67" t="s">
        <v>191</v>
      </c>
      <c r="G264" s="62">
        <v>530</v>
      </c>
      <c r="H264" s="68" t="s">
        <v>477</v>
      </c>
      <c r="I264" s="68"/>
      <c r="J264" s="63">
        <v>530</v>
      </c>
      <c r="K264" s="64"/>
      <c r="L264" s="65"/>
      <c r="M264" s="66"/>
      <c r="N264" s="92"/>
      <c r="O264" s="92"/>
    </row>
    <row r="265" spans="1:15">
      <c r="A265" s="56">
        <v>11280</v>
      </c>
      <c r="B265" s="57" t="str">
        <f>VLOOKUP($A265,'코드목록(공통코드)'!$A$3:$B$212,2,0)</f>
        <v>치료부위코드</v>
      </c>
      <c r="C265" s="58" t="s">
        <v>753</v>
      </c>
      <c r="D265" s="59" t="s">
        <v>753</v>
      </c>
      <c r="E265" s="60" t="s">
        <v>1270</v>
      </c>
      <c r="F265" s="67" t="s">
        <v>625</v>
      </c>
      <c r="G265" s="62">
        <v>540</v>
      </c>
      <c r="H265" s="68" t="s">
        <v>477</v>
      </c>
      <c r="I265" s="68"/>
      <c r="J265" s="63">
        <v>540</v>
      </c>
      <c r="K265" s="64"/>
      <c r="L265" s="65"/>
      <c r="M265" s="66"/>
      <c r="N265" s="92"/>
      <c r="O265" s="92"/>
    </row>
    <row r="266" spans="1:15">
      <c r="A266" s="56">
        <v>11280</v>
      </c>
      <c r="B266" s="57" t="str">
        <f>VLOOKUP($A266,'코드목록(공통코드)'!$A$3:$B$212,2,0)</f>
        <v>치료부위코드</v>
      </c>
      <c r="C266" s="58" t="s">
        <v>753</v>
      </c>
      <c r="D266" s="59" t="s">
        <v>753</v>
      </c>
      <c r="E266" s="60" t="s">
        <v>1271</v>
      </c>
      <c r="F266" s="67" t="s">
        <v>626</v>
      </c>
      <c r="G266" s="62">
        <v>550</v>
      </c>
      <c r="H266" s="68" t="s">
        <v>477</v>
      </c>
      <c r="I266" s="68"/>
      <c r="J266" s="63">
        <v>550</v>
      </c>
      <c r="K266" s="64"/>
      <c r="L266" s="65"/>
      <c r="M266" s="66"/>
      <c r="N266" s="92"/>
      <c r="O266" s="92"/>
    </row>
    <row r="267" spans="1:15">
      <c r="A267" s="56">
        <v>11280</v>
      </c>
      <c r="B267" s="57" t="str">
        <f>VLOOKUP($A267,'코드목록(공통코드)'!$A$3:$B$212,2,0)</f>
        <v>치료부위코드</v>
      </c>
      <c r="C267" s="58" t="s">
        <v>753</v>
      </c>
      <c r="D267" s="59" t="s">
        <v>753</v>
      </c>
      <c r="E267" s="60" t="s">
        <v>1344</v>
      </c>
      <c r="F267" s="67" t="s">
        <v>1345</v>
      </c>
      <c r="G267" s="62">
        <v>560</v>
      </c>
      <c r="H267" s="68" t="s">
        <v>477</v>
      </c>
      <c r="I267" s="68"/>
      <c r="J267" s="63">
        <v>560</v>
      </c>
      <c r="K267" s="64"/>
      <c r="L267" s="65"/>
      <c r="M267" s="65" t="s">
        <v>1373</v>
      </c>
      <c r="N267" s="92"/>
      <c r="O267" s="92"/>
    </row>
    <row r="268" spans="1:15">
      <c r="A268" s="56">
        <v>11280</v>
      </c>
      <c r="B268" s="57" t="str">
        <f>VLOOKUP($A268,'코드목록(공통코드)'!$A$3:$B$212,2,0)</f>
        <v>치료부위코드</v>
      </c>
      <c r="C268" s="58" t="s">
        <v>753</v>
      </c>
      <c r="D268" s="59" t="s">
        <v>753</v>
      </c>
      <c r="E268" s="60" t="s">
        <v>1272</v>
      </c>
      <c r="F268" s="67" t="s">
        <v>627</v>
      </c>
      <c r="G268" s="62">
        <v>570</v>
      </c>
      <c r="H268" s="68" t="s">
        <v>477</v>
      </c>
      <c r="I268" s="68"/>
      <c r="J268" s="63">
        <v>570</v>
      </c>
      <c r="K268" s="64"/>
      <c r="L268" s="65"/>
      <c r="M268" s="66"/>
      <c r="N268" s="92"/>
      <c r="O268" s="92"/>
    </row>
    <row r="269" spans="1:15">
      <c r="A269" s="56">
        <v>11280</v>
      </c>
      <c r="B269" s="57" t="str">
        <f>VLOOKUP($A269,'코드목록(공통코드)'!$A$3:$B$212,2,0)</f>
        <v>치료부위코드</v>
      </c>
      <c r="C269" s="58" t="s">
        <v>753</v>
      </c>
      <c r="D269" s="59" t="s">
        <v>753</v>
      </c>
      <c r="E269" s="60" t="s">
        <v>1346</v>
      </c>
      <c r="F269" s="67" t="s">
        <v>1161</v>
      </c>
      <c r="G269" s="62">
        <v>590</v>
      </c>
      <c r="H269" s="68" t="s">
        <v>477</v>
      </c>
      <c r="I269" s="68"/>
      <c r="J269" s="63">
        <v>590</v>
      </c>
      <c r="K269" s="64"/>
      <c r="L269" s="65"/>
      <c r="M269" s="65" t="s">
        <v>1373</v>
      </c>
      <c r="N269" s="92"/>
      <c r="O269" s="92"/>
    </row>
    <row r="270" spans="1:15">
      <c r="A270" s="56">
        <v>11280</v>
      </c>
      <c r="B270" s="57" t="str">
        <f>VLOOKUP($A270,'코드목록(공통코드)'!$A$3:$B$212,2,0)</f>
        <v>치료부위코드</v>
      </c>
      <c r="C270" s="58" t="s">
        <v>753</v>
      </c>
      <c r="D270" s="59" t="s">
        <v>753</v>
      </c>
      <c r="E270" s="60" t="s">
        <v>1273</v>
      </c>
      <c r="F270" s="67" t="s">
        <v>628</v>
      </c>
      <c r="G270" s="62">
        <v>610</v>
      </c>
      <c r="H270" s="68" t="s">
        <v>477</v>
      </c>
      <c r="I270" s="68"/>
      <c r="J270" s="63">
        <v>610</v>
      </c>
      <c r="K270" s="64"/>
      <c r="L270" s="65"/>
      <c r="M270" s="66"/>
      <c r="N270" s="92"/>
      <c r="O270" s="92"/>
    </row>
    <row r="271" spans="1:15">
      <c r="A271" s="56">
        <v>11280</v>
      </c>
      <c r="B271" s="57" t="str">
        <f>VLOOKUP($A271,'코드목록(공통코드)'!$A$3:$B$212,2,0)</f>
        <v>치료부위코드</v>
      </c>
      <c r="C271" s="58" t="s">
        <v>753</v>
      </c>
      <c r="D271" s="59" t="s">
        <v>753</v>
      </c>
      <c r="E271" s="60" t="s">
        <v>1274</v>
      </c>
      <c r="F271" s="67" t="s">
        <v>629</v>
      </c>
      <c r="G271" s="62">
        <v>620</v>
      </c>
      <c r="H271" s="68" t="s">
        <v>477</v>
      </c>
      <c r="I271" s="68"/>
      <c r="J271" s="63">
        <v>620</v>
      </c>
      <c r="K271" s="64"/>
      <c r="L271" s="65"/>
      <c r="M271" s="66"/>
      <c r="N271" s="92"/>
      <c r="O271" s="92"/>
    </row>
    <row r="272" spans="1:15">
      <c r="A272" s="56">
        <v>11280</v>
      </c>
      <c r="B272" s="57" t="str">
        <f>VLOOKUP($A272,'코드목록(공통코드)'!$A$3:$B$212,2,0)</f>
        <v>치료부위코드</v>
      </c>
      <c r="C272" s="58" t="s">
        <v>753</v>
      </c>
      <c r="D272" s="59" t="s">
        <v>753</v>
      </c>
      <c r="E272" s="60" t="s">
        <v>1275</v>
      </c>
      <c r="F272" s="67" t="s">
        <v>630</v>
      </c>
      <c r="G272" s="62">
        <v>630</v>
      </c>
      <c r="H272" s="68" t="s">
        <v>477</v>
      </c>
      <c r="I272" s="68"/>
      <c r="J272" s="63">
        <v>630</v>
      </c>
      <c r="K272" s="64"/>
      <c r="L272" s="65"/>
      <c r="M272" s="66"/>
      <c r="N272" s="92"/>
      <c r="O272" s="92"/>
    </row>
    <row r="273" spans="1:15">
      <c r="A273" s="56">
        <v>11280</v>
      </c>
      <c r="B273" s="57" t="str">
        <f>VLOOKUP($A273,'코드목록(공통코드)'!$A$3:$B$212,2,0)</f>
        <v>치료부위코드</v>
      </c>
      <c r="C273" s="58" t="s">
        <v>753</v>
      </c>
      <c r="D273" s="59" t="s">
        <v>753</v>
      </c>
      <c r="E273" s="60" t="s">
        <v>1347</v>
      </c>
      <c r="F273" s="67" t="s">
        <v>1348</v>
      </c>
      <c r="G273" s="62">
        <v>640</v>
      </c>
      <c r="H273" s="68" t="s">
        <v>477</v>
      </c>
      <c r="I273" s="68"/>
      <c r="J273" s="63">
        <v>640</v>
      </c>
      <c r="K273" s="64"/>
      <c r="L273" s="65"/>
      <c r="M273" s="65" t="s">
        <v>1373</v>
      </c>
      <c r="N273" s="92"/>
      <c r="O273" s="92"/>
    </row>
    <row r="274" spans="1:15">
      <c r="A274" s="56">
        <v>11280</v>
      </c>
      <c r="B274" s="57" t="str">
        <f>VLOOKUP($A274,'코드목록(공통코드)'!$A$3:$B$212,2,0)</f>
        <v>치료부위코드</v>
      </c>
      <c r="C274" s="58" t="s">
        <v>753</v>
      </c>
      <c r="D274" s="59" t="s">
        <v>753</v>
      </c>
      <c r="E274" s="60" t="s">
        <v>1276</v>
      </c>
      <c r="F274" s="67" t="s">
        <v>631</v>
      </c>
      <c r="G274" s="62">
        <v>650</v>
      </c>
      <c r="H274" s="68" t="s">
        <v>477</v>
      </c>
      <c r="I274" s="68"/>
      <c r="J274" s="63">
        <v>650</v>
      </c>
      <c r="K274" s="64"/>
      <c r="L274" s="65"/>
      <c r="M274" s="66"/>
      <c r="N274" s="92"/>
      <c r="O274" s="92"/>
    </row>
    <row r="275" spans="1:15">
      <c r="A275" s="56">
        <v>11280</v>
      </c>
      <c r="B275" s="57" t="str">
        <f>VLOOKUP($A275,'코드목록(공통코드)'!$A$3:$B$212,2,0)</f>
        <v>치료부위코드</v>
      </c>
      <c r="C275" s="58" t="s">
        <v>753</v>
      </c>
      <c r="D275" s="59" t="s">
        <v>753</v>
      </c>
      <c r="E275" s="60" t="s">
        <v>1277</v>
      </c>
      <c r="F275" s="67" t="s">
        <v>632</v>
      </c>
      <c r="G275" s="62">
        <v>660</v>
      </c>
      <c r="H275" s="68" t="s">
        <v>477</v>
      </c>
      <c r="I275" s="68"/>
      <c r="J275" s="63">
        <v>660</v>
      </c>
      <c r="K275" s="64"/>
      <c r="L275" s="65"/>
      <c r="M275" s="66"/>
      <c r="N275" s="92"/>
      <c r="O275" s="92"/>
    </row>
    <row r="276" spans="1:15">
      <c r="A276" s="56">
        <v>11280</v>
      </c>
      <c r="B276" s="57" t="str">
        <f>VLOOKUP($A276,'코드목록(공통코드)'!$A$3:$B$212,2,0)</f>
        <v>치료부위코드</v>
      </c>
      <c r="C276" s="58" t="s">
        <v>753</v>
      </c>
      <c r="D276" s="59" t="s">
        <v>753</v>
      </c>
      <c r="E276" s="60" t="s">
        <v>1278</v>
      </c>
      <c r="F276" s="67" t="s">
        <v>633</v>
      </c>
      <c r="G276" s="62">
        <v>670</v>
      </c>
      <c r="H276" s="68" t="s">
        <v>477</v>
      </c>
      <c r="I276" s="68"/>
      <c r="J276" s="63">
        <v>670</v>
      </c>
      <c r="K276" s="64"/>
      <c r="L276" s="65"/>
      <c r="M276" s="66"/>
      <c r="N276" s="92"/>
      <c r="O276" s="92"/>
    </row>
    <row r="277" spans="1:15">
      <c r="A277" s="56">
        <v>11280</v>
      </c>
      <c r="B277" s="57" t="str">
        <f>VLOOKUP($A277,'코드목록(공통코드)'!$A$3:$B$212,2,0)</f>
        <v>치료부위코드</v>
      </c>
      <c r="C277" s="58" t="s">
        <v>753</v>
      </c>
      <c r="D277" s="59" t="s">
        <v>753</v>
      </c>
      <c r="E277" s="60" t="s">
        <v>1349</v>
      </c>
      <c r="F277" s="67" t="s">
        <v>1350</v>
      </c>
      <c r="G277" s="62">
        <v>690</v>
      </c>
      <c r="H277" s="68" t="s">
        <v>477</v>
      </c>
      <c r="I277" s="68"/>
      <c r="J277" s="63">
        <v>690</v>
      </c>
      <c r="K277" s="64"/>
      <c r="L277" s="65"/>
      <c r="M277" s="65" t="s">
        <v>1373</v>
      </c>
      <c r="N277" s="92"/>
      <c r="O277" s="92"/>
    </row>
    <row r="278" spans="1:15">
      <c r="A278" s="56">
        <v>11280</v>
      </c>
      <c r="B278" s="57" t="str">
        <f>VLOOKUP($A278,'코드목록(공통코드)'!$A$3:$B$212,2,0)</f>
        <v>치료부위코드</v>
      </c>
      <c r="C278" s="58" t="s">
        <v>753</v>
      </c>
      <c r="D278" s="59" t="s">
        <v>753</v>
      </c>
      <c r="E278" s="60" t="s">
        <v>1351</v>
      </c>
      <c r="F278" s="67" t="s">
        <v>1352</v>
      </c>
      <c r="G278" s="62">
        <v>710</v>
      </c>
      <c r="H278" s="68" t="s">
        <v>477</v>
      </c>
      <c r="I278" s="68"/>
      <c r="J278" s="63">
        <v>710</v>
      </c>
      <c r="K278" s="64"/>
      <c r="L278" s="65"/>
      <c r="M278" s="65" t="s">
        <v>1373</v>
      </c>
      <c r="N278" s="92"/>
      <c r="O278" s="92"/>
    </row>
    <row r="279" spans="1:15">
      <c r="A279" s="56">
        <v>11280</v>
      </c>
      <c r="B279" s="57" t="str">
        <f>VLOOKUP($A279,'코드목록(공통코드)'!$A$3:$B$212,2,0)</f>
        <v>치료부위코드</v>
      </c>
      <c r="C279" s="58" t="s">
        <v>753</v>
      </c>
      <c r="D279" s="59" t="s">
        <v>753</v>
      </c>
      <c r="E279" s="60" t="s">
        <v>1353</v>
      </c>
      <c r="F279" s="67" t="s">
        <v>1354</v>
      </c>
      <c r="G279" s="62">
        <v>730</v>
      </c>
      <c r="H279" s="68" t="s">
        <v>477</v>
      </c>
      <c r="I279" s="68"/>
      <c r="J279" s="63">
        <v>730</v>
      </c>
      <c r="K279" s="64"/>
      <c r="L279" s="65"/>
      <c r="M279" s="65" t="s">
        <v>1373</v>
      </c>
      <c r="N279" s="92"/>
      <c r="O279" s="92"/>
    </row>
    <row r="280" spans="1:15">
      <c r="A280" s="56">
        <v>11280</v>
      </c>
      <c r="B280" s="57" t="str">
        <f>VLOOKUP($A280,'코드목록(공통코드)'!$A$3:$B$212,2,0)</f>
        <v>치료부위코드</v>
      </c>
      <c r="C280" s="58" t="s">
        <v>753</v>
      </c>
      <c r="D280" s="59" t="s">
        <v>753</v>
      </c>
      <c r="E280" s="60" t="s">
        <v>1355</v>
      </c>
      <c r="F280" s="67" t="s">
        <v>1356</v>
      </c>
      <c r="G280" s="62">
        <v>740</v>
      </c>
      <c r="H280" s="68" t="s">
        <v>477</v>
      </c>
      <c r="I280" s="68"/>
      <c r="J280" s="63">
        <v>740</v>
      </c>
      <c r="K280" s="64"/>
      <c r="L280" s="65"/>
      <c r="M280" s="65" t="s">
        <v>1373</v>
      </c>
      <c r="N280" s="92"/>
      <c r="O280" s="92"/>
    </row>
    <row r="281" spans="1:15">
      <c r="A281" s="56">
        <v>11280</v>
      </c>
      <c r="B281" s="57" t="str">
        <f>VLOOKUP($A281,'코드목록(공통코드)'!$A$3:$B$212,2,0)</f>
        <v>치료부위코드</v>
      </c>
      <c r="C281" s="58" t="s">
        <v>753</v>
      </c>
      <c r="D281" s="59" t="s">
        <v>753</v>
      </c>
      <c r="E281" s="60" t="s">
        <v>1357</v>
      </c>
      <c r="F281" s="67" t="s">
        <v>1358</v>
      </c>
      <c r="G281" s="62">
        <v>750</v>
      </c>
      <c r="H281" s="68" t="s">
        <v>477</v>
      </c>
      <c r="I281" s="68"/>
      <c r="J281" s="63">
        <v>750</v>
      </c>
      <c r="K281" s="64"/>
      <c r="L281" s="65"/>
      <c r="M281" s="65" t="s">
        <v>1373</v>
      </c>
      <c r="N281" s="92"/>
      <c r="O281" s="92"/>
    </row>
    <row r="282" spans="1:15">
      <c r="A282" s="56">
        <v>11280</v>
      </c>
      <c r="B282" s="57" t="str">
        <f>VLOOKUP($A282,'코드목록(공통코드)'!$A$3:$B$212,2,0)</f>
        <v>치료부위코드</v>
      </c>
      <c r="C282" s="58" t="s">
        <v>753</v>
      </c>
      <c r="D282" s="59" t="s">
        <v>753</v>
      </c>
      <c r="E282" s="60" t="s">
        <v>1279</v>
      </c>
      <c r="F282" s="67" t="s">
        <v>634</v>
      </c>
      <c r="G282" s="62">
        <v>760</v>
      </c>
      <c r="H282" s="68" t="s">
        <v>477</v>
      </c>
      <c r="I282" s="68"/>
      <c r="J282" s="63">
        <v>760</v>
      </c>
      <c r="K282" s="64"/>
      <c r="L282" s="65"/>
      <c r="M282" s="66"/>
      <c r="N282" s="92"/>
      <c r="O282" s="92"/>
    </row>
    <row r="283" spans="1:15">
      <c r="A283" s="56">
        <v>11280</v>
      </c>
      <c r="B283" s="57" t="str">
        <f>VLOOKUP($A283,'코드목록(공통코드)'!$A$3:$B$212,2,0)</f>
        <v>치료부위코드</v>
      </c>
      <c r="C283" s="58" t="s">
        <v>753</v>
      </c>
      <c r="D283" s="59" t="s">
        <v>753</v>
      </c>
      <c r="E283" s="60" t="s">
        <v>1359</v>
      </c>
      <c r="F283" s="67" t="s">
        <v>1360</v>
      </c>
      <c r="G283" s="62">
        <v>780</v>
      </c>
      <c r="H283" s="68" t="s">
        <v>477</v>
      </c>
      <c r="I283" s="68"/>
      <c r="J283" s="63">
        <v>780</v>
      </c>
      <c r="K283" s="64"/>
      <c r="L283" s="65"/>
      <c r="M283" s="65" t="s">
        <v>1373</v>
      </c>
      <c r="N283" s="92"/>
      <c r="O283" s="92"/>
    </row>
    <row r="284" spans="1:15">
      <c r="A284" s="56">
        <v>11280</v>
      </c>
      <c r="B284" s="57" t="str">
        <f>VLOOKUP($A284,'코드목록(공통코드)'!$A$3:$B$212,2,0)</f>
        <v>치료부위코드</v>
      </c>
      <c r="C284" s="58" t="s">
        <v>753</v>
      </c>
      <c r="D284" s="59" t="s">
        <v>753</v>
      </c>
      <c r="E284" s="60" t="s">
        <v>1280</v>
      </c>
      <c r="F284" s="67" t="s">
        <v>635</v>
      </c>
      <c r="G284" s="62">
        <v>790</v>
      </c>
      <c r="H284" s="68" t="s">
        <v>477</v>
      </c>
      <c r="I284" s="68"/>
      <c r="J284" s="63">
        <v>790</v>
      </c>
      <c r="K284" s="64"/>
      <c r="L284" s="65"/>
      <c r="M284" s="66"/>
      <c r="N284" s="92"/>
      <c r="O284" s="92"/>
    </row>
    <row r="285" spans="1:15">
      <c r="A285" s="56">
        <v>11280</v>
      </c>
      <c r="B285" s="57" t="str">
        <f>VLOOKUP($A285,'코드목록(공통코드)'!$A$3:$B$212,2,0)</f>
        <v>치료부위코드</v>
      </c>
      <c r="C285" s="58" t="s">
        <v>753</v>
      </c>
      <c r="D285" s="59" t="s">
        <v>753</v>
      </c>
      <c r="E285" s="60" t="s">
        <v>1281</v>
      </c>
      <c r="F285" s="67" t="s">
        <v>636</v>
      </c>
      <c r="G285" s="62">
        <v>791</v>
      </c>
      <c r="H285" s="68" t="s">
        <v>477</v>
      </c>
      <c r="I285" s="68"/>
      <c r="J285" s="63">
        <v>791</v>
      </c>
      <c r="K285" s="64"/>
      <c r="L285" s="65"/>
      <c r="M285" s="66"/>
      <c r="N285" s="92"/>
      <c r="O285" s="92"/>
    </row>
    <row r="286" spans="1:15">
      <c r="A286" s="56">
        <v>11280</v>
      </c>
      <c r="B286" s="57" t="str">
        <f>VLOOKUP($A286,'코드목록(공통코드)'!$A$3:$B$212,2,0)</f>
        <v>치료부위코드</v>
      </c>
      <c r="C286" s="58" t="s">
        <v>753</v>
      </c>
      <c r="D286" s="59" t="s">
        <v>753</v>
      </c>
      <c r="E286" s="60" t="s">
        <v>1282</v>
      </c>
      <c r="F286" s="67" t="s">
        <v>637</v>
      </c>
      <c r="G286" s="62">
        <v>800</v>
      </c>
      <c r="H286" s="68" t="s">
        <v>477</v>
      </c>
      <c r="I286" s="68"/>
      <c r="J286" s="63">
        <v>800</v>
      </c>
      <c r="K286" s="64"/>
      <c r="L286" s="65"/>
      <c r="M286" s="66"/>
      <c r="N286" s="92"/>
      <c r="O286" s="92"/>
    </row>
    <row r="287" spans="1:15">
      <c r="A287" s="56">
        <v>11280</v>
      </c>
      <c r="B287" s="57" t="str">
        <f>VLOOKUP($A287,'코드목록(공통코드)'!$A$3:$B$212,2,0)</f>
        <v>치료부위코드</v>
      </c>
      <c r="C287" s="58" t="s">
        <v>753</v>
      </c>
      <c r="D287" s="59" t="s">
        <v>753</v>
      </c>
      <c r="E287" s="60" t="s">
        <v>1283</v>
      </c>
      <c r="F287" s="67" t="s">
        <v>638</v>
      </c>
      <c r="G287" s="62">
        <v>810</v>
      </c>
      <c r="H287" s="68" t="s">
        <v>477</v>
      </c>
      <c r="I287" s="68"/>
      <c r="J287" s="63">
        <v>810</v>
      </c>
      <c r="K287" s="64"/>
      <c r="L287" s="65"/>
      <c r="M287" s="66"/>
      <c r="N287" s="92"/>
      <c r="O287" s="92"/>
    </row>
    <row r="288" spans="1:15">
      <c r="A288" s="56">
        <v>11280</v>
      </c>
      <c r="B288" s="57" t="str">
        <f>VLOOKUP($A288,'코드목록(공통코드)'!$A$3:$B$212,2,0)</f>
        <v>치료부위코드</v>
      </c>
      <c r="C288" s="58" t="s">
        <v>753</v>
      </c>
      <c r="D288" s="59" t="s">
        <v>753</v>
      </c>
      <c r="E288" s="60" t="s">
        <v>1284</v>
      </c>
      <c r="F288" s="67" t="s">
        <v>639</v>
      </c>
      <c r="G288" s="62">
        <v>820</v>
      </c>
      <c r="H288" s="68" t="s">
        <v>477</v>
      </c>
      <c r="I288" s="68"/>
      <c r="J288" s="63">
        <v>820</v>
      </c>
      <c r="K288" s="64"/>
      <c r="L288" s="65"/>
      <c r="M288" s="66"/>
      <c r="N288" s="92"/>
      <c r="O288" s="92"/>
    </row>
    <row r="289" spans="1:15">
      <c r="A289" s="56">
        <v>11280</v>
      </c>
      <c r="B289" s="57" t="str">
        <f>VLOOKUP($A289,'코드목록(공통코드)'!$A$3:$B$212,2,0)</f>
        <v>치료부위코드</v>
      </c>
      <c r="C289" s="58" t="s">
        <v>753</v>
      </c>
      <c r="D289" s="59" t="s">
        <v>753</v>
      </c>
      <c r="E289" s="60" t="s">
        <v>1285</v>
      </c>
      <c r="F289" s="67" t="s">
        <v>640</v>
      </c>
      <c r="G289" s="62">
        <v>830</v>
      </c>
      <c r="H289" s="68" t="s">
        <v>477</v>
      </c>
      <c r="I289" s="68"/>
      <c r="J289" s="63">
        <v>830</v>
      </c>
      <c r="K289" s="64"/>
      <c r="L289" s="65"/>
      <c r="M289" s="66"/>
      <c r="N289" s="92"/>
      <c r="O289" s="92"/>
    </row>
    <row r="290" spans="1:15">
      <c r="A290" s="56">
        <v>11280</v>
      </c>
      <c r="B290" s="57" t="str">
        <f>VLOOKUP($A290,'코드목록(공통코드)'!$A$3:$B$212,2,0)</f>
        <v>치료부위코드</v>
      </c>
      <c r="C290" s="58" t="s">
        <v>753</v>
      </c>
      <c r="D290" s="59" t="s">
        <v>753</v>
      </c>
      <c r="E290" s="60" t="s">
        <v>1361</v>
      </c>
      <c r="F290" s="67" t="s">
        <v>1362</v>
      </c>
      <c r="G290" s="62">
        <v>831</v>
      </c>
      <c r="H290" s="68" t="s">
        <v>477</v>
      </c>
      <c r="I290" s="68"/>
      <c r="J290" s="63">
        <v>831</v>
      </c>
      <c r="K290" s="64"/>
      <c r="L290" s="65"/>
      <c r="M290" s="65" t="s">
        <v>1373</v>
      </c>
      <c r="N290" s="92"/>
      <c r="O290" s="92"/>
    </row>
    <row r="291" spans="1:15">
      <c r="A291" s="56">
        <v>11280</v>
      </c>
      <c r="B291" s="57" t="str">
        <f>VLOOKUP($A291,'코드목록(공통코드)'!$A$3:$B$212,2,0)</f>
        <v>치료부위코드</v>
      </c>
      <c r="C291" s="58" t="s">
        <v>753</v>
      </c>
      <c r="D291" s="59" t="s">
        <v>753</v>
      </c>
      <c r="E291" s="60" t="s">
        <v>1363</v>
      </c>
      <c r="F291" s="67" t="s">
        <v>1364</v>
      </c>
      <c r="G291" s="62">
        <v>832</v>
      </c>
      <c r="H291" s="68" t="s">
        <v>477</v>
      </c>
      <c r="I291" s="68"/>
      <c r="J291" s="63">
        <v>832</v>
      </c>
      <c r="K291" s="64"/>
      <c r="L291" s="65"/>
      <c r="M291" s="65" t="s">
        <v>1373</v>
      </c>
      <c r="N291" s="92"/>
      <c r="O291" s="92"/>
    </row>
    <row r="292" spans="1:15">
      <c r="A292" s="56">
        <v>11280</v>
      </c>
      <c r="B292" s="57" t="str">
        <f>VLOOKUP($A292,'코드목록(공통코드)'!$A$3:$B$212,2,0)</f>
        <v>치료부위코드</v>
      </c>
      <c r="C292" s="58" t="s">
        <v>753</v>
      </c>
      <c r="D292" s="59" t="s">
        <v>753</v>
      </c>
      <c r="E292" s="60" t="s">
        <v>1286</v>
      </c>
      <c r="F292" s="67" t="s">
        <v>641</v>
      </c>
      <c r="G292" s="62">
        <v>840</v>
      </c>
      <c r="H292" s="68" t="s">
        <v>477</v>
      </c>
      <c r="I292" s="68"/>
      <c r="J292" s="63">
        <v>840</v>
      </c>
      <c r="K292" s="64"/>
      <c r="L292" s="65"/>
      <c r="M292" s="66"/>
      <c r="N292" s="92"/>
      <c r="O292" s="92"/>
    </row>
    <row r="293" spans="1:15">
      <c r="A293" s="56">
        <v>11280</v>
      </c>
      <c r="B293" s="57" t="str">
        <f>VLOOKUP($A293,'코드목록(공통코드)'!$A$3:$B$212,2,0)</f>
        <v>치료부위코드</v>
      </c>
      <c r="C293" s="58" t="s">
        <v>753</v>
      </c>
      <c r="D293" s="59" t="s">
        <v>753</v>
      </c>
      <c r="E293" s="60" t="s">
        <v>1287</v>
      </c>
      <c r="F293" s="67" t="s">
        <v>642</v>
      </c>
      <c r="G293" s="62">
        <v>841</v>
      </c>
      <c r="H293" s="68" t="s">
        <v>477</v>
      </c>
      <c r="I293" s="68"/>
      <c r="J293" s="63">
        <v>841</v>
      </c>
      <c r="K293" s="64"/>
      <c r="L293" s="65"/>
      <c r="M293" s="66"/>
      <c r="N293" s="92"/>
      <c r="O293" s="92"/>
    </row>
    <row r="294" spans="1:15">
      <c r="A294" s="56">
        <v>11280</v>
      </c>
      <c r="B294" s="57" t="str">
        <f>VLOOKUP($A294,'코드목록(공통코드)'!$A$3:$B$212,2,0)</f>
        <v>치료부위코드</v>
      </c>
      <c r="C294" s="58" t="s">
        <v>753</v>
      </c>
      <c r="D294" s="59" t="s">
        <v>753</v>
      </c>
      <c r="E294" s="60" t="s">
        <v>1288</v>
      </c>
      <c r="F294" s="67" t="s">
        <v>643</v>
      </c>
      <c r="G294" s="62">
        <v>850</v>
      </c>
      <c r="H294" s="68" t="s">
        <v>477</v>
      </c>
      <c r="I294" s="68"/>
      <c r="J294" s="63">
        <v>850</v>
      </c>
      <c r="K294" s="64"/>
      <c r="L294" s="65"/>
      <c r="M294" s="66"/>
      <c r="N294" s="92"/>
      <c r="O294" s="92"/>
    </row>
    <row r="295" spans="1:15">
      <c r="A295" s="56">
        <v>11280</v>
      </c>
      <c r="B295" s="57" t="str">
        <f>VLOOKUP($A295,'코드목록(공통코드)'!$A$3:$B$212,2,0)</f>
        <v>치료부위코드</v>
      </c>
      <c r="C295" s="58" t="s">
        <v>753</v>
      </c>
      <c r="D295" s="59" t="s">
        <v>753</v>
      </c>
      <c r="E295" s="60" t="s">
        <v>1289</v>
      </c>
      <c r="F295" s="67" t="s">
        <v>644</v>
      </c>
      <c r="G295" s="62">
        <v>851</v>
      </c>
      <c r="H295" s="68" t="s">
        <v>477</v>
      </c>
      <c r="I295" s="68"/>
      <c r="J295" s="63">
        <v>851</v>
      </c>
      <c r="K295" s="64"/>
      <c r="L295" s="65"/>
      <c r="M295" s="66"/>
      <c r="N295" s="92"/>
      <c r="O295" s="92"/>
    </row>
    <row r="296" spans="1:15">
      <c r="A296" s="56">
        <v>11280</v>
      </c>
      <c r="B296" s="57" t="str">
        <f>VLOOKUP($A296,'코드목록(공통코드)'!$A$3:$B$212,2,0)</f>
        <v>치료부위코드</v>
      </c>
      <c r="C296" s="58" t="s">
        <v>753</v>
      </c>
      <c r="D296" s="59" t="s">
        <v>753</v>
      </c>
      <c r="E296" s="60" t="s">
        <v>1365</v>
      </c>
      <c r="F296" s="67" t="s">
        <v>1366</v>
      </c>
      <c r="G296" s="62">
        <v>852</v>
      </c>
      <c r="H296" s="68" t="s">
        <v>477</v>
      </c>
      <c r="I296" s="68"/>
      <c r="J296" s="63">
        <v>852</v>
      </c>
      <c r="K296" s="64"/>
      <c r="L296" s="65"/>
      <c r="M296" s="65" t="s">
        <v>1373</v>
      </c>
      <c r="N296" s="92"/>
      <c r="O296" s="92"/>
    </row>
    <row r="297" spans="1:15">
      <c r="A297" s="56">
        <v>11280</v>
      </c>
      <c r="B297" s="57" t="str">
        <f>VLOOKUP($A297,'코드목록(공통코드)'!$A$3:$B$212,2,0)</f>
        <v>치료부위코드</v>
      </c>
      <c r="C297" s="58" t="s">
        <v>753</v>
      </c>
      <c r="D297" s="59" t="s">
        <v>753</v>
      </c>
      <c r="E297" s="60" t="s">
        <v>1290</v>
      </c>
      <c r="F297" s="67" t="s">
        <v>645</v>
      </c>
      <c r="G297" s="62">
        <v>860</v>
      </c>
      <c r="H297" s="68" t="s">
        <v>477</v>
      </c>
      <c r="I297" s="68"/>
      <c r="J297" s="63">
        <v>860</v>
      </c>
      <c r="K297" s="64"/>
      <c r="L297" s="65"/>
      <c r="M297" s="66"/>
      <c r="N297" s="92"/>
      <c r="O297" s="92"/>
    </row>
    <row r="298" spans="1:15">
      <c r="A298" s="56">
        <v>11280</v>
      </c>
      <c r="B298" s="57" t="str">
        <f>VLOOKUP($A298,'코드목록(공통코드)'!$A$3:$B$212,2,0)</f>
        <v>치료부위코드</v>
      </c>
      <c r="C298" s="58" t="s">
        <v>753</v>
      </c>
      <c r="D298" s="59" t="s">
        <v>753</v>
      </c>
      <c r="E298" s="60" t="s">
        <v>1367</v>
      </c>
      <c r="F298" s="67" t="s">
        <v>1368</v>
      </c>
      <c r="G298" s="62">
        <v>861</v>
      </c>
      <c r="H298" s="68" t="s">
        <v>477</v>
      </c>
      <c r="I298" s="68"/>
      <c r="J298" s="63">
        <v>861</v>
      </c>
      <c r="K298" s="64"/>
      <c r="L298" s="65"/>
      <c r="M298" s="65" t="s">
        <v>1373</v>
      </c>
      <c r="N298" s="92"/>
      <c r="O298" s="92"/>
    </row>
    <row r="299" spans="1:15">
      <c r="A299" s="56">
        <v>11280</v>
      </c>
      <c r="B299" s="57" t="str">
        <f>VLOOKUP($A299,'코드목록(공통코드)'!$A$3:$B$212,2,0)</f>
        <v>치료부위코드</v>
      </c>
      <c r="C299" s="58" t="s">
        <v>753</v>
      </c>
      <c r="D299" s="59" t="s">
        <v>753</v>
      </c>
      <c r="E299" s="60" t="s">
        <v>1291</v>
      </c>
      <c r="F299" s="67" t="s">
        <v>646</v>
      </c>
      <c r="G299" s="62">
        <v>870</v>
      </c>
      <c r="H299" s="68" t="s">
        <v>477</v>
      </c>
      <c r="I299" s="68"/>
      <c r="J299" s="63">
        <v>870</v>
      </c>
      <c r="K299" s="64"/>
      <c r="L299" s="65"/>
      <c r="M299" s="66"/>
      <c r="N299" s="92"/>
      <c r="O299" s="92"/>
    </row>
    <row r="300" spans="1:15">
      <c r="A300" s="56">
        <v>11280</v>
      </c>
      <c r="B300" s="57" t="str">
        <f>VLOOKUP($A300,'코드목록(공통코드)'!$A$3:$B$212,2,0)</f>
        <v>치료부위코드</v>
      </c>
      <c r="C300" s="58" t="s">
        <v>753</v>
      </c>
      <c r="D300" s="59" t="s">
        <v>753</v>
      </c>
      <c r="E300" s="60" t="s">
        <v>1292</v>
      </c>
      <c r="F300" s="67" t="s">
        <v>647</v>
      </c>
      <c r="G300" s="62">
        <v>871</v>
      </c>
      <c r="H300" s="68" t="s">
        <v>477</v>
      </c>
      <c r="I300" s="68"/>
      <c r="J300" s="63">
        <v>871</v>
      </c>
      <c r="K300" s="64"/>
      <c r="L300" s="65"/>
      <c r="M300" s="66"/>
      <c r="N300" s="92"/>
      <c r="O300" s="92"/>
    </row>
    <row r="301" spans="1:15">
      <c r="A301" s="56">
        <v>11280</v>
      </c>
      <c r="B301" s="57" t="str">
        <f>VLOOKUP($A301,'코드목록(공통코드)'!$A$3:$B$212,2,0)</f>
        <v>치료부위코드</v>
      </c>
      <c r="C301" s="58" t="s">
        <v>753</v>
      </c>
      <c r="D301" s="59" t="s">
        <v>753</v>
      </c>
      <c r="E301" s="60" t="s">
        <v>1293</v>
      </c>
      <c r="F301" s="67" t="s">
        <v>648</v>
      </c>
      <c r="G301" s="62">
        <v>880</v>
      </c>
      <c r="H301" s="68" t="s">
        <v>477</v>
      </c>
      <c r="I301" s="68"/>
      <c r="J301" s="63">
        <v>880</v>
      </c>
      <c r="K301" s="64"/>
      <c r="L301" s="65"/>
      <c r="M301" s="66"/>
      <c r="N301" s="92"/>
      <c r="O301" s="92"/>
    </row>
    <row r="302" spans="1:15">
      <c r="A302" s="56">
        <v>11280</v>
      </c>
      <c r="B302" s="57" t="str">
        <f>VLOOKUP($A302,'코드목록(공통코드)'!$A$3:$B$212,2,0)</f>
        <v>치료부위코드</v>
      </c>
      <c r="C302" s="58" t="s">
        <v>753</v>
      </c>
      <c r="D302" s="59" t="s">
        <v>753</v>
      </c>
      <c r="E302" s="60" t="s">
        <v>1294</v>
      </c>
      <c r="F302" s="67" t="s">
        <v>649</v>
      </c>
      <c r="G302" s="62">
        <v>881</v>
      </c>
      <c r="H302" s="68" t="s">
        <v>477</v>
      </c>
      <c r="I302" s="68"/>
      <c r="J302" s="63">
        <v>881</v>
      </c>
      <c r="K302" s="64"/>
      <c r="L302" s="65"/>
      <c r="M302" s="66"/>
      <c r="N302" s="92"/>
      <c r="O302" s="92"/>
    </row>
    <row r="303" spans="1:15">
      <c r="A303" s="56">
        <v>11280</v>
      </c>
      <c r="B303" s="57" t="str">
        <f>VLOOKUP($A303,'코드목록(공통코드)'!$A$3:$B$212,2,0)</f>
        <v>치료부위코드</v>
      </c>
      <c r="C303" s="58" t="s">
        <v>753</v>
      </c>
      <c r="D303" s="59" t="s">
        <v>753</v>
      </c>
      <c r="E303" s="60" t="s">
        <v>1295</v>
      </c>
      <c r="F303" s="67" t="s">
        <v>650</v>
      </c>
      <c r="G303" s="62">
        <v>890</v>
      </c>
      <c r="H303" s="68" t="s">
        <v>477</v>
      </c>
      <c r="I303" s="68"/>
      <c r="J303" s="63">
        <v>890</v>
      </c>
      <c r="K303" s="64"/>
      <c r="L303" s="65"/>
      <c r="M303" s="66"/>
      <c r="N303" s="92"/>
      <c r="O303" s="92"/>
    </row>
    <row r="304" spans="1:15">
      <c r="A304" s="56">
        <v>11280</v>
      </c>
      <c r="B304" s="57" t="str">
        <f>VLOOKUP($A304,'코드목록(공통코드)'!$A$3:$B$212,2,0)</f>
        <v>치료부위코드</v>
      </c>
      <c r="C304" s="58" t="s">
        <v>753</v>
      </c>
      <c r="D304" s="59" t="s">
        <v>753</v>
      </c>
      <c r="E304" s="60" t="s">
        <v>1296</v>
      </c>
      <c r="F304" s="67" t="s">
        <v>651</v>
      </c>
      <c r="G304" s="62">
        <v>900</v>
      </c>
      <c r="H304" s="68" t="s">
        <v>477</v>
      </c>
      <c r="I304" s="68"/>
      <c r="J304" s="63">
        <v>900</v>
      </c>
      <c r="K304" s="64"/>
      <c r="L304" s="65"/>
      <c r="M304" s="66"/>
      <c r="N304" s="92"/>
      <c r="O304" s="92"/>
    </row>
    <row r="305" spans="1:15">
      <c r="A305" s="56">
        <v>11280</v>
      </c>
      <c r="B305" s="57" t="str">
        <f>VLOOKUP($A305,'코드목록(공통코드)'!$A$3:$B$212,2,0)</f>
        <v>치료부위코드</v>
      </c>
      <c r="C305" s="58" t="s">
        <v>753</v>
      </c>
      <c r="D305" s="59" t="s">
        <v>753</v>
      </c>
      <c r="E305" s="60" t="s">
        <v>1297</v>
      </c>
      <c r="F305" s="67" t="s">
        <v>652</v>
      </c>
      <c r="G305" s="62">
        <v>910</v>
      </c>
      <c r="H305" s="68" t="s">
        <v>477</v>
      </c>
      <c r="I305" s="68"/>
      <c r="J305" s="63">
        <v>910</v>
      </c>
      <c r="K305" s="64"/>
      <c r="L305" s="65"/>
      <c r="M305" s="66"/>
      <c r="N305" s="92"/>
      <c r="O305" s="92"/>
    </row>
    <row r="306" spans="1:15">
      <c r="A306" s="56">
        <v>11280</v>
      </c>
      <c r="B306" s="57" t="str">
        <f>VLOOKUP($A306,'코드목록(공통코드)'!$A$3:$B$212,2,0)</f>
        <v>치료부위코드</v>
      </c>
      <c r="C306" s="58" t="s">
        <v>753</v>
      </c>
      <c r="D306" s="59" t="s">
        <v>753</v>
      </c>
      <c r="E306" s="60" t="s">
        <v>1298</v>
      </c>
      <c r="F306" s="67" t="s">
        <v>653</v>
      </c>
      <c r="G306" s="62">
        <v>911</v>
      </c>
      <c r="H306" s="68" t="s">
        <v>477</v>
      </c>
      <c r="I306" s="68"/>
      <c r="J306" s="63">
        <v>911</v>
      </c>
      <c r="K306" s="64"/>
      <c r="L306" s="65"/>
      <c r="M306" s="66"/>
      <c r="N306" s="92"/>
      <c r="O306" s="92"/>
    </row>
    <row r="307" spans="1:15">
      <c r="A307" s="56">
        <v>11280</v>
      </c>
      <c r="B307" s="57" t="str">
        <f>VLOOKUP($A307,'코드목록(공통코드)'!$A$3:$B$212,2,0)</f>
        <v>치료부위코드</v>
      </c>
      <c r="C307" s="58" t="s">
        <v>753</v>
      </c>
      <c r="D307" s="59" t="s">
        <v>753</v>
      </c>
      <c r="E307" s="60" t="s">
        <v>1299</v>
      </c>
      <c r="F307" s="67" t="s">
        <v>654</v>
      </c>
      <c r="G307" s="62">
        <v>920</v>
      </c>
      <c r="H307" s="68" t="s">
        <v>477</v>
      </c>
      <c r="I307" s="68"/>
      <c r="J307" s="63">
        <v>920</v>
      </c>
      <c r="K307" s="64"/>
      <c r="L307" s="65"/>
      <c r="M307" s="66"/>
      <c r="N307" s="92"/>
      <c r="O307" s="92"/>
    </row>
    <row r="308" spans="1:15">
      <c r="A308" s="56">
        <v>11280</v>
      </c>
      <c r="B308" s="57" t="str">
        <f>VLOOKUP($A308,'코드목록(공통코드)'!$A$3:$B$212,2,0)</f>
        <v>치료부위코드</v>
      </c>
      <c r="C308" s="58" t="s">
        <v>753</v>
      </c>
      <c r="D308" s="59" t="s">
        <v>753</v>
      </c>
      <c r="E308" s="60" t="s">
        <v>1300</v>
      </c>
      <c r="F308" s="67" t="s">
        <v>655</v>
      </c>
      <c r="G308" s="62">
        <v>930</v>
      </c>
      <c r="H308" s="68" t="s">
        <v>477</v>
      </c>
      <c r="I308" s="68"/>
      <c r="J308" s="63">
        <v>930</v>
      </c>
      <c r="K308" s="64"/>
      <c r="L308" s="65"/>
      <c r="M308" s="66"/>
      <c r="N308" s="92"/>
      <c r="O308" s="92"/>
    </row>
    <row r="309" spans="1:15">
      <c r="A309" s="56">
        <v>11280</v>
      </c>
      <c r="B309" s="57" t="str">
        <f>VLOOKUP($A309,'코드목록(공통코드)'!$A$3:$B$212,2,0)</f>
        <v>치료부위코드</v>
      </c>
      <c r="C309" s="58" t="s">
        <v>753</v>
      </c>
      <c r="D309" s="59" t="s">
        <v>753</v>
      </c>
      <c r="E309" s="60" t="s">
        <v>1301</v>
      </c>
      <c r="F309" s="67" t="s">
        <v>656</v>
      </c>
      <c r="G309" s="62">
        <v>940</v>
      </c>
      <c r="H309" s="68" t="s">
        <v>477</v>
      </c>
      <c r="I309" s="68"/>
      <c r="J309" s="63">
        <v>940</v>
      </c>
      <c r="K309" s="64"/>
      <c r="L309" s="65"/>
      <c r="M309" s="66"/>
      <c r="N309" s="92"/>
      <c r="O309" s="92"/>
    </row>
    <row r="310" spans="1:15">
      <c r="A310" s="56">
        <v>11280</v>
      </c>
      <c r="B310" s="57" t="str">
        <f>VLOOKUP($A310,'코드목록(공통코드)'!$A$3:$B$212,2,0)</f>
        <v>치료부위코드</v>
      </c>
      <c r="C310" s="58" t="s">
        <v>753</v>
      </c>
      <c r="D310" s="59" t="s">
        <v>753</v>
      </c>
      <c r="E310" s="60" t="s">
        <v>1302</v>
      </c>
      <c r="F310" s="67" t="s">
        <v>657</v>
      </c>
      <c r="G310" s="62">
        <v>950</v>
      </c>
      <c r="H310" s="68" t="s">
        <v>477</v>
      </c>
      <c r="I310" s="68"/>
      <c r="J310" s="63">
        <v>950</v>
      </c>
      <c r="K310" s="64"/>
      <c r="L310" s="65"/>
      <c r="M310" s="66"/>
      <c r="N310" s="92"/>
      <c r="O310" s="92"/>
    </row>
    <row r="311" spans="1:15">
      <c r="A311" s="56">
        <v>11280</v>
      </c>
      <c r="B311" s="57" t="str">
        <f>VLOOKUP($A311,'코드목록(공통코드)'!$A$3:$B$212,2,0)</f>
        <v>치료부위코드</v>
      </c>
      <c r="C311" s="58" t="s">
        <v>753</v>
      </c>
      <c r="D311" s="59" t="s">
        <v>753</v>
      </c>
      <c r="E311" s="60" t="s">
        <v>1303</v>
      </c>
      <c r="F311" s="67" t="s">
        <v>658</v>
      </c>
      <c r="G311" s="62">
        <v>990</v>
      </c>
      <c r="H311" s="68" t="s">
        <v>477</v>
      </c>
      <c r="I311" s="68"/>
      <c r="J311" s="63">
        <v>990</v>
      </c>
      <c r="K311" s="64"/>
      <c r="L311" s="65"/>
      <c r="M311" s="66"/>
      <c r="N311" s="92"/>
      <c r="O311" s="92"/>
    </row>
    <row r="312" spans="1:15">
      <c r="A312" s="56">
        <v>11280</v>
      </c>
      <c r="B312" s="57" t="str">
        <f>VLOOKUP($A312,'코드목록(공통코드)'!$A$3:$B$212,2,0)</f>
        <v>치료부위코드</v>
      </c>
      <c r="C312" s="58" t="s">
        <v>753</v>
      </c>
      <c r="D312" s="59" t="s">
        <v>753</v>
      </c>
      <c r="E312" s="60" t="s">
        <v>1304</v>
      </c>
      <c r="F312" s="67" t="s">
        <v>659</v>
      </c>
      <c r="G312" s="62">
        <v>1040</v>
      </c>
      <c r="H312" s="68" t="s">
        <v>477</v>
      </c>
      <c r="I312" s="68"/>
      <c r="J312" s="63">
        <v>1040</v>
      </c>
      <c r="K312" s="64"/>
      <c r="L312" s="65"/>
      <c r="M312" s="66"/>
      <c r="N312" s="92"/>
      <c r="O312" s="92"/>
    </row>
    <row r="313" spans="1:15">
      <c r="A313" s="56">
        <v>11280</v>
      </c>
      <c r="B313" s="57" t="str">
        <f>VLOOKUP($A313,'코드목록(공통코드)'!$A$3:$B$212,2,0)</f>
        <v>치료부위코드</v>
      </c>
      <c r="C313" s="58" t="s">
        <v>753</v>
      </c>
      <c r="D313" s="59" t="s">
        <v>753</v>
      </c>
      <c r="E313" s="60" t="s">
        <v>1305</v>
      </c>
      <c r="F313" s="67" t="s">
        <v>660</v>
      </c>
      <c r="G313" s="62">
        <v>1050</v>
      </c>
      <c r="H313" s="68" t="s">
        <v>477</v>
      </c>
      <c r="I313" s="68"/>
      <c r="J313" s="63">
        <v>1050</v>
      </c>
      <c r="K313" s="64"/>
      <c r="L313" s="65"/>
      <c r="M313" s="66"/>
      <c r="N313" s="92"/>
      <c r="O313" s="92"/>
    </row>
    <row r="314" spans="1:15">
      <c r="A314" s="56">
        <v>11280</v>
      </c>
      <c r="B314" s="57" t="str">
        <f>VLOOKUP($A314,'코드목록(공통코드)'!$A$3:$B$212,2,0)</f>
        <v>치료부위코드</v>
      </c>
      <c r="C314" s="58" t="s">
        <v>753</v>
      </c>
      <c r="D314" s="59" t="s">
        <v>753</v>
      </c>
      <c r="E314" s="60" t="s">
        <v>1369</v>
      </c>
      <c r="F314" s="67" t="s">
        <v>1370</v>
      </c>
      <c r="G314" s="62">
        <v>1060</v>
      </c>
      <c r="H314" s="68" t="s">
        <v>477</v>
      </c>
      <c r="I314" s="68"/>
      <c r="J314" s="63">
        <v>1060</v>
      </c>
      <c r="K314" s="64"/>
      <c r="L314" s="65"/>
      <c r="M314" s="65" t="s">
        <v>1373</v>
      </c>
      <c r="N314" s="92"/>
      <c r="O314" s="92"/>
    </row>
    <row r="315" spans="1:15">
      <c r="A315" s="56">
        <v>11280</v>
      </c>
      <c r="B315" s="57" t="str">
        <f>VLOOKUP($A315,'코드목록(공통코드)'!$A$3:$B$212,2,0)</f>
        <v>치료부위코드</v>
      </c>
      <c r="C315" s="58" t="s">
        <v>753</v>
      </c>
      <c r="D315" s="59" t="s">
        <v>753</v>
      </c>
      <c r="E315" s="60" t="s">
        <v>1307</v>
      </c>
      <c r="F315" s="67" t="s">
        <v>661</v>
      </c>
      <c r="G315" s="62">
        <v>1080</v>
      </c>
      <c r="H315" s="68" t="s">
        <v>477</v>
      </c>
      <c r="I315" s="68"/>
      <c r="J315" s="63">
        <v>1080</v>
      </c>
      <c r="K315" s="64"/>
      <c r="L315" s="65"/>
      <c r="M315" s="66"/>
      <c r="N315" s="92"/>
      <c r="O315" s="92"/>
    </row>
    <row r="316" spans="1:15">
      <c r="A316" s="56">
        <v>11280</v>
      </c>
      <c r="B316" s="57" t="str">
        <f>VLOOKUP($A316,'코드목록(공통코드)'!$A$3:$B$212,2,0)</f>
        <v>치료부위코드</v>
      </c>
      <c r="C316" s="58" t="s">
        <v>753</v>
      </c>
      <c r="D316" s="59" t="s">
        <v>753</v>
      </c>
      <c r="E316" s="60" t="s">
        <v>1308</v>
      </c>
      <c r="F316" s="67" t="s">
        <v>662</v>
      </c>
      <c r="G316" s="62">
        <v>1090</v>
      </c>
      <c r="H316" s="68" t="s">
        <v>477</v>
      </c>
      <c r="I316" s="68"/>
      <c r="J316" s="63">
        <v>1090</v>
      </c>
      <c r="K316" s="64"/>
      <c r="L316" s="65"/>
      <c r="M316" s="66"/>
      <c r="N316" s="92"/>
      <c r="O316" s="92"/>
    </row>
    <row r="317" spans="1:15">
      <c r="A317" s="56">
        <v>11280</v>
      </c>
      <c r="B317" s="57" t="str">
        <f>VLOOKUP($A317,'코드목록(공통코드)'!$A$3:$B$212,2,0)</f>
        <v>치료부위코드</v>
      </c>
      <c r="C317" s="58" t="s">
        <v>753</v>
      </c>
      <c r="D317" s="59" t="s">
        <v>753</v>
      </c>
      <c r="E317" s="60" t="s">
        <v>1309</v>
      </c>
      <c r="F317" s="67" t="s">
        <v>663</v>
      </c>
      <c r="G317" s="62">
        <v>1100</v>
      </c>
      <c r="H317" s="68" t="s">
        <v>477</v>
      </c>
      <c r="I317" s="68"/>
      <c r="J317" s="63">
        <v>1100</v>
      </c>
      <c r="K317" s="64"/>
      <c r="L317" s="65"/>
      <c r="M317" s="66"/>
      <c r="N317" s="92"/>
      <c r="O317" s="92"/>
    </row>
    <row r="318" spans="1:15">
      <c r="A318" s="56">
        <v>11280</v>
      </c>
      <c r="B318" s="57" t="str">
        <f>VLOOKUP($A318,'코드목록(공통코드)'!$A$3:$B$212,2,0)</f>
        <v>치료부위코드</v>
      </c>
      <c r="C318" s="58" t="s">
        <v>753</v>
      </c>
      <c r="D318" s="59" t="s">
        <v>753</v>
      </c>
      <c r="E318" s="60" t="s">
        <v>1310</v>
      </c>
      <c r="F318" s="67" t="s">
        <v>664</v>
      </c>
      <c r="G318" s="62">
        <v>1110</v>
      </c>
      <c r="H318" s="68" t="s">
        <v>477</v>
      </c>
      <c r="I318" s="68"/>
      <c r="J318" s="63">
        <v>1110</v>
      </c>
      <c r="K318" s="64"/>
      <c r="L318" s="65"/>
      <c r="M318" s="66"/>
      <c r="N318" s="92"/>
      <c r="O318" s="92"/>
    </row>
    <row r="319" spans="1:15">
      <c r="A319" s="56">
        <v>11280</v>
      </c>
      <c r="B319" s="57" t="str">
        <f>VLOOKUP($A319,'코드목록(공통코드)'!$A$3:$B$212,2,0)</f>
        <v>치료부위코드</v>
      </c>
      <c r="C319" s="58" t="s">
        <v>753</v>
      </c>
      <c r="D319" s="59" t="s">
        <v>753</v>
      </c>
      <c r="E319" s="60" t="s">
        <v>1311</v>
      </c>
      <c r="F319" s="67" t="s">
        <v>665</v>
      </c>
      <c r="G319" s="62">
        <v>1120</v>
      </c>
      <c r="H319" s="68" t="s">
        <v>477</v>
      </c>
      <c r="I319" s="68"/>
      <c r="J319" s="63">
        <v>1120</v>
      </c>
      <c r="K319" s="64"/>
      <c r="L319" s="65"/>
      <c r="M319" s="66"/>
      <c r="N319" s="92"/>
      <c r="O319" s="92"/>
    </row>
    <row r="320" spans="1:15">
      <c r="A320" s="56">
        <v>11280</v>
      </c>
      <c r="B320" s="57" t="str">
        <f>VLOOKUP($A320,'코드목록(공통코드)'!$A$3:$B$212,2,0)</f>
        <v>치료부위코드</v>
      </c>
      <c r="C320" s="58" t="s">
        <v>753</v>
      </c>
      <c r="D320" s="59" t="s">
        <v>753</v>
      </c>
      <c r="E320" s="60" t="s">
        <v>1371</v>
      </c>
      <c r="F320" s="67" t="s">
        <v>1372</v>
      </c>
      <c r="G320" s="62">
        <v>1130</v>
      </c>
      <c r="H320" s="68" t="s">
        <v>477</v>
      </c>
      <c r="I320" s="68"/>
      <c r="J320" s="63">
        <v>1130</v>
      </c>
      <c r="K320" s="64"/>
      <c r="L320" s="65"/>
      <c r="M320" s="65" t="s">
        <v>1373</v>
      </c>
      <c r="N320" s="92"/>
      <c r="O320" s="92"/>
    </row>
    <row r="321" spans="1:15">
      <c r="A321" s="56">
        <v>11280</v>
      </c>
      <c r="B321" s="57" t="str">
        <f>VLOOKUP($A321,'코드목록(공통코드)'!$A$3:$B$212,2,0)</f>
        <v>치료부위코드</v>
      </c>
      <c r="C321" s="58" t="s">
        <v>753</v>
      </c>
      <c r="D321" s="59" t="s">
        <v>753</v>
      </c>
      <c r="E321" s="60" t="s">
        <v>1312</v>
      </c>
      <c r="F321" s="67" t="s">
        <v>401</v>
      </c>
      <c r="G321" s="62">
        <v>1140</v>
      </c>
      <c r="H321" s="68" t="s">
        <v>477</v>
      </c>
      <c r="I321" s="68"/>
      <c r="J321" s="63">
        <v>1140</v>
      </c>
      <c r="K321" s="64"/>
      <c r="L321" s="65"/>
      <c r="M321" s="66"/>
      <c r="N321" s="92"/>
      <c r="O321" s="92"/>
    </row>
    <row r="322" spans="1:15">
      <c r="A322" s="56">
        <v>11280</v>
      </c>
      <c r="B322" s="57" t="str">
        <f>VLOOKUP($A322,'코드목록(공통코드)'!$A$3:$B$212,2,0)</f>
        <v>치료부위코드</v>
      </c>
      <c r="C322" s="58" t="s">
        <v>753</v>
      </c>
      <c r="D322" s="59" t="s">
        <v>753</v>
      </c>
      <c r="E322" s="60" t="s">
        <v>1306</v>
      </c>
      <c r="F322" s="67" t="s">
        <v>98</v>
      </c>
      <c r="G322" s="62">
        <v>9999</v>
      </c>
      <c r="H322" s="68" t="s">
        <v>477</v>
      </c>
      <c r="I322" s="68"/>
      <c r="J322" s="63">
        <v>9999</v>
      </c>
      <c r="K322" s="64"/>
      <c r="L322" s="65"/>
      <c r="M322" s="66"/>
      <c r="N322" s="92"/>
      <c r="O322" s="92"/>
    </row>
    <row r="323" spans="1:15">
      <c r="A323" s="56">
        <v>11290</v>
      </c>
      <c r="B323" s="57" t="str">
        <f>VLOOKUP($A323,'코드목록(공통코드)'!$A$3:$B$212,2,0)</f>
        <v>유방암항암성분명종류코드</v>
      </c>
      <c r="C323" s="58" t="s">
        <v>753</v>
      </c>
      <c r="D323" s="59" t="s">
        <v>754</v>
      </c>
      <c r="E323" s="60" t="s">
        <v>1185</v>
      </c>
      <c r="F323" s="67" t="s">
        <v>389</v>
      </c>
      <c r="G323" s="62">
        <v>1</v>
      </c>
      <c r="H323" s="68" t="str">
        <f t="shared" ref="H323:H386" si="16">B323</f>
        <v>유방암항암성분명종류코드</v>
      </c>
      <c r="I323" s="68"/>
      <c r="J323" s="63">
        <v>1</v>
      </c>
      <c r="K323" s="64" t="str">
        <f t="shared" ref="K323:K360" si="17">IF(L323="기타","99",IF(L323="other","99",TEXT(J323,"00")))</f>
        <v>01</v>
      </c>
      <c r="L323" s="65"/>
      <c r="M323" s="66"/>
      <c r="N323" s="92"/>
      <c r="O323" s="92"/>
    </row>
    <row r="324" spans="1:15">
      <c r="A324" s="56">
        <v>11290</v>
      </c>
      <c r="B324" s="57" t="str">
        <f>VLOOKUP($A324,'코드목록(공통코드)'!$A$3:$B$212,2,0)</f>
        <v>유방암항암성분명종류코드</v>
      </c>
      <c r="C324" s="58" t="s">
        <v>753</v>
      </c>
      <c r="D324" s="59" t="s">
        <v>754</v>
      </c>
      <c r="E324" s="60" t="s">
        <v>1186</v>
      </c>
      <c r="F324" s="67" t="s">
        <v>390</v>
      </c>
      <c r="G324" s="62">
        <v>2</v>
      </c>
      <c r="H324" s="68" t="str">
        <f t="shared" si="16"/>
        <v>유방암항암성분명종류코드</v>
      </c>
      <c r="I324" s="68"/>
      <c r="J324" s="63">
        <v>2</v>
      </c>
      <c r="K324" s="64" t="str">
        <f t="shared" si="17"/>
        <v>02</v>
      </c>
      <c r="L324" s="65"/>
      <c r="M324" s="66"/>
      <c r="N324" s="92"/>
      <c r="O324" s="92"/>
    </row>
    <row r="325" spans="1:15">
      <c r="A325" s="56">
        <v>11290</v>
      </c>
      <c r="B325" s="57" t="str">
        <f>VLOOKUP($A325,'코드목록(공통코드)'!$A$3:$B$212,2,0)</f>
        <v>유방암항암성분명종류코드</v>
      </c>
      <c r="C325" s="58" t="s">
        <v>753</v>
      </c>
      <c r="D325" s="59" t="s">
        <v>754</v>
      </c>
      <c r="E325" s="60" t="s">
        <v>1187</v>
      </c>
      <c r="F325" s="67" t="s">
        <v>391</v>
      </c>
      <c r="G325" s="62">
        <v>3</v>
      </c>
      <c r="H325" s="68" t="str">
        <f t="shared" si="16"/>
        <v>유방암항암성분명종류코드</v>
      </c>
      <c r="I325" s="68"/>
      <c r="J325" s="63">
        <v>3</v>
      </c>
      <c r="K325" s="64" t="str">
        <f t="shared" si="17"/>
        <v>03</v>
      </c>
      <c r="L325" s="65"/>
      <c r="M325" s="66"/>
      <c r="N325" s="92"/>
      <c r="O325" s="92"/>
    </row>
    <row r="326" spans="1:15">
      <c r="A326" s="56">
        <v>11290</v>
      </c>
      <c r="B326" s="57" t="str">
        <f>VLOOKUP($A326,'코드목록(공통코드)'!$A$3:$B$212,2,0)</f>
        <v>유방암항암성분명종류코드</v>
      </c>
      <c r="C326" s="58" t="s">
        <v>753</v>
      </c>
      <c r="D326" s="59" t="s">
        <v>754</v>
      </c>
      <c r="E326" s="60" t="s">
        <v>1188</v>
      </c>
      <c r="F326" s="67" t="s">
        <v>392</v>
      </c>
      <c r="G326" s="62">
        <v>4</v>
      </c>
      <c r="H326" s="68" t="str">
        <f t="shared" si="16"/>
        <v>유방암항암성분명종류코드</v>
      </c>
      <c r="I326" s="68"/>
      <c r="J326" s="63">
        <v>4</v>
      </c>
      <c r="K326" s="64" t="str">
        <f t="shared" si="17"/>
        <v>04</v>
      </c>
      <c r="L326" s="65"/>
      <c r="M326" s="66"/>
      <c r="N326" s="92"/>
      <c r="O326" s="92"/>
    </row>
    <row r="327" spans="1:15">
      <c r="A327" s="56">
        <v>11290</v>
      </c>
      <c r="B327" s="57" t="str">
        <f>VLOOKUP($A327,'코드목록(공통코드)'!$A$3:$B$212,2,0)</f>
        <v>유방암항암성분명종류코드</v>
      </c>
      <c r="C327" s="58" t="s">
        <v>753</v>
      </c>
      <c r="D327" s="59" t="s">
        <v>754</v>
      </c>
      <c r="E327" s="60" t="s">
        <v>1190</v>
      </c>
      <c r="F327" s="67" t="s">
        <v>393</v>
      </c>
      <c r="G327" s="62">
        <v>5</v>
      </c>
      <c r="H327" s="68" t="str">
        <f t="shared" si="16"/>
        <v>유방암항암성분명종류코드</v>
      </c>
      <c r="I327" s="68"/>
      <c r="J327" s="63">
        <v>5</v>
      </c>
      <c r="K327" s="64" t="str">
        <f t="shared" si="17"/>
        <v>05</v>
      </c>
      <c r="L327" s="65"/>
      <c r="M327" s="66"/>
      <c r="N327" s="92"/>
      <c r="O327" s="92"/>
    </row>
    <row r="328" spans="1:15">
      <c r="A328" s="56">
        <v>11290</v>
      </c>
      <c r="B328" s="57" t="str">
        <f>VLOOKUP($A328,'코드목록(공통코드)'!$A$3:$B$212,2,0)</f>
        <v>유방암항암성분명종류코드</v>
      </c>
      <c r="C328" s="58" t="s">
        <v>753</v>
      </c>
      <c r="D328" s="59" t="s">
        <v>754</v>
      </c>
      <c r="E328" s="60" t="s">
        <v>1191</v>
      </c>
      <c r="F328" s="67" t="s">
        <v>394</v>
      </c>
      <c r="G328" s="62">
        <v>6</v>
      </c>
      <c r="H328" s="68" t="str">
        <f t="shared" si="16"/>
        <v>유방암항암성분명종류코드</v>
      </c>
      <c r="I328" s="68"/>
      <c r="J328" s="63">
        <v>6</v>
      </c>
      <c r="K328" s="64" t="str">
        <f t="shared" si="17"/>
        <v>06</v>
      </c>
      <c r="L328" s="65"/>
      <c r="M328" s="66"/>
      <c r="N328" s="92"/>
      <c r="O328" s="92"/>
    </row>
    <row r="329" spans="1:15">
      <c r="A329" s="56">
        <v>11290</v>
      </c>
      <c r="B329" s="57" t="str">
        <f>VLOOKUP($A329,'코드목록(공통코드)'!$A$3:$B$212,2,0)</f>
        <v>유방암항암성분명종류코드</v>
      </c>
      <c r="C329" s="58" t="s">
        <v>753</v>
      </c>
      <c r="D329" s="59" t="s">
        <v>754</v>
      </c>
      <c r="E329" s="60" t="s">
        <v>1192</v>
      </c>
      <c r="F329" s="67" t="s">
        <v>395</v>
      </c>
      <c r="G329" s="62">
        <v>7</v>
      </c>
      <c r="H329" s="68" t="str">
        <f t="shared" si="16"/>
        <v>유방암항암성분명종류코드</v>
      </c>
      <c r="I329" s="68"/>
      <c r="J329" s="63">
        <v>7</v>
      </c>
      <c r="K329" s="64" t="str">
        <f t="shared" si="17"/>
        <v>07</v>
      </c>
      <c r="L329" s="65"/>
      <c r="M329" s="66"/>
      <c r="N329" s="92"/>
      <c r="O329" s="92"/>
    </row>
    <row r="330" spans="1:15">
      <c r="A330" s="56">
        <v>11290</v>
      </c>
      <c r="B330" s="57" t="str">
        <f>VLOOKUP($A330,'코드목록(공통코드)'!$A$3:$B$212,2,0)</f>
        <v>유방암항암성분명종류코드</v>
      </c>
      <c r="C330" s="58" t="s">
        <v>753</v>
      </c>
      <c r="D330" s="59" t="s">
        <v>754</v>
      </c>
      <c r="E330" s="60" t="s">
        <v>1193</v>
      </c>
      <c r="F330" s="67" t="s">
        <v>396</v>
      </c>
      <c r="G330" s="62">
        <v>8</v>
      </c>
      <c r="H330" s="68" t="str">
        <f t="shared" si="16"/>
        <v>유방암항암성분명종류코드</v>
      </c>
      <c r="I330" s="68"/>
      <c r="J330" s="63">
        <v>8</v>
      </c>
      <c r="K330" s="64" t="str">
        <f t="shared" si="17"/>
        <v>08</v>
      </c>
      <c r="L330" s="65"/>
      <c r="M330" s="66"/>
      <c r="N330" s="92"/>
      <c r="O330" s="92"/>
    </row>
    <row r="331" spans="1:15">
      <c r="A331" s="56">
        <v>11290</v>
      </c>
      <c r="B331" s="57" t="str">
        <f>VLOOKUP($A331,'코드목록(공통코드)'!$A$3:$B$212,2,0)</f>
        <v>유방암항암성분명종류코드</v>
      </c>
      <c r="C331" s="58" t="s">
        <v>753</v>
      </c>
      <c r="D331" s="59" t="s">
        <v>754</v>
      </c>
      <c r="E331" s="60" t="s">
        <v>1194</v>
      </c>
      <c r="F331" s="67" t="s">
        <v>397</v>
      </c>
      <c r="G331" s="62">
        <v>9</v>
      </c>
      <c r="H331" s="68" t="str">
        <f t="shared" si="16"/>
        <v>유방암항암성분명종류코드</v>
      </c>
      <c r="I331" s="68"/>
      <c r="J331" s="63">
        <v>9</v>
      </c>
      <c r="K331" s="64" t="str">
        <f t="shared" si="17"/>
        <v>09</v>
      </c>
      <c r="L331" s="65"/>
      <c r="M331" s="66"/>
      <c r="N331" s="92"/>
      <c r="O331" s="92"/>
    </row>
    <row r="332" spans="1:15">
      <c r="A332" s="56">
        <v>11290</v>
      </c>
      <c r="B332" s="57" t="str">
        <f>VLOOKUP($A332,'코드목록(공통코드)'!$A$3:$B$212,2,0)</f>
        <v>유방암항암성분명종류코드</v>
      </c>
      <c r="C332" s="58" t="s">
        <v>753</v>
      </c>
      <c r="D332" s="59" t="s">
        <v>754</v>
      </c>
      <c r="E332" s="60" t="s">
        <v>1195</v>
      </c>
      <c r="F332" s="67" t="s">
        <v>398</v>
      </c>
      <c r="G332" s="62">
        <v>10</v>
      </c>
      <c r="H332" s="68" t="str">
        <f t="shared" si="16"/>
        <v>유방암항암성분명종류코드</v>
      </c>
      <c r="I332" s="68"/>
      <c r="J332" s="63">
        <v>10</v>
      </c>
      <c r="K332" s="64" t="str">
        <f t="shared" si="17"/>
        <v>10</v>
      </c>
      <c r="L332" s="65"/>
      <c r="M332" s="66"/>
      <c r="N332" s="92"/>
      <c r="O332" s="92"/>
    </row>
    <row r="333" spans="1:15">
      <c r="A333" s="56">
        <v>11290</v>
      </c>
      <c r="B333" s="57" t="str">
        <f>VLOOKUP($A333,'코드목록(공통코드)'!$A$3:$B$212,2,0)</f>
        <v>유방암항암성분명종류코드</v>
      </c>
      <c r="C333" s="58" t="s">
        <v>753</v>
      </c>
      <c r="D333" s="59" t="s">
        <v>754</v>
      </c>
      <c r="E333" s="60" t="s">
        <v>1000</v>
      </c>
      <c r="F333" s="67" t="s">
        <v>399</v>
      </c>
      <c r="G333" s="62">
        <v>11</v>
      </c>
      <c r="H333" s="68" t="str">
        <f t="shared" si="16"/>
        <v>유방암항암성분명종류코드</v>
      </c>
      <c r="I333" s="68"/>
      <c r="J333" s="63">
        <v>11</v>
      </c>
      <c r="K333" s="64" t="str">
        <f t="shared" si="17"/>
        <v>11</v>
      </c>
      <c r="L333" s="65"/>
      <c r="M333" s="66"/>
      <c r="N333" s="92"/>
      <c r="O333" s="92"/>
    </row>
    <row r="334" spans="1:15">
      <c r="A334" s="56">
        <v>11290</v>
      </c>
      <c r="B334" s="57" t="str">
        <f>VLOOKUP($A334,'코드목록(공통코드)'!$A$3:$B$212,2,0)</f>
        <v>유방암항암성분명종류코드</v>
      </c>
      <c r="C334" s="58" t="s">
        <v>753</v>
      </c>
      <c r="D334" s="59" t="s">
        <v>754</v>
      </c>
      <c r="E334" s="60" t="s">
        <v>1001</v>
      </c>
      <c r="F334" s="67" t="s">
        <v>400</v>
      </c>
      <c r="G334" s="62">
        <v>12</v>
      </c>
      <c r="H334" s="68" t="str">
        <f t="shared" si="16"/>
        <v>유방암항암성분명종류코드</v>
      </c>
      <c r="I334" s="68"/>
      <c r="J334" s="63">
        <v>12</v>
      </c>
      <c r="K334" s="64" t="str">
        <f t="shared" si="17"/>
        <v>12</v>
      </c>
      <c r="L334" s="65"/>
      <c r="M334" s="66"/>
      <c r="N334" s="92"/>
      <c r="O334" s="92"/>
    </row>
    <row r="335" spans="1:15">
      <c r="A335" s="56">
        <v>11290</v>
      </c>
      <c r="B335" s="57" t="str">
        <f>VLOOKUP($A335,'코드목록(공통코드)'!$A$3:$B$212,2,0)</f>
        <v>유방암항암성분명종류코드</v>
      </c>
      <c r="C335" s="58" t="s">
        <v>753</v>
      </c>
      <c r="D335" s="59" t="s">
        <v>754</v>
      </c>
      <c r="E335" s="60" t="s">
        <v>996</v>
      </c>
      <c r="F335" s="67" t="s">
        <v>401</v>
      </c>
      <c r="G335" s="62">
        <v>13</v>
      </c>
      <c r="H335" s="68" t="str">
        <f t="shared" si="16"/>
        <v>유방암항암성분명종류코드</v>
      </c>
      <c r="I335" s="68"/>
      <c r="J335" s="63">
        <v>13</v>
      </c>
      <c r="K335" s="64" t="str">
        <f t="shared" si="17"/>
        <v>13</v>
      </c>
      <c r="L335" s="65"/>
      <c r="M335" s="66"/>
      <c r="N335" s="92"/>
      <c r="O335" s="92"/>
    </row>
    <row r="336" spans="1:15" s="12" customFormat="1">
      <c r="A336" s="56">
        <v>11290</v>
      </c>
      <c r="B336" s="57" t="str">
        <f>VLOOKUP($A336,'코드목록(공통코드)'!$A$3:$B$212,2,0)</f>
        <v>유방암항암성분명종류코드</v>
      </c>
      <c r="C336" s="58" t="s">
        <v>753</v>
      </c>
      <c r="D336" s="59" t="s">
        <v>754</v>
      </c>
      <c r="E336" s="60" t="s">
        <v>1002</v>
      </c>
      <c r="F336" s="67" t="s">
        <v>402</v>
      </c>
      <c r="G336" s="62">
        <v>14</v>
      </c>
      <c r="H336" s="68" t="str">
        <f t="shared" si="16"/>
        <v>유방암항암성분명종류코드</v>
      </c>
      <c r="I336" s="68"/>
      <c r="J336" s="63">
        <v>14</v>
      </c>
      <c r="K336" s="64" t="str">
        <f t="shared" si="17"/>
        <v>14</v>
      </c>
      <c r="L336" s="87"/>
      <c r="M336" s="88"/>
      <c r="N336" s="94"/>
      <c r="O336" s="94"/>
    </row>
    <row r="337" spans="1:15" s="12" customFormat="1">
      <c r="A337" s="56">
        <v>11290</v>
      </c>
      <c r="B337" s="57" t="str">
        <f>VLOOKUP($A337,'코드목록(공통코드)'!$A$3:$B$212,2,0)</f>
        <v>유방암항암성분명종류코드</v>
      </c>
      <c r="C337" s="58" t="s">
        <v>753</v>
      </c>
      <c r="D337" s="59" t="s">
        <v>754</v>
      </c>
      <c r="E337" s="60" t="s">
        <v>1003</v>
      </c>
      <c r="F337" s="67" t="s">
        <v>403</v>
      </c>
      <c r="G337" s="62">
        <v>15</v>
      </c>
      <c r="H337" s="68" t="str">
        <f t="shared" si="16"/>
        <v>유방암항암성분명종류코드</v>
      </c>
      <c r="I337" s="68"/>
      <c r="J337" s="63">
        <v>15</v>
      </c>
      <c r="K337" s="64" t="str">
        <f t="shared" si="17"/>
        <v>15</v>
      </c>
      <c r="L337" s="87"/>
      <c r="M337" s="88"/>
      <c r="N337" s="94"/>
      <c r="O337" s="94"/>
    </row>
    <row r="338" spans="1:15">
      <c r="A338" s="56">
        <v>11290</v>
      </c>
      <c r="B338" s="57" t="str">
        <f>VLOOKUP($A338,'코드목록(공통코드)'!$A$3:$B$212,2,0)</f>
        <v>유방암항암성분명종류코드</v>
      </c>
      <c r="C338" s="58" t="s">
        <v>753</v>
      </c>
      <c r="D338" s="59" t="s">
        <v>754</v>
      </c>
      <c r="E338" s="60" t="s">
        <v>1004</v>
      </c>
      <c r="F338" s="67" t="s">
        <v>404</v>
      </c>
      <c r="G338" s="62">
        <v>16</v>
      </c>
      <c r="H338" s="68" t="str">
        <f t="shared" si="16"/>
        <v>유방암항암성분명종류코드</v>
      </c>
      <c r="I338" s="68"/>
      <c r="J338" s="63">
        <v>16</v>
      </c>
      <c r="K338" s="64" t="str">
        <f t="shared" si="17"/>
        <v>16</v>
      </c>
      <c r="L338" s="65"/>
      <c r="M338" s="66"/>
      <c r="N338" s="92"/>
      <c r="O338" s="92"/>
    </row>
    <row r="339" spans="1:15">
      <c r="A339" s="56">
        <v>11290</v>
      </c>
      <c r="B339" s="57" t="str">
        <f>VLOOKUP($A339,'코드목록(공통코드)'!$A$3:$B$212,2,0)</f>
        <v>유방암항암성분명종류코드</v>
      </c>
      <c r="C339" s="58" t="s">
        <v>753</v>
      </c>
      <c r="D339" s="59" t="s">
        <v>754</v>
      </c>
      <c r="E339" s="60" t="s">
        <v>1005</v>
      </c>
      <c r="F339" s="67" t="s">
        <v>405</v>
      </c>
      <c r="G339" s="62">
        <v>17</v>
      </c>
      <c r="H339" s="68" t="str">
        <f t="shared" si="16"/>
        <v>유방암항암성분명종류코드</v>
      </c>
      <c r="I339" s="68"/>
      <c r="J339" s="63">
        <v>17</v>
      </c>
      <c r="K339" s="64" t="str">
        <f t="shared" si="17"/>
        <v>17</v>
      </c>
      <c r="L339" s="65"/>
      <c r="M339" s="66"/>
      <c r="N339" s="92"/>
      <c r="O339" s="92"/>
    </row>
    <row r="340" spans="1:15">
      <c r="A340" s="56">
        <v>11290</v>
      </c>
      <c r="B340" s="57" t="str">
        <f>VLOOKUP($A340,'코드목록(공통코드)'!$A$3:$B$212,2,0)</f>
        <v>유방암항암성분명종류코드</v>
      </c>
      <c r="C340" s="58" t="s">
        <v>753</v>
      </c>
      <c r="D340" s="59" t="s">
        <v>754</v>
      </c>
      <c r="E340" s="60" t="s">
        <v>1196</v>
      </c>
      <c r="F340" s="67" t="s">
        <v>406</v>
      </c>
      <c r="G340" s="62">
        <v>18</v>
      </c>
      <c r="H340" s="68" t="str">
        <f t="shared" si="16"/>
        <v>유방암항암성분명종류코드</v>
      </c>
      <c r="I340" s="68"/>
      <c r="J340" s="63">
        <v>18</v>
      </c>
      <c r="K340" s="64" t="str">
        <f t="shared" si="17"/>
        <v>18</v>
      </c>
      <c r="L340" s="65"/>
      <c r="M340" s="66"/>
      <c r="N340" s="92"/>
      <c r="O340" s="92"/>
    </row>
    <row r="341" spans="1:15">
      <c r="A341" s="56">
        <v>11290</v>
      </c>
      <c r="B341" s="57" t="str">
        <f>VLOOKUP($A341,'코드목록(공통코드)'!$A$3:$B$212,2,0)</f>
        <v>유방암항암성분명종류코드</v>
      </c>
      <c r="C341" s="58" t="s">
        <v>753</v>
      </c>
      <c r="D341" s="59" t="s">
        <v>754</v>
      </c>
      <c r="E341" s="60" t="s">
        <v>1197</v>
      </c>
      <c r="F341" s="67" t="s">
        <v>407</v>
      </c>
      <c r="G341" s="62">
        <v>19</v>
      </c>
      <c r="H341" s="68" t="str">
        <f t="shared" si="16"/>
        <v>유방암항암성분명종류코드</v>
      </c>
      <c r="I341" s="68"/>
      <c r="J341" s="63">
        <v>19</v>
      </c>
      <c r="K341" s="64" t="str">
        <f t="shared" si="17"/>
        <v>19</v>
      </c>
      <c r="L341" s="65"/>
      <c r="M341" s="66"/>
      <c r="N341" s="92"/>
      <c r="O341" s="92"/>
    </row>
    <row r="342" spans="1:15">
      <c r="A342" s="56">
        <v>11290</v>
      </c>
      <c r="B342" s="57" t="str">
        <f>VLOOKUP($A342,'코드목록(공통코드)'!$A$3:$B$212,2,0)</f>
        <v>유방암항암성분명종류코드</v>
      </c>
      <c r="C342" s="58" t="s">
        <v>753</v>
      </c>
      <c r="D342" s="59" t="s">
        <v>754</v>
      </c>
      <c r="E342" s="60" t="s">
        <v>1198</v>
      </c>
      <c r="F342" s="67" t="s">
        <v>408</v>
      </c>
      <c r="G342" s="62">
        <v>20</v>
      </c>
      <c r="H342" s="68" t="str">
        <f t="shared" si="16"/>
        <v>유방암항암성분명종류코드</v>
      </c>
      <c r="I342" s="68"/>
      <c r="J342" s="63">
        <v>20</v>
      </c>
      <c r="K342" s="64" t="str">
        <f t="shared" si="17"/>
        <v>20</v>
      </c>
      <c r="L342" s="65"/>
      <c r="M342" s="66"/>
      <c r="N342" s="92"/>
      <c r="O342" s="92"/>
    </row>
    <row r="343" spans="1:15">
      <c r="A343" s="56">
        <v>11290</v>
      </c>
      <c r="B343" s="57" t="str">
        <f>VLOOKUP($A343,'코드목록(공통코드)'!$A$3:$B$212,2,0)</f>
        <v>유방암항암성분명종류코드</v>
      </c>
      <c r="C343" s="58" t="s">
        <v>753</v>
      </c>
      <c r="D343" s="59" t="s">
        <v>754</v>
      </c>
      <c r="E343" s="60" t="s">
        <v>1199</v>
      </c>
      <c r="F343" s="67" t="s">
        <v>409</v>
      </c>
      <c r="G343" s="62">
        <v>21</v>
      </c>
      <c r="H343" s="68" t="str">
        <f t="shared" si="16"/>
        <v>유방암항암성분명종류코드</v>
      </c>
      <c r="I343" s="68"/>
      <c r="J343" s="63">
        <v>21</v>
      </c>
      <c r="K343" s="64" t="str">
        <f t="shared" si="17"/>
        <v>21</v>
      </c>
      <c r="L343" s="65"/>
      <c r="M343" s="66"/>
      <c r="N343" s="92"/>
      <c r="O343" s="92"/>
    </row>
    <row r="344" spans="1:15">
      <c r="A344" s="56">
        <v>11290</v>
      </c>
      <c r="B344" s="57" t="str">
        <f>VLOOKUP($A344,'코드목록(공통코드)'!$A$3:$B$212,2,0)</f>
        <v>유방암항암성분명종류코드</v>
      </c>
      <c r="C344" s="58" t="s">
        <v>753</v>
      </c>
      <c r="D344" s="59" t="s">
        <v>754</v>
      </c>
      <c r="E344" s="60" t="s">
        <v>1200</v>
      </c>
      <c r="F344" s="67" t="s">
        <v>410</v>
      </c>
      <c r="G344" s="62">
        <v>22</v>
      </c>
      <c r="H344" s="68" t="str">
        <f t="shared" si="16"/>
        <v>유방암항암성분명종류코드</v>
      </c>
      <c r="I344" s="68"/>
      <c r="J344" s="63">
        <v>22</v>
      </c>
      <c r="K344" s="64" t="str">
        <f t="shared" si="17"/>
        <v>22</v>
      </c>
      <c r="L344" s="65"/>
      <c r="M344" s="66"/>
      <c r="N344" s="92"/>
      <c r="O344" s="92"/>
    </row>
    <row r="345" spans="1:15">
      <c r="A345" s="56">
        <v>11290</v>
      </c>
      <c r="B345" s="57" t="str">
        <f>VLOOKUP($A345,'코드목록(공통코드)'!$A$3:$B$212,2,0)</f>
        <v>유방암항암성분명종류코드</v>
      </c>
      <c r="C345" s="58" t="s">
        <v>753</v>
      </c>
      <c r="D345" s="59" t="s">
        <v>754</v>
      </c>
      <c r="E345" s="60" t="s">
        <v>1201</v>
      </c>
      <c r="F345" s="67" t="s">
        <v>411</v>
      </c>
      <c r="G345" s="62">
        <v>23</v>
      </c>
      <c r="H345" s="68" t="str">
        <f t="shared" si="16"/>
        <v>유방암항암성분명종류코드</v>
      </c>
      <c r="I345" s="68"/>
      <c r="J345" s="63">
        <v>23</v>
      </c>
      <c r="K345" s="64" t="str">
        <f t="shared" si="17"/>
        <v>23</v>
      </c>
      <c r="L345" s="65"/>
      <c r="M345" s="66"/>
      <c r="N345" s="92"/>
      <c r="O345" s="92"/>
    </row>
    <row r="346" spans="1:15">
      <c r="A346" s="56">
        <v>11290</v>
      </c>
      <c r="B346" s="57" t="str">
        <f>VLOOKUP($A346,'코드목록(공통코드)'!$A$3:$B$212,2,0)</f>
        <v>유방암항암성분명종류코드</v>
      </c>
      <c r="C346" s="58" t="s">
        <v>753</v>
      </c>
      <c r="D346" s="59" t="s">
        <v>754</v>
      </c>
      <c r="E346" s="60" t="s">
        <v>1202</v>
      </c>
      <c r="F346" s="67" t="s">
        <v>412</v>
      </c>
      <c r="G346" s="62">
        <v>24</v>
      </c>
      <c r="H346" s="68" t="str">
        <f t="shared" si="16"/>
        <v>유방암항암성분명종류코드</v>
      </c>
      <c r="I346" s="68"/>
      <c r="J346" s="63">
        <v>24</v>
      </c>
      <c r="K346" s="64" t="str">
        <f t="shared" si="17"/>
        <v>24</v>
      </c>
      <c r="L346" s="65"/>
      <c r="M346" s="66"/>
      <c r="N346" s="92"/>
      <c r="O346" s="92"/>
    </row>
    <row r="347" spans="1:15">
      <c r="A347" s="56">
        <v>11290</v>
      </c>
      <c r="B347" s="57" t="str">
        <f>VLOOKUP($A347,'코드목록(공통코드)'!$A$3:$B$212,2,0)</f>
        <v>유방암항암성분명종류코드</v>
      </c>
      <c r="C347" s="58" t="s">
        <v>753</v>
      </c>
      <c r="D347" s="59" t="s">
        <v>754</v>
      </c>
      <c r="E347" s="60" t="s">
        <v>1203</v>
      </c>
      <c r="F347" s="67" t="s">
        <v>413</v>
      </c>
      <c r="G347" s="62">
        <v>25</v>
      </c>
      <c r="H347" s="68" t="str">
        <f t="shared" si="16"/>
        <v>유방암항암성분명종류코드</v>
      </c>
      <c r="I347" s="68"/>
      <c r="J347" s="63">
        <v>25</v>
      </c>
      <c r="K347" s="64" t="str">
        <f t="shared" si="17"/>
        <v>25</v>
      </c>
      <c r="L347" s="65"/>
      <c r="M347" s="66"/>
      <c r="N347" s="92"/>
      <c r="O347" s="92"/>
    </row>
    <row r="348" spans="1:15">
      <c r="A348" s="56">
        <v>11290</v>
      </c>
      <c r="B348" s="57" t="str">
        <f>VLOOKUP($A348,'코드목록(공통코드)'!$A$3:$B$212,2,0)</f>
        <v>유방암항암성분명종류코드</v>
      </c>
      <c r="C348" s="58" t="s">
        <v>753</v>
      </c>
      <c r="D348" s="59" t="s">
        <v>754</v>
      </c>
      <c r="E348" s="60" t="s">
        <v>1204</v>
      </c>
      <c r="F348" s="67" t="s">
        <v>414</v>
      </c>
      <c r="G348" s="62">
        <v>26</v>
      </c>
      <c r="H348" s="68" t="str">
        <f t="shared" si="16"/>
        <v>유방암항암성분명종류코드</v>
      </c>
      <c r="I348" s="68"/>
      <c r="J348" s="63">
        <v>26</v>
      </c>
      <c r="K348" s="64" t="str">
        <f t="shared" si="17"/>
        <v>26</v>
      </c>
      <c r="L348" s="65"/>
      <c r="M348" s="66"/>
      <c r="N348" s="92"/>
      <c r="O348" s="92"/>
    </row>
    <row r="349" spans="1:15">
      <c r="A349" s="56">
        <v>11290</v>
      </c>
      <c r="B349" s="57" t="str">
        <f>VLOOKUP($A349,'코드목록(공통코드)'!$A$3:$B$212,2,0)</f>
        <v>유방암항암성분명종류코드</v>
      </c>
      <c r="C349" s="58" t="s">
        <v>753</v>
      </c>
      <c r="D349" s="59" t="s">
        <v>754</v>
      </c>
      <c r="E349" s="60" t="s">
        <v>1205</v>
      </c>
      <c r="F349" s="67" t="s">
        <v>415</v>
      </c>
      <c r="G349" s="62">
        <v>27</v>
      </c>
      <c r="H349" s="68" t="str">
        <f t="shared" si="16"/>
        <v>유방암항암성분명종류코드</v>
      </c>
      <c r="I349" s="68"/>
      <c r="J349" s="63">
        <v>27</v>
      </c>
      <c r="K349" s="64" t="str">
        <f t="shared" si="17"/>
        <v>27</v>
      </c>
      <c r="L349" s="65"/>
      <c r="M349" s="66"/>
      <c r="N349" s="92"/>
      <c r="O349" s="92"/>
    </row>
    <row r="350" spans="1:15">
      <c r="A350" s="56">
        <v>11290</v>
      </c>
      <c r="B350" s="57" t="str">
        <f>VLOOKUP($A350,'코드목록(공통코드)'!$A$3:$B$212,2,0)</f>
        <v>유방암항암성분명종류코드</v>
      </c>
      <c r="C350" s="58" t="s">
        <v>753</v>
      </c>
      <c r="D350" s="59" t="s">
        <v>754</v>
      </c>
      <c r="E350" s="60" t="s">
        <v>1206</v>
      </c>
      <c r="F350" s="67" t="s">
        <v>416</v>
      </c>
      <c r="G350" s="62">
        <v>28</v>
      </c>
      <c r="H350" s="68" t="str">
        <f t="shared" si="16"/>
        <v>유방암항암성분명종류코드</v>
      </c>
      <c r="I350" s="68"/>
      <c r="J350" s="63">
        <v>28</v>
      </c>
      <c r="K350" s="64" t="str">
        <f t="shared" si="17"/>
        <v>28</v>
      </c>
      <c r="L350" s="65"/>
      <c r="M350" s="66"/>
      <c r="N350" s="92"/>
      <c r="O350" s="92"/>
    </row>
    <row r="351" spans="1:15">
      <c r="A351" s="56">
        <v>11290</v>
      </c>
      <c r="B351" s="57" t="str">
        <f>VLOOKUP($A351,'코드목록(공통코드)'!$A$3:$B$212,2,0)</f>
        <v>유방암항암성분명종류코드</v>
      </c>
      <c r="C351" s="58" t="s">
        <v>753</v>
      </c>
      <c r="D351" s="59" t="s">
        <v>754</v>
      </c>
      <c r="E351" s="60" t="s">
        <v>1207</v>
      </c>
      <c r="F351" s="67" t="s">
        <v>417</v>
      </c>
      <c r="G351" s="62">
        <v>29</v>
      </c>
      <c r="H351" s="68" t="str">
        <f t="shared" si="16"/>
        <v>유방암항암성분명종류코드</v>
      </c>
      <c r="I351" s="68"/>
      <c r="J351" s="63">
        <v>29</v>
      </c>
      <c r="K351" s="64" t="str">
        <f t="shared" si="17"/>
        <v>29</v>
      </c>
      <c r="L351" s="65"/>
      <c r="M351" s="66"/>
      <c r="N351" s="92"/>
      <c r="O351" s="92"/>
    </row>
    <row r="352" spans="1:15">
      <c r="A352" s="56">
        <v>11290</v>
      </c>
      <c r="B352" s="57" t="str">
        <f>VLOOKUP($A352,'코드목록(공통코드)'!$A$3:$B$212,2,0)</f>
        <v>유방암항암성분명종류코드</v>
      </c>
      <c r="C352" s="58" t="s">
        <v>753</v>
      </c>
      <c r="D352" s="59" t="s">
        <v>754</v>
      </c>
      <c r="E352" s="60" t="s">
        <v>778</v>
      </c>
      <c r="F352" s="67" t="s">
        <v>989</v>
      </c>
      <c r="G352" s="62">
        <v>99</v>
      </c>
      <c r="H352" s="68" t="str">
        <f t="shared" si="16"/>
        <v>유방암항암성분명종류코드</v>
      </c>
      <c r="I352" s="68"/>
      <c r="J352" s="63" t="s">
        <v>988</v>
      </c>
      <c r="K352" s="64" t="str">
        <f t="shared" si="17"/>
        <v>999</v>
      </c>
      <c r="L352" s="65"/>
      <c r="M352" s="66"/>
      <c r="N352" s="92"/>
      <c r="O352" s="92"/>
    </row>
    <row r="353" spans="1:15">
      <c r="A353" s="56">
        <v>11300</v>
      </c>
      <c r="B353" s="57" t="str">
        <f>VLOOKUP($A353,'코드목록(공통코드)'!$A$3:$B$212,2,0)</f>
        <v>항암치료목적코드</v>
      </c>
      <c r="C353" s="58" t="s">
        <v>753</v>
      </c>
      <c r="D353" s="59" t="s">
        <v>753</v>
      </c>
      <c r="E353" s="60" t="s">
        <v>1185</v>
      </c>
      <c r="F353" s="67" t="s">
        <v>175</v>
      </c>
      <c r="G353" s="62">
        <v>1</v>
      </c>
      <c r="H353" s="68" t="str">
        <f t="shared" si="16"/>
        <v>항암치료목적코드</v>
      </c>
      <c r="I353" s="68"/>
      <c r="J353" s="63">
        <v>1</v>
      </c>
      <c r="K353" s="64" t="str">
        <f t="shared" si="17"/>
        <v>01</v>
      </c>
      <c r="L353" s="65"/>
      <c r="M353" s="66"/>
      <c r="N353" s="92"/>
      <c r="O353" s="92"/>
    </row>
    <row r="354" spans="1:15">
      <c r="A354" s="56">
        <v>11300</v>
      </c>
      <c r="B354" s="57" t="str">
        <f>VLOOKUP($A354,'코드목록(공통코드)'!$A$3:$B$212,2,0)</f>
        <v>항암치료목적코드</v>
      </c>
      <c r="C354" s="58" t="s">
        <v>753</v>
      </c>
      <c r="D354" s="59" t="s">
        <v>753</v>
      </c>
      <c r="E354" s="60" t="s">
        <v>1186</v>
      </c>
      <c r="F354" s="67" t="s">
        <v>176</v>
      </c>
      <c r="G354" s="62">
        <v>2</v>
      </c>
      <c r="H354" s="68" t="str">
        <f t="shared" si="16"/>
        <v>항암치료목적코드</v>
      </c>
      <c r="I354" s="68"/>
      <c r="J354" s="63">
        <v>2</v>
      </c>
      <c r="K354" s="64" t="str">
        <f t="shared" si="17"/>
        <v>02</v>
      </c>
      <c r="L354" s="65"/>
      <c r="M354" s="66"/>
      <c r="N354" s="92"/>
      <c r="O354" s="92"/>
    </row>
    <row r="355" spans="1:15">
      <c r="A355" s="56">
        <v>11300</v>
      </c>
      <c r="B355" s="57" t="str">
        <f>VLOOKUP($A355,'코드목록(공통코드)'!$A$3:$B$212,2,0)</f>
        <v>항암치료목적코드</v>
      </c>
      <c r="C355" s="58" t="s">
        <v>753</v>
      </c>
      <c r="D355" s="59" t="s">
        <v>753</v>
      </c>
      <c r="E355" s="60" t="s">
        <v>1187</v>
      </c>
      <c r="F355" s="67" t="s">
        <v>177</v>
      </c>
      <c r="G355" s="62">
        <v>3</v>
      </c>
      <c r="H355" s="68" t="str">
        <f t="shared" si="16"/>
        <v>항암치료목적코드</v>
      </c>
      <c r="I355" s="68"/>
      <c r="J355" s="63">
        <v>3</v>
      </c>
      <c r="K355" s="64" t="str">
        <f t="shared" si="17"/>
        <v>03</v>
      </c>
      <c r="L355" s="65"/>
      <c r="M355" s="66"/>
      <c r="N355" s="92"/>
      <c r="O355" s="92"/>
    </row>
    <row r="356" spans="1:15" s="11" customFormat="1">
      <c r="A356" s="76">
        <v>11300</v>
      </c>
      <c r="B356" s="57" t="str">
        <f>VLOOKUP($A356,'코드목록(공통코드)'!$A$3:$B$212,2,0)</f>
        <v>항암치료목적코드</v>
      </c>
      <c r="C356" s="58" t="s">
        <v>753</v>
      </c>
      <c r="D356" s="59" t="s">
        <v>753</v>
      </c>
      <c r="E356" s="60" t="s">
        <v>1188</v>
      </c>
      <c r="F356" s="61" t="s">
        <v>1112</v>
      </c>
      <c r="G356" s="77">
        <v>4</v>
      </c>
      <c r="H356" s="78" t="str">
        <f t="shared" si="16"/>
        <v>항암치료목적코드</v>
      </c>
      <c r="I356" s="78"/>
      <c r="J356" s="63" t="s">
        <v>1109</v>
      </c>
      <c r="K356" s="64" t="str">
        <f t="shared" si="17"/>
        <v>04</v>
      </c>
      <c r="L356" s="79" t="s">
        <v>992</v>
      </c>
      <c r="M356" s="80"/>
      <c r="N356" s="93"/>
      <c r="O356" s="93"/>
    </row>
    <row r="357" spans="1:15" s="11" customFormat="1">
      <c r="A357" s="76">
        <v>11300</v>
      </c>
      <c r="B357" s="57" t="str">
        <f>VLOOKUP($A357,'코드목록(공통코드)'!$A$3:$B$212,2,0)</f>
        <v>항암치료목적코드</v>
      </c>
      <c r="C357" s="58" t="s">
        <v>753</v>
      </c>
      <c r="D357" s="59" t="s">
        <v>753</v>
      </c>
      <c r="E357" s="60" t="s">
        <v>1190</v>
      </c>
      <c r="F357" s="61" t="s">
        <v>1113</v>
      </c>
      <c r="G357" s="77">
        <v>5</v>
      </c>
      <c r="H357" s="78" t="str">
        <f t="shared" si="16"/>
        <v>항암치료목적코드</v>
      </c>
      <c r="I357" s="78"/>
      <c r="J357" s="63" t="s">
        <v>798</v>
      </c>
      <c r="K357" s="64" t="str">
        <f t="shared" si="17"/>
        <v>05</v>
      </c>
      <c r="L357" s="79" t="s">
        <v>992</v>
      </c>
      <c r="M357" s="80"/>
      <c r="N357" s="93"/>
      <c r="O357" s="93"/>
    </row>
    <row r="358" spans="1:15" s="11" customFormat="1">
      <c r="A358" s="76">
        <v>11300</v>
      </c>
      <c r="B358" s="57" t="str">
        <f>VLOOKUP($A358,'코드목록(공통코드)'!$A$3:$B$212,2,0)</f>
        <v>항암치료목적코드</v>
      </c>
      <c r="C358" s="58" t="s">
        <v>753</v>
      </c>
      <c r="D358" s="59" t="s">
        <v>753</v>
      </c>
      <c r="E358" s="60" t="s">
        <v>1191</v>
      </c>
      <c r="F358" s="61" t="s">
        <v>1114</v>
      </c>
      <c r="G358" s="77">
        <v>6</v>
      </c>
      <c r="H358" s="78" t="str">
        <f t="shared" si="16"/>
        <v>항암치료목적코드</v>
      </c>
      <c r="I358" s="78"/>
      <c r="J358" s="63" t="s">
        <v>1110</v>
      </c>
      <c r="K358" s="64" t="str">
        <f t="shared" si="17"/>
        <v>06</v>
      </c>
      <c r="L358" s="79" t="s">
        <v>992</v>
      </c>
      <c r="M358" s="80"/>
      <c r="N358" s="93"/>
      <c r="O358" s="93"/>
    </row>
    <row r="359" spans="1:15" s="11" customFormat="1">
      <c r="A359" s="76">
        <v>11300</v>
      </c>
      <c r="B359" s="57" t="str">
        <f>VLOOKUP($A359,'코드목록(공통코드)'!$A$3:$B$212,2,0)</f>
        <v>항암치료목적코드</v>
      </c>
      <c r="C359" s="58" t="s">
        <v>753</v>
      </c>
      <c r="D359" s="59" t="s">
        <v>753</v>
      </c>
      <c r="E359" s="60" t="s">
        <v>1192</v>
      </c>
      <c r="F359" s="61" t="s">
        <v>1115</v>
      </c>
      <c r="G359" s="77">
        <v>7</v>
      </c>
      <c r="H359" s="78" t="str">
        <f t="shared" si="16"/>
        <v>항암치료목적코드</v>
      </c>
      <c r="I359" s="78"/>
      <c r="J359" s="63" t="s">
        <v>1111</v>
      </c>
      <c r="K359" s="64" t="str">
        <f t="shared" si="17"/>
        <v>07</v>
      </c>
      <c r="L359" s="79" t="s">
        <v>992</v>
      </c>
      <c r="M359" s="80"/>
      <c r="N359" s="93"/>
      <c r="O359" s="93"/>
    </row>
    <row r="360" spans="1:15" s="11" customFormat="1">
      <c r="A360" s="76">
        <v>11300</v>
      </c>
      <c r="B360" s="57" t="str">
        <f>VLOOKUP($A360,'코드목록(공통코드)'!$A$3:$B$212,2,0)</f>
        <v>항암치료목적코드</v>
      </c>
      <c r="C360" s="58" t="s">
        <v>753</v>
      </c>
      <c r="D360" s="59" t="s">
        <v>753</v>
      </c>
      <c r="E360" s="60" t="s">
        <v>778</v>
      </c>
      <c r="F360" s="61" t="s">
        <v>989</v>
      </c>
      <c r="G360" s="77">
        <v>99</v>
      </c>
      <c r="H360" s="78" t="str">
        <f t="shared" si="16"/>
        <v>항암치료목적코드</v>
      </c>
      <c r="I360" s="78"/>
      <c r="J360" s="63" t="s">
        <v>802</v>
      </c>
      <c r="K360" s="64" t="str">
        <f t="shared" si="17"/>
        <v>09</v>
      </c>
      <c r="L360" s="79" t="s">
        <v>992</v>
      </c>
      <c r="M360" s="80"/>
      <c r="N360" s="93"/>
      <c r="O360" s="93"/>
    </row>
    <row r="361" spans="1:15">
      <c r="A361" s="56">
        <v>11310</v>
      </c>
      <c r="B361" s="57" t="str">
        <f>VLOOKUP($A361,'코드목록(공통코드)'!$A$3:$B$212,2,0)</f>
        <v>협진의뢰과코드</v>
      </c>
      <c r="C361" s="89" t="s">
        <v>807</v>
      </c>
      <c r="D361" s="59" t="s">
        <v>753</v>
      </c>
      <c r="E361" s="60" t="s">
        <v>51</v>
      </c>
      <c r="F361" s="67" t="s">
        <v>105</v>
      </c>
      <c r="G361" s="62">
        <v>1</v>
      </c>
      <c r="H361" s="68" t="str">
        <f t="shared" si="16"/>
        <v>협진의뢰과코드</v>
      </c>
      <c r="I361" s="68"/>
      <c r="J361" s="63" t="s">
        <v>51</v>
      </c>
      <c r="K361" s="64" t="s">
        <v>51</v>
      </c>
      <c r="L361" s="65"/>
      <c r="M361" s="66"/>
      <c r="N361" s="92"/>
      <c r="O361" s="92"/>
    </row>
    <row r="362" spans="1:15">
      <c r="A362" s="56">
        <v>11310</v>
      </c>
      <c r="B362" s="57" t="str">
        <f>VLOOKUP($A362,'코드목록(공통코드)'!$A$3:$B$212,2,0)</f>
        <v>협진의뢰과코드</v>
      </c>
      <c r="C362" s="89" t="s">
        <v>807</v>
      </c>
      <c r="D362" s="59" t="s">
        <v>753</v>
      </c>
      <c r="E362" s="60" t="s">
        <v>52</v>
      </c>
      <c r="F362" s="67" t="s">
        <v>106</v>
      </c>
      <c r="G362" s="62">
        <v>2</v>
      </c>
      <c r="H362" s="68" t="str">
        <f t="shared" si="16"/>
        <v>협진의뢰과코드</v>
      </c>
      <c r="I362" s="68"/>
      <c r="J362" s="63" t="s">
        <v>52</v>
      </c>
      <c r="K362" s="64" t="s">
        <v>52</v>
      </c>
      <c r="L362" s="65"/>
      <c r="M362" s="66"/>
      <c r="N362" s="92"/>
      <c r="O362" s="92"/>
    </row>
    <row r="363" spans="1:15">
      <c r="A363" s="56">
        <v>11310</v>
      </c>
      <c r="B363" s="57" t="str">
        <f>VLOOKUP($A363,'코드목록(공통코드)'!$A$3:$B$212,2,0)</f>
        <v>협진의뢰과코드</v>
      </c>
      <c r="C363" s="89" t="s">
        <v>807</v>
      </c>
      <c r="D363" s="59" t="s">
        <v>753</v>
      </c>
      <c r="E363" s="60" t="s">
        <v>53</v>
      </c>
      <c r="F363" s="67" t="s">
        <v>107</v>
      </c>
      <c r="G363" s="62">
        <v>3</v>
      </c>
      <c r="H363" s="68" t="str">
        <f t="shared" si="16"/>
        <v>협진의뢰과코드</v>
      </c>
      <c r="I363" s="68"/>
      <c r="J363" s="63" t="s">
        <v>53</v>
      </c>
      <c r="K363" s="64" t="s">
        <v>53</v>
      </c>
      <c r="L363" s="65"/>
      <c r="M363" s="66"/>
      <c r="N363" s="92"/>
      <c r="O363" s="92"/>
    </row>
    <row r="364" spans="1:15">
      <c r="A364" s="56">
        <v>11310</v>
      </c>
      <c r="B364" s="57" t="str">
        <f>VLOOKUP($A364,'코드목록(공통코드)'!$A$3:$B$212,2,0)</f>
        <v>협진의뢰과코드</v>
      </c>
      <c r="C364" s="89" t="s">
        <v>807</v>
      </c>
      <c r="D364" s="59" t="s">
        <v>753</v>
      </c>
      <c r="E364" s="60" t="s">
        <v>54</v>
      </c>
      <c r="F364" s="67" t="s">
        <v>108</v>
      </c>
      <c r="G364" s="62">
        <v>4</v>
      </c>
      <c r="H364" s="68" t="str">
        <f t="shared" si="16"/>
        <v>협진의뢰과코드</v>
      </c>
      <c r="I364" s="68"/>
      <c r="J364" s="63" t="s">
        <v>54</v>
      </c>
      <c r="K364" s="64" t="s">
        <v>54</v>
      </c>
      <c r="L364" s="65"/>
      <c r="M364" s="66"/>
      <c r="N364" s="92"/>
      <c r="O364" s="92"/>
    </row>
    <row r="365" spans="1:15">
      <c r="A365" s="56">
        <v>11310</v>
      </c>
      <c r="B365" s="57" t="str">
        <f>VLOOKUP($A365,'코드목록(공통코드)'!$A$3:$B$212,2,0)</f>
        <v>협진의뢰과코드</v>
      </c>
      <c r="C365" s="89" t="s">
        <v>807</v>
      </c>
      <c r="D365" s="59" t="s">
        <v>753</v>
      </c>
      <c r="E365" s="60" t="s">
        <v>55</v>
      </c>
      <c r="F365" s="67" t="s">
        <v>109</v>
      </c>
      <c r="G365" s="62">
        <v>5</v>
      </c>
      <c r="H365" s="68" t="str">
        <f t="shared" si="16"/>
        <v>협진의뢰과코드</v>
      </c>
      <c r="I365" s="68"/>
      <c r="J365" s="63" t="s">
        <v>55</v>
      </c>
      <c r="K365" s="64" t="s">
        <v>55</v>
      </c>
      <c r="L365" s="65"/>
      <c r="M365" s="66"/>
      <c r="N365" s="92"/>
      <c r="O365" s="92"/>
    </row>
    <row r="366" spans="1:15">
      <c r="A366" s="76">
        <v>11320</v>
      </c>
      <c r="B366" s="57" t="str">
        <f>VLOOKUP($A366,'코드목록(공통코드)'!$A$3:$B$212,2,0)</f>
        <v>진료과코드</v>
      </c>
      <c r="C366" s="89" t="s">
        <v>807</v>
      </c>
      <c r="D366" s="59" t="s">
        <v>753</v>
      </c>
      <c r="E366" s="60" t="s">
        <v>1116</v>
      </c>
      <c r="F366" s="61" t="s">
        <v>1117</v>
      </c>
      <c r="G366" s="77">
        <v>1</v>
      </c>
      <c r="H366" s="78" t="str">
        <f t="shared" si="16"/>
        <v>진료과코드</v>
      </c>
      <c r="I366" s="78"/>
      <c r="J366" s="63" t="s">
        <v>1116</v>
      </c>
      <c r="K366" s="64" t="s">
        <v>1116</v>
      </c>
      <c r="L366" s="79" t="s">
        <v>992</v>
      </c>
      <c r="M366" s="66"/>
      <c r="N366" s="92"/>
      <c r="O366" s="92"/>
    </row>
    <row r="367" spans="1:15">
      <c r="A367" s="56">
        <v>11320</v>
      </c>
      <c r="B367" s="57" t="str">
        <f>VLOOKUP($A367,'코드목록(공통코드)'!$A$3:$B$212,2,0)</f>
        <v>진료과코드</v>
      </c>
      <c r="C367" s="89" t="s">
        <v>807</v>
      </c>
      <c r="D367" s="59" t="s">
        <v>753</v>
      </c>
      <c r="E367" s="60" t="s">
        <v>52</v>
      </c>
      <c r="F367" s="67" t="s">
        <v>106</v>
      </c>
      <c r="G367" s="77">
        <v>2</v>
      </c>
      <c r="H367" s="68" t="str">
        <f t="shared" si="16"/>
        <v>진료과코드</v>
      </c>
      <c r="I367" s="68"/>
      <c r="J367" s="63" t="s">
        <v>52</v>
      </c>
      <c r="K367" s="64" t="s">
        <v>52</v>
      </c>
      <c r="L367" s="65"/>
      <c r="M367" s="66"/>
      <c r="N367" s="92"/>
      <c r="O367" s="92"/>
    </row>
    <row r="368" spans="1:15">
      <c r="A368" s="56">
        <v>11320</v>
      </c>
      <c r="B368" s="57" t="str">
        <f>VLOOKUP($A368,'코드목록(공통코드)'!$A$3:$B$212,2,0)</f>
        <v>진료과코드</v>
      </c>
      <c r="C368" s="89" t="s">
        <v>807</v>
      </c>
      <c r="D368" s="59" t="s">
        <v>753</v>
      </c>
      <c r="E368" s="60" t="s">
        <v>194</v>
      </c>
      <c r="F368" s="67" t="s">
        <v>292</v>
      </c>
      <c r="G368" s="77">
        <v>3</v>
      </c>
      <c r="H368" s="68" t="str">
        <f t="shared" si="16"/>
        <v>진료과코드</v>
      </c>
      <c r="I368" s="68"/>
      <c r="J368" s="63" t="s">
        <v>194</v>
      </c>
      <c r="K368" s="64" t="s">
        <v>194</v>
      </c>
      <c r="L368" s="65"/>
      <c r="M368" s="66"/>
      <c r="N368" s="92"/>
      <c r="O368" s="92"/>
    </row>
    <row r="369" spans="1:15">
      <c r="A369" s="56">
        <v>11320</v>
      </c>
      <c r="B369" s="57" t="str">
        <f>VLOOKUP($A369,'코드목록(공통코드)'!$A$3:$B$212,2,0)</f>
        <v>진료과코드</v>
      </c>
      <c r="C369" s="89" t="s">
        <v>807</v>
      </c>
      <c r="D369" s="59" t="s">
        <v>753</v>
      </c>
      <c r="E369" s="60" t="s">
        <v>195</v>
      </c>
      <c r="F369" s="67" t="s">
        <v>293</v>
      </c>
      <c r="G369" s="77">
        <v>4</v>
      </c>
      <c r="H369" s="68" t="str">
        <f t="shared" si="16"/>
        <v>진료과코드</v>
      </c>
      <c r="I369" s="68"/>
      <c r="J369" s="63" t="s">
        <v>195</v>
      </c>
      <c r="K369" s="64" t="s">
        <v>195</v>
      </c>
      <c r="L369" s="65"/>
      <c r="M369" s="66"/>
      <c r="N369" s="92"/>
      <c r="O369" s="92"/>
    </row>
    <row r="370" spans="1:15">
      <c r="A370" s="56">
        <v>11320</v>
      </c>
      <c r="B370" s="57" t="str">
        <f>VLOOKUP($A370,'코드목록(공통코드)'!$A$3:$B$212,2,0)</f>
        <v>진료과코드</v>
      </c>
      <c r="C370" s="89" t="s">
        <v>807</v>
      </c>
      <c r="D370" s="59" t="s">
        <v>753</v>
      </c>
      <c r="E370" s="60" t="s">
        <v>53</v>
      </c>
      <c r="F370" s="67" t="s">
        <v>107</v>
      </c>
      <c r="G370" s="77">
        <v>5</v>
      </c>
      <c r="H370" s="68" t="str">
        <f t="shared" si="16"/>
        <v>진료과코드</v>
      </c>
      <c r="I370" s="68"/>
      <c r="J370" s="63" t="s">
        <v>53</v>
      </c>
      <c r="K370" s="64" t="s">
        <v>53</v>
      </c>
      <c r="L370" s="65"/>
      <c r="M370" s="66"/>
      <c r="N370" s="92"/>
      <c r="O370" s="92"/>
    </row>
    <row r="371" spans="1:15">
      <c r="A371" s="56">
        <v>11320</v>
      </c>
      <c r="B371" s="57" t="str">
        <f>VLOOKUP($A371,'코드목록(공통코드)'!$A$3:$B$212,2,0)</f>
        <v>진료과코드</v>
      </c>
      <c r="C371" s="89" t="s">
        <v>807</v>
      </c>
      <c r="D371" s="59" t="s">
        <v>753</v>
      </c>
      <c r="E371" s="60" t="s">
        <v>196</v>
      </c>
      <c r="F371" s="67" t="s">
        <v>294</v>
      </c>
      <c r="G371" s="77">
        <v>6</v>
      </c>
      <c r="H371" s="68" t="str">
        <f t="shared" si="16"/>
        <v>진료과코드</v>
      </c>
      <c r="I371" s="68"/>
      <c r="J371" s="63" t="s">
        <v>196</v>
      </c>
      <c r="K371" s="64" t="s">
        <v>196</v>
      </c>
      <c r="L371" s="65"/>
      <c r="M371" s="66"/>
      <c r="N371" s="92"/>
      <c r="O371" s="92"/>
    </row>
    <row r="372" spans="1:15">
      <c r="A372" s="56">
        <v>11320</v>
      </c>
      <c r="B372" s="57" t="str">
        <f>VLOOKUP($A372,'코드목록(공통코드)'!$A$3:$B$212,2,0)</f>
        <v>진료과코드</v>
      </c>
      <c r="C372" s="89" t="s">
        <v>807</v>
      </c>
      <c r="D372" s="59" t="s">
        <v>753</v>
      </c>
      <c r="E372" s="60" t="s">
        <v>197</v>
      </c>
      <c r="F372" s="67" t="s">
        <v>295</v>
      </c>
      <c r="G372" s="77">
        <v>7</v>
      </c>
      <c r="H372" s="68" t="str">
        <f t="shared" si="16"/>
        <v>진료과코드</v>
      </c>
      <c r="I372" s="68"/>
      <c r="J372" s="63" t="s">
        <v>197</v>
      </c>
      <c r="K372" s="64" t="s">
        <v>197</v>
      </c>
      <c r="L372" s="65"/>
      <c r="M372" s="66"/>
      <c r="N372" s="92"/>
      <c r="O372" s="92"/>
    </row>
    <row r="373" spans="1:15">
      <c r="A373" s="56">
        <v>11320</v>
      </c>
      <c r="B373" s="57" t="str">
        <f>VLOOKUP($A373,'코드목록(공통코드)'!$A$3:$B$212,2,0)</f>
        <v>진료과코드</v>
      </c>
      <c r="C373" s="89" t="s">
        <v>807</v>
      </c>
      <c r="D373" s="59" t="s">
        <v>753</v>
      </c>
      <c r="E373" s="60" t="s">
        <v>54</v>
      </c>
      <c r="F373" s="67" t="s">
        <v>108</v>
      </c>
      <c r="G373" s="77">
        <v>8</v>
      </c>
      <c r="H373" s="68" t="str">
        <f t="shared" si="16"/>
        <v>진료과코드</v>
      </c>
      <c r="I373" s="68"/>
      <c r="J373" s="63" t="s">
        <v>54</v>
      </c>
      <c r="K373" s="64" t="s">
        <v>54</v>
      </c>
      <c r="L373" s="65"/>
      <c r="M373" s="66"/>
      <c r="N373" s="92"/>
      <c r="O373" s="92"/>
    </row>
    <row r="374" spans="1:15">
      <c r="A374" s="56">
        <v>11320</v>
      </c>
      <c r="B374" s="57" t="str">
        <f>VLOOKUP($A374,'코드목록(공통코드)'!$A$3:$B$212,2,0)</f>
        <v>진료과코드</v>
      </c>
      <c r="C374" s="89" t="s">
        <v>807</v>
      </c>
      <c r="D374" s="59" t="s">
        <v>753</v>
      </c>
      <c r="E374" s="60" t="s">
        <v>198</v>
      </c>
      <c r="F374" s="67" t="s">
        <v>296</v>
      </c>
      <c r="G374" s="77">
        <v>9</v>
      </c>
      <c r="H374" s="68" t="str">
        <f t="shared" si="16"/>
        <v>진료과코드</v>
      </c>
      <c r="I374" s="68"/>
      <c r="J374" s="63" t="s">
        <v>198</v>
      </c>
      <c r="K374" s="64" t="s">
        <v>198</v>
      </c>
      <c r="L374" s="65"/>
      <c r="M374" s="66"/>
      <c r="N374" s="92"/>
      <c r="O374" s="92"/>
    </row>
    <row r="375" spans="1:15">
      <c r="A375" s="56">
        <v>11320</v>
      </c>
      <c r="B375" s="57" t="str">
        <f>VLOOKUP($A375,'코드목록(공통코드)'!$A$3:$B$212,2,0)</f>
        <v>진료과코드</v>
      </c>
      <c r="C375" s="89" t="s">
        <v>807</v>
      </c>
      <c r="D375" s="59" t="s">
        <v>753</v>
      </c>
      <c r="E375" s="60" t="s">
        <v>199</v>
      </c>
      <c r="F375" s="67" t="s">
        <v>297</v>
      </c>
      <c r="G375" s="77">
        <v>10</v>
      </c>
      <c r="H375" s="68" t="str">
        <f t="shared" si="16"/>
        <v>진료과코드</v>
      </c>
      <c r="I375" s="68"/>
      <c r="J375" s="63" t="s">
        <v>199</v>
      </c>
      <c r="K375" s="64" t="s">
        <v>199</v>
      </c>
      <c r="L375" s="65"/>
      <c r="M375" s="66"/>
      <c r="N375" s="92"/>
      <c r="O375" s="92"/>
    </row>
    <row r="376" spans="1:15">
      <c r="A376" s="56">
        <v>11320</v>
      </c>
      <c r="B376" s="57" t="str">
        <f>VLOOKUP($A376,'코드목록(공통코드)'!$A$3:$B$212,2,0)</f>
        <v>진료과코드</v>
      </c>
      <c r="C376" s="89" t="s">
        <v>807</v>
      </c>
      <c r="D376" s="59" t="s">
        <v>753</v>
      </c>
      <c r="E376" s="60" t="s">
        <v>200</v>
      </c>
      <c r="F376" s="67" t="s">
        <v>298</v>
      </c>
      <c r="G376" s="77">
        <v>11</v>
      </c>
      <c r="H376" s="68" t="str">
        <f t="shared" si="16"/>
        <v>진료과코드</v>
      </c>
      <c r="I376" s="68"/>
      <c r="J376" s="63" t="s">
        <v>200</v>
      </c>
      <c r="K376" s="64" t="s">
        <v>200</v>
      </c>
      <c r="L376" s="65"/>
      <c r="M376" s="66"/>
      <c r="N376" s="92"/>
      <c r="O376" s="92"/>
    </row>
    <row r="377" spans="1:15">
      <c r="A377" s="56">
        <v>11320</v>
      </c>
      <c r="B377" s="57" t="str">
        <f>VLOOKUP($A377,'코드목록(공통코드)'!$A$3:$B$212,2,0)</f>
        <v>진료과코드</v>
      </c>
      <c r="C377" s="89" t="s">
        <v>807</v>
      </c>
      <c r="D377" s="59" t="s">
        <v>753</v>
      </c>
      <c r="E377" s="60" t="s">
        <v>201</v>
      </c>
      <c r="F377" s="67" t="s">
        <v>299</v>
      </c>
      <c r="G377" s="77">
        <v>12</v>
      </c>
      <c r="H377" s="68" t="str">
        <f t="shared" si="16"/>
        <v>진료과코드</v>
      </c>
      <c r="I377" s="68"/>
      <c r="J377" s="63" t="s">
        <v>201</v>
      </c>
      <c r="K377" s="64" t="s">
        <v>201</v>
      </c>
      <c r="L377" s="65"/>
      <c r="M377" s="66"/>
      <c r="N377" s="92"/>
      <c r="O377" s="92"/>
    </row>
    <row r="378" spans="1:15">
      <c r="A378" s="56">
        <v>11320</v>
      </c>
      <c r="B378" s="57" t="str">
        <f>VLOOKUP($A378,'코드목록(공통코드)'!$A$3:$B$212,2,0)</f>
        <v>진료과코드</v>
      </c>
      <c r="C378" s="89" t="s">
        <v>807</v>
      </c>
      <c r="D378" s="59" t="s">
        <v>753</v>
      </c>
      <c r="E378" s="60" t="s">
        <v>202</v>
      </c>
      <c r="F378" s="67" t="s">
        <v>300</v>
      </c>
      <c r="G378" s="77">
        <v>13</v>
      </c>
      <c r="H378" s="68" t="str">
        <f t="shared" si="16"/>
        <v>진료과코드</v>
      </c>
      <c r="I378" s="68"/>
      <c r="J378" s="63" t="s">
        <v>202</v>
      </c>
      <c r="K378" s="64" t="s">
        <v>202</v>
      </c>
      <c r="L378" s="65"/>
      <c r="M378" s="66"/>
      <c r="N378" s="92"/>
      <c r="O378" s="92"/>
    </row>
    <row r="379" spans="1:15">
      <c r="A379" s="56">
        <v>11320</v>
      </c>
      <c r="B379" s="57" t="str">
        <f>VLOOKUP($A379,'코드목록(공통코드)'!$A$3:$B$212,2,0)</f>
        <v>진료과코드</v>
      </c>
      <c r="C379" s="89" t="s">
        <v>807</v>
      </c>
      <c r="D379" s="59" t="s">
        <v>753</v>
      </c>
      <c r="E379" s="60" t="s">
        <v>203</v>
      </c>
      <c r="F379" s="67" t="s">
        <v>301</v>
      </c>
      <c r="G379" s="77">
        <v>14</v>
      </c>
      <c r="H379" s="68" t="str">
        <f t="shared" si="16"/>
        <v>진료과코드</v>
      </c>
      <c r="I379" s="68"/>
      <c r="J379" s="63" t="s">
        <v>203</v>
      </c>
      <c r="K379" s="64" t="s">
        <v>203</v>
      </c>
      <c r="L379" s="65"/>
      <c r="M379" s="66"/>
      <c r="N379" s="92"/>
      <c r="O379" s="92"/>
    </row>
    <row r="380" spans="1:15">
      <c r="A380" s="56">
        <v>11320</v>
      </c>
      <c r="B380" s="57" t="str">
        <f>VLOOKUP($A380,'코드목록(공통코드)'!$A$3:$B$212,2,0)</f>
        <v>진료과코드</v>
      </c>
      <c r="C380" s="89" t="s">
        <v>807</v>
      </c>
      <c r="D380" s="59" t="s">
        <v>753</v>
      </c>
      <c r="E380" s="60" t="s">
        <v>204</v>
      </c>
      <c r="F380" s="67" t="s">
        <v>302</v>
      </c>
      <c r="G380" s="77">
        <v>15</v>
      </c>
      <c r="H380" s="68" t="str">
        <f t="shared" si="16"/>
        <v>진료과코드</v>
      </c>
      <c r="I380" s="68"/>
      <c r="J380" s="63" t="s">
        <v>204</v>
      </c>
      <c r="K380" s="64" t="s">
        <v>204</v>
      </c>
      <c r="L380" s="65"/>
      <c r="M380" s="66"/>
      <c r="N380" s="92"/>
      <c r="O380" s="92"/>
    </row>
    <row r="381" spans="1:15">
      <c r="A381" s="56">
        <v>11320</v>
      </c>
      <c r="B381" s="57" t="str">
        <f>VLOOKUP($A381,'코드목록(공통코드)'!$A$3:$B$212,2,0)</f>
        <v>진료과코드</v>
      </c>
      <c r="C381" s="89" t="s">
        <v>807</v>
      </c>
      <c r="D381" s="59" t="s">
        <v>753</v>
      </c>
      <c r="E381" s="60" t="s">
        <v>205</v>
      </c>
      <c r="F381" s="67" t="s">
        <v>303</v>
      </c>
      <c r="G381" s="77">
        <v>16</v>
      </c>
      <c r="H381" s="68" t="str">
        <f t="shared" si="16"/>
        <v>진료과코드</v>
      </c>
      <c r="I381" s="68"/>
      <c r="J381" s="63" t="s">
        <v>205</v>
      </c>
      <c r="K381" s="64" t="s">
        <v>205</v>
      </c>
      <c r="L381" s="65"/>
      <c r="M381" s="66"/>
      <c r="N381" s="92"/>
      <c r="O381" s="92"/>
    </row>
    <row r="382" spans="1:15">
      <c r="A382" s="56">
        <v>11320</v>
      </c>
      <c r="B382" s="57" t="str">
        <f>VLOOKUP($A382,'코드목록(공통코드)'!$A$3:$B$212,2,0)</f>
        <v>진료과코드</v>
      </c>
      <c r="C382" s="89" t="s">
        <v>807</v>
      </c>
      <c r="D382" s="59" t="s">
        <v>753</v>
      </c>
      <c r="E382" s="60" t="s">
        <v>206</v>
      </c>
      <c r="F382" s="67" t="s">
        <v>304</v>
      </c>
      <c r="G382" s="77">
        <v>17</v>
      </c>
      <c r="H382" s="68" t="str">
        <f t="shared" si="16"/>
        <v>진료과코드</v>
      </c>
      <c r="I382" s="68"/>
      <c r="J382" s="63" t="s">
        <v>206</v>
      </c>
      <c r="K382" s="64" t="s">
        <v>206</v>
      </c>
      <c r="L382" s="65"/>
      <c r="M382" s="66"/>
      <c r="N382" s="92"/>
      <c r="O382" s="92"/>
    </row>
    <row r="383" spans="1:15">
      <c r="A383" s="56">
        <v>11320</v>
      </c>
      <c r="B383" s="57" t="str">
        <f>VLOOKUP($A383,'코드목록(공통코드)'!$A$3:$B$212,2,0)</f>
        <v>진료과코드</v>
      </c>
      <c r="C383" s="89" t="s">
        <v>807</v>
      </c>
      <c r="D383" s="59" t="s">
        <v>753</v>
      </c>
      <c r="E383" s="60" t="s">
        <v>207</v>
      </c>
      <c r="F383" s="67" t="s">
        <v>305</v>
      </c>
      <c r="G383" s="77">
        <v>18</v>
      </c>
      <c r="H383" s="68" t="str">
        <f t="shared" si="16"/>
        <v>진료과코드</v>
      </c>
      <c r="I383" s="68"/>
      <c r="J383" s="63" t="s">
        <v>207</v>
      </c>
      <c r="K383" s="64" t="s">
        <v>207</v>
      </c>
      <c r="L383" s="65"/>
      <c r="M383" s="66"/>
      <c r="N383" s="92"/>
      <c r="O383" s="92"/>
    </row>
    <row r="384" spans="1:15">
      <c r="A384" s="56">
        <v>11320</v>
      </c>
      <c r="B384" s="57" t="str">
        <f>VLOOKUP($A384,'코드목록(공통코드)'!$A$3:$B$212,2,0)</f>
        <v>진료과코드</v>
      </c>
      <c r="C384" s="89" t="s">
        <v>807</v>
      </c>
      <c r="D384" s="59" t="s">
        <v>753</v>
      </c>
      <c r="E384" s="60" t="s">
        <v>208</v>
      </c>
      <c r="F384" s="67" t="s">
        <v>306</v>
      </c>
      <c r="G384" s="77">
        <v>19</v>
      </c>
      <c r="H384" s="68" t="str">
        <f t="shared" si="16"/>
        <v>진료과코드</v>
      </c>
      <c r="I384" s="68"/>
      <c r="J384" s="63" t="s">
        <v>208</v>
      </c>
      <c r="K384" s="64" t="s">
        <v>208</v>
      </c>
      <c r="L384" s="65"/>
      <c r="M384" s="66"/>
      <c r="N384" s="92"/>
      <c r="O384" s="92"/>
    </row>
    <row r="385" spans="1:15">
      <c r="A385" s="56">
        <v>11320</v>
      </c>
      <c r="B385" s="57" t="str">
        <f>VLOOKUP($A385,'코드목록(공통코드)'!$A$3:$B$212,2,0)</f>
        <v>진료과코드</v>
      </c>
      <c r="C385" s="89" t="s">
        <v>807</v>
      </c>
      <c r="D385" s="59" t="s">
        <v>753</v>
      </c>
      <c r="E385" s="60" t="s">
        <v>209</v>
      </c>
      <c r="F385" s="67" t="s">
        <v>307</v>
      </c>
      <c r="G385" s="77">
        <v>20</v>
      </c>
      <c r="H385" s="68" t="str">
        <f t="shared" si="16"/>
        <v>진료과코드</v>
      </c>
      <c r="I385" s="68"/>
      <c r="J385" s="63" t="s">
        <v>209</v>
      </c>
      <c r="K385" s="64" t="s">
        <v>209</v>
      </c>
      <c r="L385" s="65"/>
      <c r="M385" s="66"/>
      <c r="N385" s="92"/>
      <c r="O385" s="92"/>
    </row>
    <row r="386" spans="1:15">
      <c r="A386" s="56">
        <v>11320</v>
      </c>
      <c r="B386" s="57" t="str">
        <f>VLOOKUP($A386,'코드목록(공통코드)'!$A$3:$B$212,2,0)</f>
        <v>진료과코드</v>
      </c>
      <c r="C386" s="89" t="s">
        <v>807</v>
      </c>
      <c r="D386" s="59" t="s">
        <v>753</v>
      </c>
      <c r="E386" s="60" t="s">
        <v>210</v>
      </c>
      <c r="F386" s="67" t="s">
        <v>308</v>
      </c>
      <c r="G386" s="77">
        <v>21</v>
      </c>
      <c r="H386" s="68" t="str">
        <f t="shared" si="16"/>
        <v>진료과코드</v>
      </c>
      <c r="I386" s="68"/>
      <c r="J386" s="63" t="s">
        <v>210</v>
      </c>
      <c r="K386" s="64" t="s">
        <v>210</v>
      </c>
      <c r="L386" s="65"/>
      <c r="M386" s="66"/>
      <c r="N386" s="92"/>
      <c r="O386" s="92"/>
    </row>
    <row r="387" spans="1:15">
      <c r="A387" s="56">
        <v>11320</v>
      </c>
      <c r="B387" s="57" t="str">
        <f>VLOOKUP($A387,'코드목록(공통코드)'!$A$3:$B$212,2,0)</f>
        <v>진료과코드</v>
      </c>
      <c r="C387" s="89" t="s">
        <v>807</v>
      </c>
      <c r="D387" s="59" t="s">
        <v>753</v>
      </c>
      <c r="E387" s="60" t="s">
        <v>211</v>
      </c>
      <c r="F387" s="67" t="s">
        <v>309</v>
      </c>
      <c r="G387" s="77">
        <v>22</v>
      </c>
      <c r="H387" s="68" t="str">
        <f t="shared" ref="H387:H450" si="18">B387</f>
        <v>진료과코드</v>
      </c>
      <c r="I387" s="68"/>
      <c r="J387" s="63" t="s">
        <v>211</v>
      </c>
      <c r="K387" s="64" t="s">
        <v>211</v>
      </c>
      <c r="L387" s="65"/>
      <c r="M387" s="66"/>
      <c r="N387" s="92"/>
      <c r="O387" s="92"/>
    </row>
    <row r="388" spans="1:15">
      <c r="A388" s="56">
        <v>11320</v>
      </c>
      <c r="B388" s="57" t="str">
        <f>VLOOKUP($A388,'코드목록(공통코드)'!$A$3:$B$212,2,0)</f>
        <v>진료과코드</v>
      </c>
      <c r="C388" s="89" t="s">
        <v>807</v>
      </c>
      <c r="D388" s="59" t="s">
        <v>753</v>
      </c>
      <c r="E388" s="60" t="s">
        <v>212</v>
      </c>
      <c r="F388" s="67" t="s">
        <v>310</v>
      </c>
      <c r="G388" s="77">
        <v>23</v>
      </c>
      <c r="H388" s="68" t="str">
        <f t="shared" si="18"/>
        <v>진료과코드</v>
      </c>
      <c r="I388" s="68"/>
      <c r="J388" s="63" t="s">
        <v>212</v>
      </c>
      <c r="K388" s="64" t="s">
        <v>212</v>
      </c>
      <c r="L388" s="65"/>
      <c r="M388" s="66"/>
      <c r="N388" s="92"/>
      <c r="O388" s="92"/>
    </row>
    <row r="389" spans="1:15">
      <c r="A389" s="56">
        <v>11320</v>
      </c>
      <c r="B389" s="57" t="str">
        <f>VLOOKUP($A389,'코드목록(공통코드)'!$A$3:$B$212,2,0)</f>
        <v>진료과코드</v>
      </c>
      <c r="C389" s="89" t="s">
        <v>807</v>
      </c>
      <c r="D389" s="59" t="s">
        <v>753</v>
      </c>
      <c r="E389" s="60" t="s">
        <v>213</v>
      </c>
      <c r="F389" s="67" t="s">
        <v>311</v>
      </c>
      <c r="G389" s="77">
        <v>24</v>
      </c>
      <c r="H389" s="68" t="str">
        <f t="shared" si="18"/>
        <v>진료과코드</v>
      </c>
      <c r="I389" s="68"/>
      <c r="J389" s="63" t="s">
        <v>213</v>
      </c>
      <c r="K389" s="64" t="s">
        <v>213</v>
      </c>
      <c r="L389" s="65"/>
      <c r="M389" s="66"/>
      <c r="N389" s="92"/>
      <c r="O389" s="92"/>
    </row>
    <row r="390" spans="1:15">
      <c r="A390" s="56">
        <v>11320</v>
      </c>
      <c r="B390" s="57" t="str">
        <f>VLOOKUP($A390,'코드목록(공통코드)'!$A$3:$B$212,2,0)</f>
        <v>진료과코드</v>
      </c>
      <c r="C390" s="89" t="s">
        <v>807</v>
      </c>
      <c r="D390" s="59" t="s">
        <v>753</v>
      </c>
      <c r="E390" s="60" t="s">
        <v>214</v>
      </c>
      <c r="F390" s="67" t="s">
        <v>312</v>
      </c>
      <c r="G390" s="77">
        <v>25</v>
      </c>
      <c r="H390" s="68" t="str">
        <f t="shared" si="18"/>
        <v>진료과코드</v>
      </c>
      <c r="I390" s="68"/>
      <c r="J390" s="63" t="s">
        <v>214</v>
      </c>
      <c r="K390" s="64" t="s">
        <v>214</v>
      </c>
      <c r="L390" s="65"/>
      <c r="M390" s="66"/>
      <c r="N390" s="92"/>
      <c r="O390" s="92"/>
    </row>
    <row r="391" spans="1:15">
      <c r="A391" s="56">
        <v>11320</v>
      </c>
      <c r="B391" s="57" t="str">
        <f>VLOOKUP($A391,'코드목록(공통코드)'!$A$3:$B$212,2,0)</f>
        <v>진료과코드</v>
      </c>
      <c r="C391" s="89" t="s">
        <v>807</v>
      </c>
      <c r="D391" s="59" t="s">
        <v>753</v>
      </c>
      <c r="E391" s="60" t="s">
        <v>215</v>
      </c>
      <c r="F391" s="67" t="s">
        <v>313</v>
      </c>
      <c r="G391" s="77">
        <v>26</v>
      </c>
      <c r="H391" s="68" t="str">
        <f t="shared" si="18"/>
        <v>진료과코드</v>
      </c>
      <c r="I391" s="68"/>
      <c r="J391" s="63" t="s">
        <v>215</v>
      </c>
      <c r="K391" s="64" t="s">
        <v>215</v>
      </c>
      <c r="L391" s="65"/>
      <c r="M391" s="66"/>
      <c r="N391" s="92"/>
      <c r="O391" s="92"/>
    </row>
    <row r="392" spans="1:15">
      <c r="A392" s="56">
        <v>11320</v>
      </c>
      <c r="B392" s="57" t="str">
        <f>VLOOKUP($A392,'코드목록(공통코드)'!$A$3:$B$212,2,0)</f>
        <v>진료과코드</v>
      </c>
      <c r="C392" s="89" t="s">
        <v>807</v>
      </c>
      <c r="D392" s="59" t="s">
        <v>753</v>
      </c>
      <c r="E392" s="60" t="s">
        <v>216</v>
      </c>
      <c r="F392" s="67" t="s">
        <v>314</v>
      </c>
      <c r="G392" s="77">
        <v>27</v>
      </c>
      <c r="H392" s="68" t="str">
        <f t="shared" si="18"/>
        <v>진료과코드</v>
      </c>
      <c r="I392" s="68"/>
      <c r="J392" s="63" t="s">
        <v>216</v>
      </c>
      <c r="K392" s="64" t="s">
        <v>216</v>
      </c>
      <c r="L392" s="65"/>
      <c r="M392" s="66"/>
      <c r="N392" s="92"/>
      <c r="O392" s="92"/>
    </row>
    <row r="393" spans="1:15">
      <c r="A393" s="56">
        <v>11320</v>
      </c>
      <c r="B393" s="57" t="str">
        <f>VLOOKUP($A393,'코드목록(공통코드)'!$A$3:$B$212,2,0)</f>
        <v>진료과코드</v>
      </c>
      <c r="C393" s="89" t="s">
        <v>807</v>
      </c>
      <c r="D393" s="59" t="s">
        <v>753</v>
      </c>
      <c r="E393" s="60" t="s">
        <v>217</v>
      </c>
      <c r="F393" s="67" t="s">
        <v>315</v>
      </c>
      <c r="G393" s="77">
        <v>28</v>
      </c>
      <c r="H393" s="68" t="str">
        <f t="shared" si="18"/>
        <v>진료과코드</v>
      </c>
      <c r="I393" s="68"/>
      <c r="J393" s="63" t="s">
        <v>217</v>
      </c>
      <c r="K393" s="64" t="s">
        <v>217</v>
      </c>
      <c r="L393" s="65"/>
      <c r="M393" s="66"/>
      <c r="N393" s="92"/>
      <c r="O393" s="92"/>
    </row>
    <row r="394" spans="1:15">
      <c r="A394" s="76">
        <v>11320</v>
      </c>
      <c r="B394" s="57" t="str">
        <f>VLOOKUP($A394,'코드목록(공통코드)'!$A$3:$B$212,2,0)</f>
        <v>진료과코드</v>
      </c>
      <c r="C394" s="89" t="s">
        <v>807</v>
      </c>
      <c r="D394" s="59" t="s">
        <v>753</v>
      </c>
      <c r="E394" s="60" t="s">
        <v>1118</v>
      </c>
      <c r="F394" s="61" t="s">
        <v>1119</v>
      </c>
      <c r="G394" s="77">
        <v>29</v>
      </c>
      <c r="H394" s="78" t="str">
        <f t="shared" si="18"/>
        <v>진료과코드</v>
      </c>
      <c r="I394" s="78"/>
      <c r="J394" s="63" t="s">
        <v>1118</v>
      </c>
      <c r="K394" s="64" t="s">
        <v>1118</v>
      </c>
      <c r="L394" s="79" t="s">
        <v>992</v>
      </c>
      <c r="M394" s="66"/>
      <c r="N394" s="92"/>
      <c r="O394" s="92"/>
    </row>
    <row r="395" spans="1:15">
      <c r="A395" s="56">
        <v>11320</v>
      </c>
      <c r="B395" s="57" t="str">
        <f>VLOOKUP($A395,'코드목록(공통코드)'!$A$3:$B$212,2,0)</f>
        <v>진료과코드</v>
      </c>
      <c r="C395" s="89" t="s">
        <v>807</v>
      </c>
      <c r="D395" s="59" t="s">
        <v>753</v>
      </c>
      <c r="E395" s="60" t="s">
        <v>218</v>
      </c>
      <c r="F395" s="67" t="s">
        <v>316</v>
      </c>
      <c r="G395" s="77">
        <v>30</v>
      </c>
      <c r="H395" s="68" t="str">
        <f t="shared" si="18"/>
        <v>진료과코드</v>
      </c>
      <c r="I395" s="68"/>
      <c r="J395" s="63" t="s">
        <v>218</v>
      </c>
      <c r="K395" s="64" t="s">
        <v>218</v>
      </c>
      <c r="L395" s="65"/>
      <c r="M395" s="66"/>
      <c r="N395" s="92"/>
      <c r="O395" s="92"/>
    </row>
    <row r="396" spans="1:15">
      <c r="A396" s="56">
        <v>11320</v>
      </c>
      <c r="B396" s="57" t="str">
        <f>VLOOKUP($A396,'코드목록(공통코드)'!$A$3:$B$212,2,0)</f>
        <v>진료과코드</v>
      </c>
      <c r="C396" s="89" t="s">
        <v>807</v>
      </c>
      <c r="D396" s="59" t="s">
        <v>753</v>
      </c>
      <c r="E396" s="60" t="s">
        <v>219</v>
      </c>
      <c r="F396" s="67" t="s">
        <v>317</v>
      </c>
      <c r="G396" s="77">
        <v>31</v>
      </c>
      <c r="H396" s="68" t="str">
        <f t="shared" si="18"/>
        <v>진료과코드</v>
      </c>
      <c r="I396" s="68"/>
      <c r="J396" s="63" t="s">
        <v>219</v>
      </c>
      <c r="K396" s="64" t="s">
        <v>219</v>
      </c>
      <c r="L396" s="65"/>
      <c r="M396" s="66"/>
      <c r="N396" s="92"/>
      <c r="O396" s="92"/>
    </row>
    <row r="397" spans="1:15">
      <c r="A397" s="56">
        <v>11320</v>
      </c>
      <c r="B397" s="57" t="str">
        <f>VLOOKUP($A397,'코드목록(공통코드)'!$A$3:$B$212,2,0)</f>
        <v>진료과코드</v>
      </c>
      <c r="C397" s="89" t="s">
        <v>807</v>
      </c>
      <c r="D397" s="59" t="s">
        <v>753</v>
      </c>
      <c r="E397" s="60" t="s">
        <v>220</v>
      </c>
      <c r="F397" s="67" t="s">
        <v>318</v>
      </c>
      <c r="G397" s="77">
        <v>32</v>
      </c>
      <c r="H397" s="68" t="str">
        <f t="shared" si="18"/>
        <v>진료과코드</v>
      </c>
      <c r="I397" s="68"/>
      <c r="J397" s="63" t="s">
        <v>220</v>
      </c>
      <c r="K397" s="64" t="s">
        <v>220</v>
      </c>
      <c r="L397" s="65"/>
      <c r="M397" s="66"/>
      <c r="N397" s="92"/>
      <c r="O397" s="92"/>
    </row>
    <row r="398" spans="1:15">
      <c r="A398" s="56">
        <v>11320</v>
      </c>
      <c r="B398" s="57" t="str">
        <f>VLOOKUP($A398,'코드목록(공통코드)'!$A$3:$B$212,2,0)</f>
        <v>진료과코드</v>
      </c>
      <c r="C398" s="89" t="s">
        <v>807</v>
      </c>
      <c r="D398" s="59" t="s">
        <v>753</v>
      </c>
      <c r="E398" s="60" t="s">
        <v>221</v>
      </c>
      <c r="F398" s="67" t="s">
        <v>319</v>
      </c>
      <c r="G398" s="77">
        <v>33</v>
      </c>
      <c r="H398" s="68" t="str">
        <f t="shared" si="18"/>
        <v>진료과코드</v>
      </c>
      <c r="I398" s="68"/>
      <c r="J398" s="63" t="s">
        <v>221</v>
      </c>
      <c r="K398" s="64" t="s">
        <v>221</v>
      </c>
      <c r="L398" s="65"/>
      <c r="M398" s="66"/>
      <c r="N398" s="92"/>
      <c r="O398" s="92"/>
    </row>
    <row r="399" spans="1:15">
      <c r="A399" s="56">
        <v>11320</v>
      </c>
      <c r="B399" s="57" t="str">
        <f>VLOOKUP($A399,'코드목록(공통코드)'!$A$3:$B$212,2,0)</f>
        <v>진료과코드</v>
      </c>
      <c r="C399" s="89" t="s">
        <v>807</v>
      </c>
      <c r="D399" s="59" t="s">
        <v>753</v>
      </c>
      <c r="E399" s="60" t="s">
        <v>222</v>
      </c>
      <c r="F399" s="67" t="s">
        <v>320</v>
      </c>
      <c r="G399" s="77">
        <v>34</v>
      </c>
      <c r="H399" s="68" t="str">
        <f t="shared" si="18"/>
        <v>진료과코드</v>
      </c>
      <c r="I399" s="68"/>
      <c r="J399" s="63" t="s">
        <v>222</v>
      </c>
      <c r="K399" s="64" t="s">
        <v>222</v>
      </c>
      <c r="L399" s="65"/>
      <c r="M399" s="66"/>
      <c r="N399" s="92"/>
      <c r="O399" s="92"/>
    </row>
    <row r="400" spans="1:15">
      <c r="A400" s="56">
        <v>11320</v>
      </c>
      <c r="B400" s="57" t="str">
        <f>VLOOKUP($A400,'코드목록(공통코드)'!$A$3:$B$212,2,0)</f>
        <v>진료과코드</v>
      </c>
      <c r="C400" s="89" t="s">
        <v>807</v>
      </c>
      <c r="D400" s="59" t="s">
        <v>753</v>
      </c>
      <c r="E400" s="60" t="s">
        <v>223</v>
      </c>
      <c r="F400" s="67" t="s">
        <v>321</v>
      </c>
      <c r="G400" s="77">
        <v>35</v>
      </c>
      <c r="H400" s="68" t="str">
        <f t="shared" si="18"/>
        <v>진료과코드</v>
      </c>
      <c r="I400" s="68"/>
      <c r="J400" s="63" t="s">
        <v>223</v>
      </c>
      <c r="K400" s="64" t="s">
        <v>223</v>
      </c>
      <c r="L400" s="65"/>
      <c r="M400" s="66"/>
      <c r="N400" s="92"/>
      <c r="O400" s="92"/>
    </row>
    <row r="401" spans="1:15">
      <c r="A401" s="56">
        <v>11320</v>
      </c>
      <c r="B401" s="57" t="str">
        <f>VLOOKUP($A401,'코드목록(공통코드)'!$A$3:$B$212,2,0)</f>
        <v>진료과코드</v>
      </c>
      <c r="C401" s="89" t="s">
        <v>807</v>
      </c>
      <c r="D401" s="59" t="s">
        <v>753</v>
      </c>
      <c r="E401" s="60" t="s">
        <v>224</v>
      </c>
      <c r="F401" s="67" t="s">
        <v>322</v>
      </c>
      <c r="G401" s="77">
        <v>36</v>
      </c>
      <c r="H401" s="68" t="str">
        <f t="shared" si="18"/>
        <v>진료과코드</v>
      </c>
      <c r="I401" s="68"/>
      <c r="J401" s="63" t="s">
        <v>224</v>
      </c>
      <c r="K401" s="64" t="s">
        <v>224</v>
      </c>
      <c r="L401" s="65"/>
      <c r="M401" s="66"/>
      <c r="N401" s="92"/>
      <c r="O401" s="92"/>
    </row>
    <row r="402" spans="1:15">
      <c r="A402" s="56">
        <v>11320</v>
      </c>
      <c r="B402" s="57" t="str">
        <f>VLOOKUP($A402,'코드목록(공통코드)'!$A$3:$B$212,2,0)</f>
        <v>진료과코드</v>
      </c>
      <c r="C402" s="89" t="s">
        <v>807</v>
      </c>
      <c r="D402" s="59" t="s">
        <v>753</v>
      </c>
      <c r="E402" s="60" t="s">
        <v>225</v>
      </c>
      <c r="F402" s="67" t="s">
        <v>323</v>
      </c>
      <c r="G402" s="77">
        <v>37</v>
      </c>
      <c r="H402" s="68" t="str">
        <f t="shared" si="18"/>
        <v>진료과코드</v>
      </c>
      <c r="I402" s="68"/>
      <c r="J402" s="63" t="s">
        <v>225</v>
      </c>
      <c r="K402" s="64" t="s">
        <v>225</v>
      </c>
      <c r="L402" s="65"/>
      <c r="M402" s="66"/>
      <c r="N402" s="92"/>
      <c r="O402" s="92"/>
    </row>
    <row r="403" spans="1:15">
      <c r="A403" s="56">
        <v>11320</v>
      </c>
      <c r="B403" s="57" t="str">
        <f>VLOOKUP($A403,'코드목록(공통코드)'!$A$3:$B$212,2,0)</f>
        <v>진료과코드</v>
      </c>
      <c r="C403" s="89" t="s">
        <v>807</v>
      </c>
      <c r="D403" s="59" t="s">
        <v>753</v>
      </c>
      <c r="E403" s="60" t="s">
        <v>226</v>
      </c>
      <c r="F403" s="67" t="s">
        <v>324</v>
      </c>
      <c r="G403" s="77">
        <v>38</v>
      </c>
      <c r="H403" s="68" t="str">
        <f t="shared" si="18"/>
        <v>진료과코드</v>
      </c>
      <c r="I403" s="68"/>
      <c r="J403" s="63" t="s">
        <v>226</v>
      </c>
      <c r="K403" s="64" t="s">
        <v>226</v>
      </c>
      <c r="L403" s="65"/>
      <c r="M403" s="66"/>
      <c r="N403" s="92"/>
      <c r="O403" s="92"/>
    </row>
    <row r="404" spans="1:15">
      <c r="A404" s="76">
        <v>11320</v>
      </c>
      <c r="B404" s="57" t="str">
        <f>VLOOKUP($A404,'코드목록(공통코드)'!$A$3:$B$212,2,0)</f>
        <v>진료과코드</v>
      </c>
      <c r="C404" s="89" t="s">
        <v>807</v>
      </c>
      <c r="D404" s="59" t="s">
        <v>753</v>
      </c>
      <c r="E404" s="60" t="s">
        <v>1120</v>
      </c>
      <c r="F404" s="61" t="s">
        <v>1121</v>
      </c>
      <c r="G404" s="77">
        <v>39</v>
      </c>
      <c r="H404" s="78" t="str">
        <f t="shared" si="18"/>
        <v>진료과코드</v>
      </c>
      <c r="I404" s="78"/>
      <c r="J404" s="63" t="s">
        <v>1120</v>
      </c>
      <c r="K404" s="64" t="s">
        <v>1120</v>
      </c>
      <c r="L404" s="79" t="s">
        <v>992</v>
      </c>
      <c r="M404" s="66"/>
      <c r="N404" s="92"/>
      <c r="O404" s="92"/>
    </row>
    <row r="405" spans="1:15">
      <c r="A405" s="56">
        <v>11320</v>
      </c>
      <c r="B405" s="57" t="str">
        <f>VLOOKUP($A405,'코드목록(공통코드)'!$A$3:$B$212,2,0)</f>
        <v>진료과코드</v>
      </c>
      <c r="C405" s="89" t="s">
        <v>807</v>
      </c>
      <c r="D405" s="59" t="s">
        <v>753</v>
      </c>
      <c r="E405" s="60" t="s">
        <v>227</v>
      </c>
      <c r="F405" s="67" t="s">
        <v>325</v>
      </c>
      <c r="G405" s="77">
        <v>40</v>
      </c>
      <c r="H405" s="68" t="str">
        <f t="shared" si="18"/>
        <v>진료과코드</v>
      </c>
      <c r="I405" s="68"/>
      <c r="J405" s="63" t="s">
        <v>227</v>
      </c>
      <c r="K405" s="64" t="s">
        <v>227</v>
      </c>
      <c r="L405" s="65"/>
      <c r="M405" s="66"/>
      <c r="N405" s="92"/>
      <c r="O405" s="92"/>
    </row>
    <row r="406" spans="1:15">
      <c r="A406" s="56">
        <v>11320</v>
      </c>
      <c r="B406" s="57" t="str">
        <f>VLOOKUP($A406,'코드목록(공통코드)'!$A$3:$B$212,2,0)</f>
        <v>진료과코드</v>
      </c>
      <c r="C406" s="89" t="s">
        <v>807</v>
      </c>
      <c r="D406" s="59" t="s">
        <v>753</v>
      </c>
      <c r="E406" s="60" t="s">
        <v>228</v>
      </c>
      <c r="F406" s="67" t="s">
        <v>326</v>
      </c>
      <c r="G406" s="77">
        <v>41</v>
      </c>
      <c r="H406" s="68" t="str">
        <f t="shared" si="18"/>
        <v>진료과코드</v>
      </c>
      <c r="I406" s="68"/>
      <c r="J406" s="63" t="s">
        <v>228</v>
      </c>
      <c r="K406" s="64" t="s">
        <v>228</v>
      </c>
      <c r="L406" s="65"/>
      <c r="M406" s="66"/>
      <c r="N406" s="92"/>
      <c r="O406" s="92"/>
    </row>
    <row r="407" spans="1:15">
      <c r="A407" s="56">
        <v>11320</v>
      </c>
      <c r="B407" s="57" t="str">
        <f>VLOOKUP($A407,'코드목록(공통코드)'!$A$3:$B$212,2,0)</f>
        <v>진료과코드</v>
      </c>
      <c r="C407" s="89" t="s">
        <v>807</v>
      </c>
      <c r="D407" s="59" t="s">
        <v>753</v>
      </c>
      <c r="E407" s="60" t="s">
        <v>229</v>
      </c>
      <c r="F407" s="67" t="s">
        <v>327</v>
      </c>
      <c r="G407" s="77">
        <v>42</v>
      </c>
      <c r="H407" s="68" t="str">
        <f t="shared" si="18"/>
        <v>진료과코드</v>
      </c>
      <c r="I407" s="68"/>
      <c r="J407" s="63" t="s">
        <v>229</v>
      </c>
      <c r="K407" s="64" t="s">
        <v>229</v>
      </c>
      <c r="L407" s="65"/>
      <c r="M407" s="66"/>
      <c r="N407" s="92"/>
      <c r="O407" s="92"/>
    </row>
    <row r="408" spans="1:15">
      <c r="A408" s="56">
        <v>11320</v>
      </c>
      <c r="B408" s="57" t="str">
        <f>VLOOKUP($A408,'코드목록(공통코드)'!$A$3:$B$212,2,0)</f>
        <v>진료과코드</v>
      </c>
      <c r="C408" s="89" t="s">
        <v>807</v>
      </c>
      <c r="D408" s="59" t="s">
        <v>753</v>
      </c>
      <c r="E408" s="60" t="s">
        <v>5652</v>
      </c>
      <c r="F408" s="61" t="s">
        <v>5653</v>
      </c>
      <c r="G408" s="77">
        <v>43</v>
      </c>
      <c r="H408" s="68" t="str">
        <f t="shared" si="18"/>
        <v>진료과코드</v>
      </c>
      <c r="I408" s="68"/>
      <c r="J408" s="63"/>
      <c r="K408" s="64"/>
      <c r="L408" s="65"/>
      <c r="M408" s="66"/>
      <c r="N408" s="92" t="s">
        <v>5654</v>
      </c>
      <c r="O408" s="92"/>
    </row>
    <row r="409" spans="1:15">
      <c r="A409" s="56">
        <v>11320</v>
      </c>
      <c r="B409" s="57" t="str">
        <f>VLOOKUP($A409,'코드목록(공통코드)'!$A$3:$B$212,2,0)</f>
        <v>진료과코드</v>
      </c>
      <c r="C409" s="89" t="s">
        <v>807</v>
      </c>
      <c r="D409" s="59" t="s">
        <v>753</v>
      </c>
      <c r="E409" s="60" t="s">
        <v>230</v>
      </c>
      <c r="F409" s="67" t="s">
        <v>328</v>
      </c>
      <c r="G409" s="77">
        <v>44</v>
      </c>
      <c r="H409" s="68" t="str">
        <f t="shared" si="18"/>
        <v>진료과코드</v>
      </c>
      <c r="I409" s="68"/>
      <c r="J409" s="63" t="s">
        <v>230</v>
      </c>
      <c r="K409" s="64" t="s">
        <v>230</v>
      </c>
      <c r="L409" s="65"/>
      <c r="M409" s="66"/>
      <c r="N409" s="92"/>
      <c r="O409" s="92"/>
    </row>
    <row r="410" spans="1:15">
      <c r="A410" s="56">
        <v>11320</v>
      </c>
      <c r="B410" s="57" t="str">
        <f>VLOOKUP($A410,'코드목록(공통코드)'!$A$3:$B$212,2,0)</f>
        <v>진료과코드</v>
      </c>
      <c r="C410" s="89" t="s">
        <v>807</v>
      </c>
      <c r="D410" s="59" t="s">
        <v>753</v>
      </c>
      <c r="E410" s="60" t="s">
        <v>231</v>
      </c>
      <c r="F410" s="67" t="s">
        <v>329</v>
      </c>
      <c r="G410" s="77">
        <v>45</v>
      </c>
      <c r="H410" s="68" t="str">
        <f t="shared" si="18"/>
        <v>진료과코드</v>
      </c>
      <c r="I410" s="68"/>
      <c r="J410" s="63" t="s">
        <v>231</v>
      </c>
      <c r="K410" s="64" t="s">
        <v>231</v>
      </c>
      <c r="L410" s="65"/>
      <c r="M410" s="66"/>
      <c r="N410" s="92"/>
      <c r="O410" s="92"/>
    </row>
    <row r="411" spans="1:15">
      <c r="A411" s="56">
        <v>11320</v>
      </c>
      <c r="B411" s="57" t="str">
        <f>VLOOKUP($A411,'코드목록(공통코드)'!$A$3:$B$212,2,0)</f>
        <v>진료과코드</v>
      </c>
      <c r="C411" s="89" t="s">
        <v>807</v>
      </c>
      <c r="D411" s="59" t="s">
        <v>753</v>
      </c>
      <c r="E411" s="60" t="s">
        <v>232</v>
      </c>
      <c r="F411" s="67" t="s">
        <v>330</v>
      </c>
      <c r="G411" s="77">
        <v>46</v>
      </c>
      <c r="H411" s="68" t="str">
        <f t="shared" si="18"/>
        <v>진료과코드</v>
      </c>
      <c r="I411" s="68"/>
      <c r="J411" s="63" t="s">
        <v>232</v>
      </c>
      <c r="K411" s="64" t="s">
        <v>232</v>
      </c>
      <c r="L411" s="65"/>
      <c r="M411" s="66"/>
      <c r="N411" s="92"/>
      <c r="O411" s="92"/>
    </row>
    <row r="412" spans="1:15">
      <c r="A412" s="56">
        <v>11320</v>
      </c>
      <c r="B412" s="57" t="str">
        <f>VLOOKUP($A412,'코드목록(공통코드)'!$A$3:$B$212,2,0)</f>
        <v>진료과코드</v>
      </c>
      <c r="C412" s="89" t="s">
        <v>807</v>
      </c>
      <c r="D412" s="59" t="s">
        <v>753</v>
      </c>
      <c r="E412" s="60" t="s">
        <v>233</v>
      </c>
      <c r="F412" s="67" t="s">
        <v>331</v>
      </c>
      <c r="G412" s="77">
        <v>47</v>
      </c>
      <c r="H412" s="68" t="str">
        <f t="shared" si="18"/>
        <v>진료과코드</v>
      </c>
      <c r="I412" s="68"/>
      <c r="J412" s="63" t="s">
        <v>233</v>
      </c>
      <c r="K412" s="64" t="s">
        <v>233</v>
      </c>
      <c r="L412" s="65"/>
      <c r="M412" s="66"/>
      <c r="N412" s="92"/>
      <c r="O412" s="92"/>
    </row>
    <row r="413" spans="1:15">
      <c r="A413" s="76">
        <v>11320</v>
      </c>
      <c r="B413" s="57" t="str">
        <f>VLOOKUP($A413,'코드목록(공통코드)'!$A$3:$B$212,2,0)</f>
        <v>진료과코드</v>
      </c>
      <c r="C413" s="89" t="s">
        <v>807</v>
      </c>
      <c r="D413" s="59" t="s">
        <v>753</v>
      </c>
      <c r="E413" s="60" t="s">
        <v>1122</v>
      </c>
      <c r="F413" s="61" t="s">
        <v>1123</v>
      </c>
      <c r="G413" s="77">
        <v>48</v>
      </c>
      <c r="H413" s="78" t="str">
        <f t="shared" si="18"/>
        <v>진료과코드</v>
      </c>
      <c r="I413" s="78"/>
      <c r="J413" s="63" t="s">
        <v>1122</v>
      </c>
      <c r="K413" s="64" t="s">
        <v>1122</v>
      </c>
      <c r="L413" s="79" t="s">
        <v>992</v>
      </c>
      <c r="M413" s="66"/>
      <c r="N413" s="92"/>
      <c r="O413" s="92"/>
    </row>
    <row r="414" spans="1:15">
      <c r="A414" s="76">
        <v>11320</v>
      </c>
      <c r="B414" s="57" t="str">
        <f>VLOOKUP($A414,'코드목록(공통코드)'!$A$3:$B$212,2,0)</f>
        <v>진료과코드</v>
      </c>
      <c r="C414" s="89" t="s">
        <v>807</v>
      </c>
      <c r="D414" s="59" t="s">
        <v>753</v>
      </c>
      <c r="E414" s="60" t="s">
        <v>1124</v>
      </c>
      <c r="F414" s="61" t="s">
        <v>1125</v>
      </c>
      <c r="G414" s="77">
        <v>49</v>
      </c>
      <c r="H414" s="78" t="str">
        <f t="shared" si="18"/>
        <v>진료과코드</v>
      </c>
      <c r="I414" s="78"/>
      <c r="J414" s="63" t="s">
        <v>1124</v>
      </c>
      <c r="K414" s="64" t="s">
        <v>1124</v>
      </c>
      <c r="L414" s="79" t="s">
        <v>992</v>
      </c>
      <c r="M414" s="66"/>
      <c r="N414" s="92"/>
      <c r="O414" s="92"/>
    </row>
    <row r="415" spans="1:15">
      <c r="A415" s="56">
        <v>11320</v>
      </c>
      <c r="B415" s="57" t="str">
        <f>VLOOKUP($A415,'코드목록(공통코드)'!$A$3:$B$212,2,0)</f>
        <v>진료과코드</v>
      </c>
      <c r="C415" s="89" t="s">
        <v>807</v>
      </c>
      <c r="D415" s="59" t="s">
        <v>753</v>
      </c>
      <c r="E415" s="60" t="s">
        <v>234</v>
      </c>
      <c r="F415" s="67" t="s">
        <v>332</v>
      </c>
      <c r="G415" s="77">
        <v>50</v>
      </c>
      <c r="H415" s="68" t="str">
        <f t="shared" si="18"/>
        <v>진료과코드</v>
      </c>
      <c r="I415" s="68"/>
      <c r="J415" s="63" t="s">
        <v>234</v>
      </c>
      <c r="K415" s="64" t="s">
        <v>234</v>
      </c>
      <c r="L415" s="65"/>
      <c r="M415" s="66"/>
      <c r="N415" s="92"/>
      <c r="O415" s="92"/>
    </row>
    <row r="416" spans="1:15">
      <c r="A416" s="56">
        <v>11320</v>
      </c>
      <c r="B416" s="57" t="str">
        <f>VLOOKUP($A416,'코드목록(공통코드)'!$A$3:$B$212,2,0)</f>
        <v>진료과코드</v>
      </c>
      <c r="C416" s="89" t="s">
        <v>807</v>
      </c>
      <c r="D416" s="59" t="s">
        <v>753</v>
      </c>
      <c r="E416" s="60" t="s">
        <v>235</v>
      </c>
      <c r="F416" s="67" t="s">
        <v>333</v>
      </c>
      <c r="G416" s="77">
        <v>51</v>
      </c>
      <c r="H416" s="68" t="str">
        <f t="shared" si="18"/>
        <v>진료과코드</v>
      </c>
      <c r="I416" s="68"/>
      <c r="J416" s="63" t="s">
        <v>235</v>
      </c>
      <c r="K416" s="64" t="s">
        <v>235</v>
      </c>
      <c r="L416" s="65"/>
      <c r="M416" s="66"/>
      <c r="N416" s="92"/>
      <c r="O416" s="92"/>
    </row>
    <row r="417" spans="1:15">
      <c r="A417" s="56">
        <v>11320</v>
      </c>
      <c r="B417" s="57" t="str">
        <f>VLOOKUP($A417,'코드목록(공통코드)'!$A$3:$B$212,2,0)</f>
        <v>진료과코드</v>
      </c>
      <c r="C417" s="89" t="s">
        <v>807</v>
      </c>
      <c r="D417" s="59" t="s">
        <v>753</v>
      </c>
      <c r="E417" s="60" t="s">
        <v>236</v>
      </c>
      <c r="F417" s="67" t="s">
        <v>334</v>
      </c>
      <c r="G417" s="77">
        <v>52</v>
      </c>
      <c r="H417" s="68" t="str">
        <f t="shared" si="18"/>
        <v>진료과코드</v>
      </c>
      <c r="I417" s="68"/>
      <c r="J417" s="63" t="s">
        <v>236</v>
      </c>
      <c r="K417" s="64" t="s">
        <v>236</v>
      </c>
      <c r="L417" s="65"/>
      <c r="M417" s="66"/>
      <c r="N417" s="92"/>
      <c r="O417" s="92"/>
    </row>
    <row r="418" spans="1:15">
      <c r="A418" s="56">
        <v>11320</v>
      </c>
      <c r="B418" s="57" t="str">
        <f>VLOOKUP($A418,'코드목록(공통코드)'!$A$3:$B$212,2,0)</f>
        <v>진료과코드</v>
      </c>
      <c r="C418" s="89" t="s">
        <v>807</v>
      </c>
      <c r="D418" s="59" t="s">
        <v>753</v>
      </c>
      <c r="E418" s="60" t="s">
        <v>237</v>
      </c>
      <c r="F418" s="67" t="s">
        <v>335</v>
      </c>
      <c r="G418" s="77">
        <v>53</v>
      </c>
      <c r="H418" s="68" t="str">
        <f t="shared" si="18"/>
        <v>진료과코드</v>
      </c>
      <c r="I418" s="68"/>
      <c r="J418" s="63" t="s">
        <v>237</v>
      </c>
      <c r="K418" s="64" t="s">
        <v>237</v>
      </c>
      <c r="L418" s="65"/>
      <c r="M418" s="66"/>
      <c r="N418" s="92"/>
      <c r="O418" s="92"/>
    </row>
    <row r="419" spans="1:15">
      <c r="A419" s="56">
        <v>11320</v>
      </c>
      <c r="B419" s="57" t="str">
        <f>VLOOKUP($A419,'코드목록(공통코드)'!$A$3:$B$212,2,0)</f>
        <v>진료과코드</v>
      </c>
      <c r="C419" s="89" t="s">
        <v>807</v>
      </c>
      <c r="D419" s="59" t="s">
        <v>753</v>
      </c>
      <c r="E419" s="60" t="s">
        <v>238</v>
      </c>
      <c r="F419" s="67" t="s">
        <v>336</v>
      </c>
      <c r="G419" s="77">
        <v>54</v>
      </c>
      <c r="H419" s="68" t="str">
        <f t="shared" si="18"/>
        <v>진료과코드</v>
      </c>
      <c r="I419" s="68"/>
      <c r="J419" s="63" t="s">
        <v>238</v>
      </c>
      <c r="K419" s="64" t="s">
        <v>238</v>
      </c>
      <c r="L419" s="65"/>
      <c r="M419" s="66"/>
      <c r="N419" s="92"/>
      <c r="O419" s="92"/>
    </row>
    <row r="420" spans="1:15">
      <c r="A420" s="56">
        <v>11320</v>
      </c>
      <c r="B420" s="57" t="str">
        <f>VLOOKUP($A420,'코드목록(공통코드)'!$A$3:$B$212,2,0)</f>
        <v>진료과코드</v>
      </c>
      <c r="C420" s="89" t="s">
        <v>807</v>
      </c>
      <c r="D420" s="59" t="s">
        <v>753</v>
      </c>
      <c r="E420" s="60" t="s">
        <v>239</v>
      </c>
      <c r="F420" s="67" t="s">
        <v>337</v>
      </c>
      <c r="G420" s="77">
        <v>55</v>
      </c>
      <c r="H420" s="68" t="str">
        <f t="shared" si="18"/>
        <v>진료과코드</v>
      </c>
      <c r="I420" s="68"/>
      <c r="J420" s="63" t="s">
        <v>239</v>
      </c>
      <c r="K420" s="64" t="s">
        <v>239</v>
      </c>
      <c r="L420" s="65"/>
      <c r="M420" s="66"/>
      <c r="N420" s="92"/>
      <c r="O420" s="92"/>
    </row>
    <row r="421" spans="1:15">
      <c r="A421" s="56">
        <v>11320</v>
      </c>
      <c r="B421" s="57" t="str">
        <f>VLOOKUP($A421,'코드목록(공통코드)'!$A$3:$B$212,2,0)</f>
        <v>진료과코드</v>
      </c>
      <c r="C421" s="89" t="s">
        <v>807</v>
      </c>
      <c r="D421" s="59" t="s">
        <v>753</v>
      </c>
      <c r="E421" s="60" t="s">
        <v>240</v>
      </c>
      <c r="F421" s="67" t="s">
        <v>338</v>
      </c>
      <c r="G421" s="77">
        <v>56</v>
      </c>
      <c r="H421" s="68" t="str">
        <f t="shared" si="18"/>
        <v>진료과코드</v>
      </c>
      <c r="I421" s="68"/>
      <c r="J421" s="63" t="s">
        <v>240</v>
      </c>
      <c r="K421" s="64" t="s">
        <v>240</v>
      </c>
      <c r="L421" s="65"/>
      <c r="M421" s="66"/>
      <c r="N421" s="92"/>
      <c r="O421" s="92"/>
    </row>
    <row r="422" spans="1:15">
      <c r="A422" s="56">
        <v>11320</v>
      </c>
      <c r="B422" s="57" t="str">
        <f>VLOOKUP($A422,'코드목록(공통코드)'!$A$3:$B$212,2,0)</f>
        <v>진료과코드</v>
      </c>
      <c r="C422" s="89" t="s">
        <v>807</v>
      </c>
      <c r="D422" s="59" t="s">
        <v>753</v>
      </c>
      <c r="E422" s="60" t="s">
        <v>241</v>
      </c>
      <c r="F422" s="67" t="s">
        <v>339</v>
      </c>
      <c r="G422" s="77">
        <v>57</v>
      </c>
      <c r="H422" s="68" t="str">
        <f t="shared" si="18"/>
        <v>진료과코드</v>
      </c>
      <c r="I422" s="68"/>
      <c r="J422" s="63" t="s">
        <v>241</v>
      </c>
      <c r="K422" s="64" t="s">
        <v>241</v>
      </c>
      <c r="L422" s="65"/>
      <c r="M422" s="66"/>
      <c r="N422" s="92"/>
      <c r="O422" s="92"/>
    </row>
    <row r="423" spans="1:15">
      <c r="A423" s="56">
        <v>11320</v>
      </c>
      <c r="B423" s="57" t="str">
        <f>VLOOKUP($A423,'코드목록(공통코드)'!$A$3:$B$212,2,0)</f>
        <v>진료과코드</v>
      </c>
      <c r="C423" s="89" t="s">
        <v>807</v>
      </c>
      <c r="D423" s="59" t="s">
        <v>753</v>
      </c>
      <c r="E423" s="60" t="s">
        <v>5649</v>
      </c>
      <c r="F423" s="61" t="s">
        <v>5650</v>
      </c>
      <c r="G423" s="77">
        <v>58</v>
      </c>
      <c r="H423" s="68" t="str">
        <f t="shared" si="18"/>
        <v>진료과코드</v>
      </c>
      <c r="I423" s="68"/>
      <c r="J423" s="63"/>
      <c r="K423" s="64"/>
      <c r="L423" s="65"/>
      <c r="M423" s="66"/>
      <c r="N423" s="92" t="s">
        <v>5654</v>
      </c>
      <c r="O423" s="92"/>
    </row>
    <row r="424" spans="1:15">
      <c r="A424" s="56">
        <v>11320</v>
      </c>
      <c r="B424" s="57" t="str">
        <f>VLOOKUP($A424,'코드목록(공통코드)'!$A$3:$B$212,2,0)</f>
        <v>진료과코드</v>
      </c>
      <c r="C424" s="89" t="s">
        <v>807</v>
      </c>
      <c r="D424" s="59" t="s">
        <v>753</v>
      </c>
      <c r="E424" s="60" t="s">
        <v>242</v>
      </c>
      <c r="F424" s="67" t="s">
        <v>340</v>
      </c>
      <c r="G424" s="77">
        <v>59</v>
      </c>
      <c r="H424" s="68" t="str">
        <f t="shared" si="18"/>
        <v>진료과코드</v>
      </c>
      <c r="I424" s="68"/>
      <c r="J424" s="63" t="s">
        <v>242</v>
      </c>
      <c r="K424" s="64" t="s">
        <v>242</v>
      </c>
      <c r="L424" s="65"/>
      <c r="M424" s="66"/>
      <c r="N424" s="92"/>
      <c r="O424" s="92"/>
    </row>
    <row r="425" spans="1:15">
      <c r="A425" s="56">
        <v>11320</v>
      </c>
      <c r="B425" s="57" t="str">
        <f>VLOOKUP($A425,'코드목록(공통코드)'!$A$3:$B$212,2,0)</f>
        <v>진료과코드</v>
      </c>
      <c r="C425" s="89" t="s">
        <v>807</v>
      </c>
      <c r="D425" s="59" t="s">
        <v>753</v>
      </c>
      <c r="E425" s="60" t="s">
        <v>243</v>
      </c>
      <c r="F425" s="67" t="s">
        <v>341</v>
      </c>
      <c r="G425" s="77">
        <v>60</v>
      </c>
      <c r="H425" s="68" t="str">
        <f t="shared" si="18"/>
        <v>진료과코드</v>
      </c>
      <c r="I425" s="68"/>
      <c r="J425" s="63" t="s">
        <v>243</v>
      </c>
      <c r="K425" s="64" t="s">
        <v>243</v>
      </c>
      <c r="L425" s="65"/>
      <c r="M425" s="66"/>
      <c r="N425" s="92"/>
      <c r="O425" s="92"/>
    </row>
    <row r="426" spans="1:15">
      <c r="A426" s="56">
        <v>11320</v>
      </c>
      <c r="B426" s="57" t="str">
        <f>VLOOKUP($A426,'코드목록(공통코드)'!$A$3:$B$212,2,0)</f>
        <v>진료과코드</v>
      </c>
      <c r="C426" s="89" t="s">
        <v>807</v>
      </c>
      <c r="D426" s="59" t="s">
        <v>753</v>
      </c>
      <c r="E426" s="60" t="s">
        <v>244</v>
      </c>
      <c r="F426" s="67" t="s">
        <v>342</v>
      </c>
      <c r="G426" s="77">
        <v>61</v>
      </c>
      <c r="H426" s="68" t="str">
        <f t="shared" si="18"/>
        <v>진료과코드</v>
      </c>
      <c r="I426" s="68"/>
      <c r="J426" s="63" t="s">
        <v>244</v>
      </c>
      <c r="K426" s="64" t="s">
        <v>244</v>
      </c>
      <c r="L426" s="65"/>
      <c r="M426" s="66"/>
      <c r="N426" s="92"/>
      <c r="O426" s="92"/>
    </row>
    <row r="427" spans="1:15">
      <c r="A427" s="56">
        <v>11320</v>
      </c>
      <c r="B427" s="57" t="str">
        <f>VLOOKUP($A427,'코드목록(공통코드)'!$A$3:$B$212,2,0)</f>
        <v>진료과코드</v>
      </c>
      <c r="C427" s="89" t="s">
        <v>807</v>
      </c>
      <c r="D427" s="59" t="s">
        <v>753</v>
      </c>
      <c r="E427" s="60" t="s">
        <v>245</v>
      </c>
      <c r="F427" s="67" t="s">
        <v>343</v>
      </c>
      <c r="G427" s="77">
        <v>62</v>
      </c>
      <c r="H427" s="68" t="str">
        <f t="shared" si="18"/>
        <v>진료과코드</v>
      </c>
      <c r="I427" s="68"/>
      <c r="J427" s="63" t="s">
        <v>245</v>
      </c>
      <c r="K427" s="64" t="s">
        <v>245</v>
      </c>
      <c r="L427" s="65"/>
      <c r="M427" s="66"/>
      <c r="N427" s="92"/>
      <c r="O427" s="92"/>
    </row>
    <row r="428" spans="1:15">
      <c r="A428" s="56">
        <v>11320</v>
      </c>
      <c r="B428" s="57" t="str">
        <f>VLOOKUP($A428,'코드목록(공통코드)'!$A$3:$B$212,2,0)</f>
        <v>진료과코드</v>
      </c>
      <c r="C428" s="89" t="s">
        <v>807</v>
      </c>
      <c r="D428" s="59" t="s">
        <v>753</v>
      </c>
      <c r="E428" s="60" t="s">
        <v>246</v>
      </c>
      <c r="F428" s="67" t="s">
        <v>344</v>
      </c>
      <c r="G428" s="77">
        <v>63</v>
      </c>
      <c r="H428" s="68" t="str">
        <f t="shared" si="18"/>
        <v>진료과코드</v>
      </c>
      <c r="I428" s="68"/>
      <c r="J428" s="63" t="s">
        <v>246</v>
      </c>
      <c r="K428" s="64" t="s">
        <v>246</v>
      </c>
      <c r="L428" s="65"/>
      <c r="M428" s="66"/>
      <c r="N428" s="92"/>
      <c r="O428" s="92"/>
    </row>
    <row r="429" spans="1:15">
      <c r="A429" s="56">
        <v>11320</v>
      </c>
      <c r="B429" s="57" t="str">
        <f>VLOOKUP($A429,'코드목록(공통코드)'!$A$3:$B$212,2,0)</f>
        <v>진료과코드</v>
      </c>
      <c r="C429" s="89" t="s">
        <v>807</v>
      </c>
      <c r="D429" s="59" t="s">
        <v>753</v>
      </c>
      <c r="E429" s="60" t="s">
        <v>247</v>
      </c>
      <c r="F429" s="67" t="s">
        <v>345</v>
      </c>
      <c r="G429" s="77">
        <v>64</v>
      </c>
      <c r="H429" s="68" t="str">
        <f t="shared" si="18"/>
        <v>진료과코드</v>
      </c>
      <c r="I429" s="68"/>
      <c r="J429" s="63" t="s">
        <v>247</v>
      </c>
      <c r="K429" s="64" t="s">
        <v>247</v>
      </c>
      <c r="L429" s="65"/>
      <c r="M429" s="66"/>
      <c r="N429" s="92"/>
      <c r="O429" s="92"/>
    </row>
    <row r="430" spans="1:15">
      <c r="A430" s="56">
        <v>11320</v>
      </c>
      <c r="B430" s="57" t="str">
        <f>VLOOKUP($A430,'코드목록(공통코드)'!$A$3:$B$212,2,0)</f>
        <v>진료과코드</v>
      </c>
      <c r="C430" s="89" t="s">
        <v>807</v>
      </c>
      <c r="D430" s="59" t="s">
        <v>753</v>
      </c>
      <c r="E430" s="60" t="s">
        <v>248</v>
      </c>
      <c r="F430" s="67" t="s">
        <v>346</v>
      </c>
      <c r="G430" s="77">
        <v>65</v>
      </c>
      <c r="H430" s="68" t="str">
        <f t="shared" si="18"/>
        <v>진료과코드</v>
      </c>
      <c r="I430" s="68"/>
      <c r="J430" s="63" t="s">
        <v>248</v>
      </c>
      <c r="K430" s="64" t="s">
        <v>248</v>
      </c>
      <c r="L430" s="65"/>
      <c r="M430" s="66"/>
      <c r="N430" s="92"/>
      <c r="O430" s="92"/>
    </row>
    <row r="431" spans="1:15">
      <c r="A431" s="56">
        <v>11320</v>
      </c>
      <c r="B431" s="57" t="str">
        <f>VLOOKUP($A431,'코드목록(공통코드)'!$A$3:$B$212,2,0)</f>
        <v>진료과코드</v>
      </c>
      <c r="C431" s="89" t="s">
        <v>807</v>
      </c>
      <c r="D431" s="59" t="s">
        <v>753</v>
      </c>
      <c r="E431" s="60" t="s">
        <v>249</v>
      </c>
      <c r="F431" s="67" t="s">
        <v>347</v>
      </c>
      <c r="G431" s="77">
        <v>66</v>
      </c>
      <c r="H431" s="68" t="str">
        <f t="shared" si="18"/>
        <v>진료과코드</v>
      </c>
      <c r="I431" s="68"/>
      <c r="J431" s="63" t="s">
        <v>249</v>
      </c>
      <c r="K431" s="64" t="s">
        <v>249</v>
      </c>
      <c r="L431" s="65"/>
      <c r="M431" s="66"/>
      <c r="N431" s="92"/>
      <c r="O431" s="92"/>
    </row>
    <row r="432" spans="1:15">
      <c r="A432" s="56">
        <v>11320</v>
      </c>
      <c r="B432" s="57" t="str">
        <f>VLOOKUP($A432,'코드목록(공통코드)'!$A$3:$B$212,2,0)</f>
        <v>진료과코드</v>
      </c>
      <c r="C432" s="89" t="s">
        <v>807</v>
      </c>
      <c r="D432" s="59" t="s">
        <v>753</v>
      </c>
      <c r="E432" s="60" t="s">
        <v>250</v>
      </c>
      <c r="F432" s="67" t="s">
        <v>348</v>
      </c>
      <c r="G432" s="77">
        <v>67</v>
      </c>
      <c r="H432" s="68" t="str">
        <f t="shared" si="18"/>
        <v>진료과코드</v>
      </c>
      <c r="I432" s="68"/>
      <c r="J432" s="63" t="s">
        <v>250</v>
      </c>
      <c r="K432" s="64" t="s">
        <v>250</v>
      </c>
      <c r="L432" s="65"/>
      <c r="M432" s="66"/>
      <c r="N432" s="92"/>
      <c r="O432" s="92"/>
    </row>
    <row r="433" spans="1:15">
      <c r="A433" s="56">
        <v>11320</v>
      </c>
      <c r="B433" s="57" t="str">
        <f>VLOOKUP($A433,'코드목록(공통코드)'!$A$3:$B$212,2,0)</f>
        <v>진료과코드</v>
      </c>
      <c r="C433" s="89" t="s">
        <v>807</v>
      </c>
      <c r="D433" s="59" t="s">
        <v>753</v>
      </c>
      <c r="E433" s="60" t="s">
        <v>251</v>
      </c>
      <c r="F433" s="67" t="s">
        <v>349</v>
      </c>
      <c r="G433" s="77">
        <v>68</v>
      </c>
      <c r="H433" s="68" t="str">
        <f t="shared" si="18"/>
        <v>진료과코드</v>
      </c>
      <c r="I433" s="68"/>
      <c r="J433" s="63" t="s">
        <v>251</v>
      </c>
      <c r="K433" s="64" t="s">
        <v>251</v>
      </c>
      <c r="L433" s="65"/>
      <c r="M433" s="66"/>
      <c r="N433" s="92"/>
      <c r="O433" s="92"/>
    </row>
    <row r="434" spans="1:15">
      <c r="A434" s="56">
        <v>11320</v>
      </c>
      <c r="B434" s="57" t="str">
        <f>VLOOKUP($A434,'코드목록(공통코드)'!$A$3:$B$212,2,0)</f>
        <v>진료과코드</v>
      </c>
      <c r="C434" s="89" t="s">
        <v>807</v>
      </c>
      <c r="D434" s="59" t="s">
        <v>753</v>
      </c>
      <c r="E434" s="60" t="s">
        <v>252</v>
      </c>
      <c r="F434" s="61" t="s">
        <v>5651</v>
      </c>
      <c r="G434" s="77">
        <v>69</v>
      </c>
      <c r="H434" s="68" t="str">
        <f t="shared" si="18"/>
        <v>진료과코드</v>
      </c>
      <c r="I434" s="68"/>
      <c r="J434" s="63" t="s">
        <v>252</v>
      </c>
      <c r="K434" s="64" t="s">
        <v>252</v>
      </c>
      <c r="L434" s="65"/>
      <c r="M434" s="66"/>
      <c r="N434" s="92" t="s">
        <v>5655</v>
      </c>
      <c r="O434" s="92"/>
    </row>
    <row r="435" spans="1:15">
      <c r="A435" s="56">
        <v>11320</v>
      </c>
      <c r="B435" s="57" t="str">
        <f>VLOOKUP($A435,'코드목록(공통코드)'!$A$3:$B$212,2,0)</f>
        <v>진료과코드</v>
      </c>
      <c r="C435" s="89" t="s">
        <v>807</v>
      </c>
      <c r="D435" s="59" t="s">
        <v>753</v>
      </c>
      <c r="E435" s="60" t="s">
        <v>253</v>
      </c>
      <c r="F435" s="67" t="s">
        <v>350</v>
      </c>
      <c r="G435" s="77">
        <v>70</v>
      </c>
      <c r="H435" s="68" t="str">
        <f t="shared" si="18"/>
        <v>진료과코드</v>
      </c>
      <c r="I435" s="68"/>
      <c r="J435" s="63" t="s">
        <v>253</v>
      </c>
      <c r="K435" s="64" t="s">
        <v>253</v>
      </c>
      <c r="L435" s="65"/>
      <c r="M435" s="66"/>
      <c r="N435" s="92"/>
      <c r="O435" s="92"/>
    </row>
    <row r="436" spans="1:15">
      <c r="A436" s="76">
        <v>11320</v>
      </c>
      <c r="B436" s="57" t="str">
        <f>VLOOKUP($A436,'코드목록(공통코드)'!$A$3:$B$212,2,0)</f>
        <v>진료과코드</v>
      </c>
      <c r="C436" s="89" t="s">
        <v>807</v>
      </c>
      <c r="D436" s="59" t="s">
        <v>753</v>
      </c>
      <c r="E436" s="60" t="s">
        <v>1126</v>
      </c>
      <c r="F436" s="61" t="s">
        <v>1127</v>
      </c>
      <c r="G436" s="77">
        <v>71</v>
      </c>
      <c r="H436" s="78" t="str">
        <f t="shared" si="18"/>
        <v>진료과코드</v>
      </c>
      <c r="I436" s="78"/>
      <c r="J436" s="63" t="s">
        <v>1126</v>
      </c>
      <c r="K436" s="64" t="s">
        <v>1126</v>
      </c>
      <c r="L436" s="79" t="s">
        <v>992</v>
      </c>
      <c r="M436" s="66"/>
      <c r="N436" s="92"/>
      <c r="O436" s="92"/>
    </row>
    <row r="437" spans="1:15">
      <c r="A437" s="56">
        <v>11320</v>
      </c>
      <c r="B437" s="57" t="str">
        <f>VLOOKUP($A437,'코드목록(공통코드)'!$A$3:$B$212,2,0)</f>
        <v>진료과코드</v>
      </c>
      <c r="C437" s="89" t="s">
        <v>807</v>
      </c>
      <c r="D437" s="59" t="s">
        <v>753</v>
      </c>
      <c r="E437" s="60" t="s">
        <v>254</v>
      </c>
      <c r="F437" s="67" t="s">
        <v>351</v>
      </c>
      <c r="G437" s="77">
        <v>72</v>
      </c>
      <c r="H437" s="68" t="str">
        <f t="shared" si="18"/>
        <v>진료과코드</v>
      </c>
      <c r="I437" s="68"/>
      <c r="J437" s="63" t="s">
        <v>254</v>
      </c>
      <c r="K437" s="64" t="s">
        <v>254</v>
      </c>
      <c r="L437" s="65"/>
      <c r="M437" s="66"/>
      <c r="N437" s="92"/>
      <c r="O437" s="92"/>
    </row>
    <row r="438" spans="1:15">
      <c r="A438" s="56">
        <v>11320</v>
      </c>
      <c r="B438" s="57" t="str">
        <f>VLOOKUP($A438,'코드목록(공통코드)'!$A$3:$B$212,2,0)</f>
        <v>진료과코드</v>
      </c>
      <c r="C438" s="89" t="s">
        <v>807</v>
      </c>
      <c r="D438" s="59" t="s">
        <v>753</v>
      </c>
      <c r="E438" s="60" t="s">
        <v>255</v>
      </c>
      <c r="F438" s="67" t="s">
        <v>352</v>
      </c>
      <c r="G438" s="77">
        <v>73</v>
      </c>
      <c r="H438" s="68" t="str">
        <f t="shared" si="18"/>
        <v>진료과코드</v>
      </c>
      <c r="I438" s="68"/>
      <c r="J438" s="63" t="s">
        <v>255</v>
      </c>
      <c r="K438" s="64" t="s">
        <v>255</v>
      </c>
      <c r="L438" s="65"/>
      <c r="M438" s="66"/>
      <c r="N438" s="92"/>
      <c r="O438" s="92"/>
    </row>
    <row r="439" spans="1:15">
      <c r="A439" s="56">
        <v>11320</v>
      </c>
      <c r="B439" s="57" t="str">
        <f>VLOOKUP($A439,'코드목록(공통코드)'!$A$3:$B$212,2,0)</f>
        <v>진료과코드</v>
      </c>
      <c r="C439" s="89" t="s">
        <v>807</v>
      </c>
      <c r="D439" s="59" t="s">
        <v>753</v>
      </c>
      <c r="E439" s="60" t="s">
        <v>256</v>
      </c>
      <c r="F439" s="67" t="s">
        <v>353</v>
      </c>
      <c r="G439" s="77">
        <v>74</v>
      </c>
      <c r="H439" s="68" t="str">
        <f t="shared" si="18"/>
        <v>진료과코드</v>
      </c>
      <c r="I439" s="68"/>
      <c r="J439" s="63" t="s">
        <v>256</v>
      </c>
      <c r="K439" s="64" t="s">
        <v>256</v>
      </c>
      <c r="L439" s="65"/>
      <c r="M439" s="66"/>
      <c r="N439" s="92"/>
      <c r="O439" s="92"/>
    </row>
    <row r="440" spans="1:15">
      <c r="A440" s="56">
        <v>11320</v>
      </c>
      <c r="B440" s="57" t="str">
        <f>VLOOKUP($A440,'코드목록(공통코드)'!$A$3:$B$212,2,0)</f>
        <v>진료과코드</v>
      </c>
      <c r="C440" s="89" t="s">
        <v>807</v>
      </c>
      <c r="D440" s="59" t="s">
        <v>753</v>
      </c>
      <c r="E440" s="60" t="s">
        <v>257</v>
      </c>
      <c r="F440" s="67" t="s">
        <v>354</v>
      </c>
      <c r="G440" s="77">
        <v>75</v>
      </c>
      <c r="H440" s="68" t="str">
        <f t="shared" si="18"/>
        <v>진료과코드</v>
      </c>
      <c r="I440" s="68"/>
      <c r="J440" s="63" t="s">
        <v>257</v>
      </c>
      <c r="K440" s="64" t="s">
        <v>257</v>
      </c>
      <c r="L440" s="65"/>
      <c r="M440" s="66"/>
      <c r="N440" s="92"/>
      <c r="O440" s="92"/>
    </row>
    <row r="441" spans="1:15">
      <c r="A441" s="56">
        <v>11320</v>
      </c>
      <c r="B441" s="57" t="str">
        <f>VLOOKUP($A441,'코드목록(공통코드)'!$A$3:$B$212,2,0)</f>
        <v>진료과코드</v>
      </c>
      <c r="C441" s="89" t="s">
        <v>807</v>
      </c>
      <c r="D441" s="59" t="s">
        <v>753</v>
      </c>
      <c r="E441" s="60" t="s">
        <v>258</v>
      </c>
      <c r="F441" s="67" t="s">
        <v>355</v>
      </c>
      <c r="G441" s="77">
        <v>76</v>
      </c>
      <c r="H441" s="68" t="str">
        <f t="shared" si="18"/>
        <v>진료과코드</v>
      </c>
      <c r="I441" s="68"/>
      <c r="J441" s="63" t="s">
        <v>258</v>
      </c>
      <c r="K441" s="64" t="s">
        <v>258</v>
      </c>
      <c r="L441" s="65"/>
      <c r="M441" s="66"/>
      <c r="N441" s="92"/>
      <c r="O441" s="92"/>
    </row>
    <row r="442" spans="1:15">
      <c r="A442" s="56">
        <v>11320</v>
      </c>
      <c r="B442" s="57" t="str">
        <f>VLOOKUP($A442,'코드목록(공통코드)'!$A$3:$B$212,2,0)</f>
        <v>진료과코드</v>
      </c>
      <c r="C442" s="89" t="s">
        <v>807</v>
      </c>
      <c r="D442" s="59" t="s">
        <v>753</v>
      </c>
      <c r="E442" s="60" t="s">
        <v>259</v>
      </c>
      <c r="F442" s="67" t="s">
        <v>356</v>
      </c>
      <c r="G442" s="77">
        <v>77</v>
      </c>
      <c r="H442" s="68" t="str">
        <f t="shared" si="18"/>
        <v>진료과코드</v>
      </c>
      <c r="I442" s="68"/>
      <c r="J442" s="63" t="s">
        <v>259</v>
      </c>
      <c r="K442" s="64" t="s">
        <v>259</v>
      </c>
      <c r="L442" s="65"/>
      <c r="M442" s="66"/>
      <c r="N442" s="92"/>
      <c r="O442" s="92"/>
    </row>
    <row r="443" spans="1:15">
      <c r="A443" s="56">
        <v>11320</v>
      </c>
      <c r="B443" s="57" t="str">
        <f>VLOOKUP($A443,'코드목록(공통코드)'!$A$3:$B$212,2,0)</f>
        <v>진료과코드</v>
      </c>
      <c r="C443" s="89" t="s">
        <v>807</v>
      </c>
      <c r="D443" s="59" t="s">
        <v>753</v>
      </c>
      <c r="E443" s="60" t="s">
        <v>260</v>
      </c>
      <c r="F443" s="67" t="s">
        <v>357</v>
      </c>
      <c r="G443" s="77">
        <v>78</v>
      </c>
      <c r="H443" s="68" t="str">
        <f t="shared" si="18"/>
        <v>진료과코드</v>
      </c>
      <c r="I443" s="68"/>
      <c r="J443" s="63" t="s">
        <v>260</v>
      </c>
      <c r="K443" s="64" t="s">
        <v>260</v>
      </c>
      <c r="L443" s="65"/>
      <c r="M443" s="66"/>
      <c r="N443" s="92"/>
      <c r="O443" s="92"/>
    </row>
    <row r="444" spans="1:15">
      <c r="A444" s="56">
        <v>11320</v>
      </c>
      <c r="B444" s="57" t="str">
        <f>VLOOKUP($A444,'코드목록(공통코드)'!$A$3:$B$212,2,0)</f>
        <v>진료과코드</v>
      </c>
      <c r="C444" s="89" t="s">
        <v>807</v>
      </c>
      <c r="D444" s="59" t="s">
        <v>753</v>
      </c>
      <c r="E444" s="60" t="s">
        <v>261</v>
      </c>
      <c r="F444" s="67" t="s">
        <v>358</v>
      </c>
      <c r="G444" s="77">
        <v>79</v>
      </c>
      <c r="H444" s="68" t="str">
        <f t="shared" si="18"/>
        <v>진료과코드</v>
      </c>
      <c r="I444" s="68"/>
      <c r="J444" s="63" t="s">
        <v>261</v>
      </c>
      <c r="K444" s="64" t="s">
        <v>261</v>
      </c>
      <c r="L444" s="65"/>
      <c r="M444" s="66"/>
      <c r="N444" s="92"/>
      <c r="O444" s="92"/>
    </row>
    <row r="445" spans="1:15">
      <c r="A445" s="56">
        <v>11320</v>
      </c>
      <c r="B445" s="57" t="str">
        <f>VLOOKUP($A445,'코드목록(공통코드)'!$A$3:$B$212,2,0)</f>
        <v>진료과코드</v>
      </c>
      <c r="C445" s="89" t="s">
        <v>807</v>
      </c>
      <c r="D445" s="59" t="s">
        <v>753</v>
      </c>
      <c r="E445" s="60" t="s">
        <v>262</v>
      </c>
      <c r="F445" s="67" t="s">
        <v>359</v>
      </c>
      <c r="G445" s="77">
        <v>80</v>
      </c>
      <c r="H445" s="68" t="str">
        <f t="shared" si="18"/>
        <v>진료과코드</v>
      </c>
      <c r="I445" s="68"/>
      <c r="J445" s="63" t="s">
        <v>262</v>
      </c>
      <c r="K445" s="64" t="s">
        <v>262</v>
      </c>
      <c r="L445" s="65"/>
      <c r="M445" s="66"/>
      <c r="N445" s="92"/>
      <c r="O445" s="92"/>
    </row>
    <row r="446" spans="1:15">
      <c r="A446" s="56">
        <v>11320</v>
      </c>
      <c r="B446" s="57" t="str">
        <f>VLOOKUP($A446,'코드목록(공통코드)'!$A$3:$B$212,2,0)</f>
        <v>진료과코드</v>
      </c>
      <c r="C446" s="89" t="s">
        <v>807</v>
      </c>
      <c r="D446" s="59" t="s">
        <v>753</v>
      </c>
      <c r="E446" s="60" t="s">
        <v>263</v>
      </c>
      <c r="F446" s="67" t="s">
        <v>360</v>
      </c>
      <c r="G446" s="77">
        <v>81</v>
      </c>
      <c r="H446" s="68" t="str">
        <f t="shared" si="18"/>
        <v>진료과코드</v>
      </c>
      <c r="I446" s="68"/>
      <c r="J446" s="63" t="s">
        <v>263</v>
      </c>
      <c r="K446" s="64" t="s">
        <v>263</v>
      </c>
      <c r="L446" s="65"/>
      <c r="M446" s="66"/>
      <c r="N446" s="92"/>
      <c r="O446" s="92"/>
    </row>
    <row r="447" spans="1:15">
      <c r="A447" s="56">
        <v>11320</v>
      </c>
      <c r="B447" s="57" t="str">
        <f>VLOOKUP($A447,'코드목록(공통코드)'!$A$3:$B$212,2,0)</f>
        <v>진료과코드</v>
      </c>
      <c r="C447" s="89" t="s">
        <v>807</v>
      </c>
      <c r="D447" s="59" t="s">
        <v>753</v>
      </c>
      <c r="E447" s="60" t="s">
        <v>264</v>
      </c>
      <c r="F447" s="67" t="s">
        <v>361</v>
      </c>
      <c r="G447" s="77">
        <v>82</v>
      </c>
      <c r="H447" s="68" t="str">
        <f t="shared" si="18"/>
        <v>진료과코드</v>
      </c>
      <c r="I447" s="68"/>
      <c r="J447" s="63" t="s">
        <v>264</v>
      </c>
      <c r="K447" s="64" t="s">
        <v>264</v>
      </c>
      <c r="L447" s="65"/>
      <c r="M447" s="66"/>
      <c r="N447" s="92"/>
      <c r="O447" s="92"/>
    </row>
    <row r="448" spans="1:15">
      <c r="A448" s="56">
        <v>11320</v>
      </c>
      <c r="B448" s="57" t="str">
        <f>VLOOKUP($A448,'코드목록(공통코드)'!$A$3:$B$212,2,0)</f>
        <v>진료과코드</v>
      </c>
      <c r="C448" s="89" t="s">
        <v>807</v>
      </c>
      <c r="D448" s="59" t="s">
        <v>753</v>
      </c>
      <c r="E448" s="60" t="s">
        <v>265</v>
      </c>
      <c r="F448" s="67" t="s">
        <v>362</v>
      </c>
      <c r="G448" s="77">
        <v>83</v>
      </c>
      <c r="H448" s="68" t="str">
        <f t="shared" si="18"/>
        <v>진료과코드</v>
      </c>
      <c r="I448" s="68"/>
      <c r="J448" s="63" t="s">
        <v>265</v>
      </c>
      <c r="K448" s="64" t="s">
        <v>265</v>
      </c>
      <c r="L448" s="65"/>
      <c r="M448" s="66"/>
      <c r="N448" s="92"/>
      <c r="O448" s="92"/>
    </row>
    <row r="449" spans="1:15">
      <c r="A449" s="56">
        <v>11320</v>
      </c>
      <c r="B449" s="57" t="str">
        <f>VLOOKUP($A449,'코드목록(공통코드)'!$A$3:$B$212,2,0)</f>
        <v>진료과코드</v>
      </c>
      <c r="C449" s="89" t="s">
        <v>807</v>
      </c>
      <c r="D449" s="59" t="s">
        <v>753</v>
      </c>
      <c r="E449" s="60" t="s">
        <v>266</v>
      </c>
      <c r="F449" s="67" t="s">
        <v>363</v>
      </c>
      <c r="G449" s="77">
        <v>84</v>
      </c>
      <c r="H449" s="68" t="str">
        <f t="shared" si="18"/>
        <v>진료과코드</v>
      </c>
      <c r="I449" s="68"/>
      <c r="J449" s="63" t="s">
        <v>266</v>
      </c>
      <c r="K449" s="64" t="s">
        <v>266</v>
      </c>
      <c r="L449" s="65"/>
      <c r="M449" s="66"/>
      <c r="N449" s="92"/>
      <c r="O449" s="92"/>
    </row>
    <row r="450" spans="1:15">
      <c r="A450" s="56">
        <v>11320</v>
      </c>
      <c r="B450" s="57" t="str">
        <f>VLOOKUP($A450,'코드목록(공통코드)'!$A$3:$B$212,2,0)</f>
        <v>진료과코드</v>
      </c>
      <c r="C450" s="89" t="s">
        <v>807</v>
      </c>
      <c r="D450" s="59" t="s">
        <v>753</v>
      </c>
      <c r="E450" s="60" t="s">
        <v>267</v>
      </c>
      <c r="F450" s="67" t="s">
        <v>364</v>
      </c>
      <c r="G450" s="77">
        <v>85</v>
      </c>
      <c r="H450" s="68" t="str">
        <f t="shared" si="18"/>
        <v>진료과코드</v>
      </c>
      <c r="I450" s="68"/>
      <c r="J450" s="63" t="s">
        <v>267</v>
      </c>
      <c r="K450" s="64" t="s">
        <v>267</v>
      </c>
      <c r="L450" s="65"/>
      <c r="M450" s="66"/>
      <c r="N450" s="92"/>
      <c r="O450" s="92"/>
    </row>
    <row r="451" spans="1:15">
      <c r="A451" s="56">
        <v>11320</v>
      </c>
      <c r="B451" s="57" t="str">
        <f>VLOOKUP($A451,'코드목록(공통코드)'!$A$3:$B$212,2,0)</f>
        <v>진료과코드</v>
      </c>
      <c r="C451" s="89" t="s">
        <v>807</v>
      </c>
      <c r="D451" s="59" t="s">
        <v>753</v>
      </c>
      <c r="E451" s="60" t="s">
        <v>268</v>
      </c>
      <c r="F451" s="67" t="s">
        <v>365</v>
      </c>
      <c r="G451" s="77">
        <v>86</v>
      </c>
      <c r="H451" s="68" t="str">
        <f t="shared" ref="H451:H514" si="19">B451</f>
        <v>진료과코드</v>
      </c>
      <c r="I451" s="68"/>
      <c r="J451" s="63" t="s">
        <v>268</v>
      </c>
      <c r="K451" s="64" t="s">
        <v>268</v>
      </c>
      <c r="L451" s="65"/>
      <c r="M451" s="66"/>
      <c r="N451" s="92"/>
      <c r="O451" s="92"/>
    </row>
    <row r="452" spans="1:15">
      <c r="A452" s="56">
        <v>11320</v>
      </c>
      <c r="B452" s="57" t="str">
        <f>VLOOKUP($A452,'코드목록(공통코드)'!$A$3:$B$212,2,0)</f>
        <v>진료과코드</v>
      </c>
      <c r="C452" s="89" t="s">
        <v>807</v>
      </c>
      <c r="D452" s="59" t="s">
        <v>753</v>
      </c>
      <c r="E452" s="60" t="s">
        <v>269</v>
      </c>
      <c r="F452" s="67" t="s">
        <v>366</v>
      </c>
      <c r="G452" s="77">
        <v>87</v>
      </c>
      <c r="H452" s="68" t="str">
        <f t="shared" si="19"/>
        <v>진료과코드</v>
      </c>
      <c r="I452" s="68"/>
      <c r="J452" s="63" t="s">
        <v>269</v>
      </c>
      <c r="K452" s="64" t="s">
        <v>269</v>
      </c>
      <c r="L452" s="65"/>
      <c r="M452" s="66"/>
      <c r="N452" s="92"/>
      <c r="O452" s="92"/>
    </row>
    <row r="453" spans="1:15">
      <c r="A453" s="56">
        <v>11320</v>
      </c>
      <c r="B453" s="57" t="str">
        <f>VLOOKUP($A453,'코드목록(공통코드)'!$A$3:$B$212,2,0)</f>
        <v>진료과코드</v>
      </c>
      <c r="C453" s="89" t="s">
        <v>807</v>
      </c>
      <c r="D453" s="59" t="s">
        <v>753</v>
      </c>
      <c r="E453" s="60" t="s">
        <v>270</v>
      </c>
      <c r="F453" s="67" t="s">
        <v>367</v>
      </c>
      <c r="G453" s="77">
        <v>88</v>
      </c>
      <c r="H453" s="68" t="str">
        <f t="shared" si="19"/>
        <v>진료과코드</v>
      </c>
      <c r="I453" s="68"/>
      <c r="J453" s="63" t="s">
        <v>270</v>
      </c>
      <c r="K453" s="64" t="s">
        <v>270</v>
      </c>
      <c r="L453" s="65"/>
      <c r="M453" s="66"/>
      <c r="N453" s="92"/>
      <c r="O453" s="92"/>
    </row>
    <row r="454" spans="1:15">
      <c r="A454" s="56">
        <v>11320</v>
      </c>
      <c r="B454" s="57" t="str">
        <f>VLOOKUP($A454,'코드목록(공통코드)'!$A$3:$B$212,2,0)</f>
        <v>진료과코드</v>
      </c>
      <c r="C454" s="89" t="s">
        <v>807</v>
      </c>
      <c r="D454" s="59" t="s">
        <v>753</v>
      </c>
      <c r="E454" s="60" t="s">
        <v>271</v>
      </c>
      <c r="F454" s="67" t="s">
        <v>368</v>
      </c>
      <c r="G454" s="77">
        <v>89</v>
      </c>
      <c r="H454" s="68" t="str">
        <f t="shared" si="19"/>
        <v>진료과코드</v>
      </c>
      <c r="I454" s="68"/>
      <c r="J454" s="63" t="s">
        <v>271</v>
      </c>
      <c r="K454" s="64" t="s">
        <v>271</v>
      </c>
      <c r="L454" s="65"/>
      <c r="M454" s="66"/>
      <c r="N454" s="92"/>
      <c r="O454" s="92"/>
    </row>
    <row r="455" spans="1:15">
      <c r="A455" s="56">
        <v>11320</v>
      </c>
      <c r="B455" s="57" t="str">
        <f>VLOOKUP($A455,'코드목록(공통코드)'!$A$3:$B$212,2,0)</f>
        <v>진료과코드</v>
      </c>
      <c r="C455" s="89" t="s">
        <v>807</v>
      </c>
      <c r="D455" s="59" t="s">
        <v>753</v>
      </c>
      <c r="E455" s="60" t="s">
        <v>272</v>
      </c>
      <c r="F455" s="67" t="s">
        <v>369</v>
      </c>
      <c r="G455" s="77">
        <v>90</v>
      </c>
      <c r="H455" s="68" t="str">
        <f t="shared" si="19"/>
        <v>진료과코드</v>
      </c>
      <c r="I455" s="68"/>
      <c r="J455" s="63" t="s">
        <v>272</v>
      </c>
      <c r="K455" s="64" t="s">
        <v>272</v>
      </c>
      <c r="L455" s="65"/>
      <c r="M455" s="66"/>
      <c r="N455" s="92"/>
      <c r="O455" s="92"/>
    </row>
    <row r="456" spans="1:15">
      <c r="A456" s="56">
        <v>11320</v>
      </c>
      <c r="B456" s="57" t="str">
        <f>VLOOKUP($A456,'코드목록(공통코드)'!$A$3:$B$212,2,0)</f>
        <v>진료과코드</v>
      </c>
      <c r="C456" s="89" t="s">
        <v>807</v>
      </c>
      <c r="D456" s="59" t="s">
        <v>753</v>
      </c>
      <c r="E456" s="60" t="s">
        <v>273</v>
      </c>
      <c r="F456" s="67" t="s">
        <v>370</v>
      </c>
      <c r="G456" s="77">
        <v>91</v>
      </c>
      <c r="H456" s="68" t="str">
        <f t="shared" si="19"/>
        <v>진료과코드</v>
      </c>
      <c r="I456" s="68"/>
      <c r="J456" s="63" t="s">
        <v>273</v>
      </c>
      <c r="K456" s="64" t="s">
        <v>273</v>
      </c>
      <c r="L456" s="65"/>
      <c r="M456" s="66"/>
      <c r="N456" s="92"/>
      <c r="O456" s="92"/>
    </row>
    <row r="457" spans="1:15">
      <c r="A457" s="56">
        <v>11320</v>
      </c>
      <c r="B457" s="57" t="str">
        <f>VLOOKUP($A457,'코드목록(공통코드)'!$A$3:$B$212,2,0)</f>
        <v>진료과코드</v>
      </c>
      <c r="C457" s="89" t="s">
        <v>807</v>
      </c>
      <c r="D457" s="59" t="s">
        <v>753</v>
      </c>
      <c r="E457" s="60" t="s">
        <v>274</v>
      </c>
      <c r="F457" s="67" t="s">
        <v>371</v>
      </c>
      <c r="G457" s="77">
        <v>92</v>
      </c>
      <c r="H457" s="68" t="str">
        <f t="shared" si="19"/>
        <v>진료과코드</v>
      </c>
      <c r="I457" s="68"/>
      <c r="J457" s="63" t="s">
        <v>274</v>
      </c>
      <c r="K457" s="64" t="s">
        <v>274</v>
      </c>
      <c r="L457" s="65"/>
      <c r="M457" s="66"/>
      <c r="N457" s="92"/>
      <c r="O457" s="92"/>
    </row>
    <row r="458" spans="1:15">
      <c r="A458" s="56">
        <v>11320</v>
      </c>
      <c r="B458" s="57" t="str">
        <f>VLOOKUP($A458,'코드목록(공통코드)'!$A$3:$B$212,2,0)</f>
        <v>진료과코드</v>
      </c>
      <c r="C458" s="89" t="s">
        <v>807</v>
      </c>
      <c r="D458" s="59" t="s">
        <v>753</v>
      </c>
      <c r="E458" s="60" t="s">
        <v>275</v>
      </c>
      <c r="F458" s="67" t="s">
        <v>372</v>
      </c>
      <c r="G458" s="77">
        <v>93</v>
      </c>
      <c r="H458" s="68" t="str">
        <f t="shared" si="19"/>
        <v>진료과코드</v>
      </c>
      <c r="I458" s="68"/>
      <c r="J458" s="63" t="s">
        <v>275</v>
      </c>
      <c r="K458" s="64" t="s">
        <v>275</v>
      </c>
      <c r="L458" s="65"/>
      <c r="M458" s="66"/>
      <c r="N458" s="92"/>
      <c r="O458" s="92"/>
    </row>
    <row r="459" spans="1:15">
      <c r="A459" s="56">
        <v>11320</v>
      </c>
      <c r="B459" s="57" t="str">
        <f>VLOOKUP($A459,'코드목록(공통코드)'!$A$3:$B$212,2,0)</f>
        <v>진료과코드</v>
      </c>
      <c r="C459" s="89" t="s">
        <v>807</v>
      </c>
      <c r="D459" s="59" t="s">
        <v>753</v>
      </c>
      <c r="E459" s="60" t="s">
        <v>276</v>
      </c>
      <c r="F459" s="67" t="s">
        <v>373</v>
      </c>
      <c r="G459" s="77">
        <v>94</v>
      </c>
      <c r="H459" s="68" t="str">
        <f t="shared" si="19"/>
        <v>진료과코드</v>
      </c>
      <c r="I459" s="68"/>
      <c r="J459" s="63" t="s">
        <v>276</v>
      </c>
      <c r="K459" s="64" t="s">
        <v>276</v>
      </c>
      <c r="L459" s="65"/>
      <c r="M459" s="66"/>
      <c r="N459" s="92"/>
      <c r="O459" s="92"/>
    </row>
    <row r="460" spans="1:15">
      <c r="A460" s="56">
        <v>11320</v>
      </c>
      <c r="B460" s="57" t="str">
        <f>VLOOKUP($A460,'코드목록(공통코드)'!$A$3:$B$212,2,0)</f>
        <v>진료과코드</v>
      </c>
      <c r="C460" s="89" t="s">
        <v>807</v>
      </c>
      <c r="D460" s="59" t="s">
        <v>753</v>
      </c>
      <c r="E460" s="60" t="s">
        <v>277</v>
      </c>
      <c r="F460" s="67" t="s">
        <v>374</v>
      </c>
      <c r="G460" s="77">
        <v>95</v>
      </c>
      <c r="H460" s="68" t="str">
        <f t="shared" si="19"/>
        <v>진료과코드</v>
      </c>
      <c r="I460" s="68"/>
      <c r="J460" s="63" t="s">
        <v>277</v>
      </c>
      <c r="K460" s="64" t="s">
        <v>277</v>
      </c>
      <c r="L460" s="65"/>
      <c r="M460" s="66"/>
      <c r="N460" s="92"/>
      <c r="O460" s="92"/>
    </row>
    <row r="461" spans="1:15">
      <c r="A461" s="56">
        <v>11320</v>
      </c>
      <c r="B461" s="57" t="str">
        <f>VLOOKUP($A461,'코드목록(공통코드)'!$A$3:$B$212,2,0)</f>
        <v>진료과코드</v>
      </c>
      <c r="C461" s="89" t="s">
        <v>807</v>
      </c>
      <c r="D461" s="59" t="s">
        <v>753</v>
      </c>
      <c r="E461" s="60" t="s">
        <v>278</v>
      </c>
      <c r="F461" s="67" t="s">
        <v>375</v>
      </c>
      <c r="G461" s="77">
        <v>96</v>
      </c>
      <c r="H461" s="68" t="str">
        <f t="shared" si="19"/>
        <v>진료과코드</v>
      </c>
      <c r="I461" s="68"/>
      <c r="J461" s="63" t="s">
        <v>278</v>
      </c>
      <c r="K461" s="64" t="s">
        <v>278</v>
      </c>
      <c r="L461" s="65"/>
      <c r="M461" s="66"/>
      <c r="N461" s="92"/>
      <c r="O461" s="92"/>
    </row>
    <row r="462" spans="1:15">
      <c r="A462" s="56">
        <v>11320</v>
      </c>
      <c r="B462" s="57" t="str">
        <f>VLOOKUP($A462,'코드목록(공통코드)'!$A$3:$B$212,2,0)</f>
        <v>진료과코드</v>
      </c>
      <c r="C462" s="89" t="s">
        <v>807</v>
      </c>
      <c r="D462" s="59" t="s">
        <v>753</v>
      </c>
      <c r="E462" s="60" t="s">
        <v>279</v>
      </c>
      <c r="F462" s="67" t="s">
        <v>376</v>
      </c>
      <c r="G462" s="77">
        <v>97</v>
      </c>
      <c r="H462" s="68" t="str">
        <f t="shared" si="19"/>
        <v>진료과코드</v>
      </c>
      <c r="I462" s="68"/>
      <c r="J462" s="63" t="s">
        <v>279</v>
      </c>
      <c r="K462" s="64" t="s">
        <v>279</v>
      </c>
      <c r="L462" s="65"/>
      <c r="M462" s="66"/>
      <c r="N462" s="92"/>
      <c r="O462" s="92"/>
    </row>
    <row r="463" spans="1:15">
      <c r="A463" s="56">
        <v>11320</v>
      </c>
      <c r="B463" s="57" t="str">
        <f>VLOOKUP($A463,'코드목록(공통코드)'!$A$3:$B$212,2,0)</f>
        <v>진료과코드</v>
      </c>
      <c r="C463" s="89" t="s">
        <v>807</v>
      </c>
      <c r="D463" s="59" t="s">
        <v>753</v>
      </c>
      <c r="E463" s="60" t="s">
        <v>280</v>
      </c>
      <c r="F463" s="67" t="s">
        <v>377</v>
      </c>
      <c r="G463" s="77">
        <v>98</v>
      </c>
      <c r="H463" s="68" t="str">
        <f t="shared" si="19"/>
        <v>진료과코드</v>
      </c>
      <c r="I463" s="68"/>
      <c r="J463" s="63" t="s">
        <v>280</v>
      </c>
      <c r="K463" s="64" t="s">
        <v>280</v>
      </c>
      <c r="L463" s="65"/>
      <c r="M463" s="66"/>
      <c r="N463" s="92"/>
      <c r="O463" s="92"/>
    </row>
    <row r="464" spans="1:15">
      <c r="A464" s="56">
        <v>11320</v>
      </c>
      <c r="B464" s="57" t="str">
        <f>VLOOKUP($A464,'코드목록(공통코드)'!$A$3:$B$212,2,0)</f>
        <v>진료과코드</v>
      </c>
      <c r="C464" s="89" t="s">
        <v>807</v>
      </c>
      <c r="D464" s="59" t="s">
        <v>753</v>
      </c>
      <c r="E464" s="60" t="s">
        <v>281</v>
      </c>
      <c r="F464" s="67" t="s">
        <v>378</v>
      </c>
      <c r="G464" s="77">
        <v>99</v>
      </c>
      <c r="H464" s="68" t="str">
        <f t="shared" si="19"/>
        <v>진료과코드</v>
      </c>
      <c r="I464" s="68"/>
      <c r="J464" s="63" t="s">
        <v>281</v>
      </c>
      <c r="K464" s="64" t="s">
        <v>281</v>
      </c>
      <c r="L464" s="65"/>
      <c r="M464" s="66"/>
      <c r="N464" s="92"/>
      <c r="O464" s="92"/>
    </row>
    <row r="465" spans="1:15">
      <c r="A465" s="56">
        <v>11320</v>
      </c>
      <c r="B465" s="57" t="str">
        <f>VLOOKUP($A465,'코드목록(공통코드)'!$A$3:$B$212,2,0)</f>
        <v>진료과코드</v>
      </c>
      <c r="C465" s="89" t="s">
        <v>807</v>
      </c>
      <c r="D465" s="59" t="s">
        <v>753</v>
      </c>
      <c r="E465" s="60" t="s">
        <v>282</v>
      </c>
      <c r="F465" s="67" t="s">
        <v>379</v>
      </c>
      <c r="G465" s="77">
        <v>100</v>
      </c>
      <c r="H465" s="68" t="str">
        <f t="shared" si="19"/>
        <v>진료과코드</v>
      </c>
      <c r="I465" s="68"/>
      <c r="J465" s="63" t="s">
        <v>282</v>
      </c>
      <c r="K465" s="64" t="s">
        <v>282</v>
      </c>
      <c r="L465" s="65"/>
      <c r="M465" s="66"/>
      <c r="N465" s="92"/>
      <c r="O465" s="92"/>
    </row>
    <row r="466" spans="1:15">
      <c r="A466" s="56">
        <v>11320</v>
      </c>
      <c r="B466" s="57" t="str">
        <f>VLOOKUP($A466,'코드목록(공통코드)'!$A$3:$B$212,2,0)</f>
        <v>진료과코드</v>
      </c>
      <c r="C466" s="89" t="s">
        <v>807</v>
      </c>
      <c r="D466" s="59" t="s">
        <v>753</v>
      </c>
      <c r="E466" s="60" t="s">
        <v>283</v>
      </c>
      <c r="F466" s="67" t="s">
        <v>380</v>
      </c>
      <c r="G466" s="77">
        <v>101</v>
      </c>
      <c r="H466" s="68" t="str">
        <f t="shared" si="19"/>
        <v>진료과코드</v>
      </c>
      <c r="I466" s="68"/>
      <c r="J466" s="63" t="s">
        <v>283</v>
      </c>
      <c r="K466" s="64" t="s">
        <v>283</v>
      </c>
      <c r="L466" s="65"/>
      <c r="M466" s="66"/>
      <c r="N466" s="92"/>
      <c r="O466" s="92"/>
    </row>
    <row r="467" spans="1:15">
      <c r="A467" s="56">
        <v>11320</v>
      </c>
      <c r="B467" s="57" t="str">
        <f>VLOOKUP($A467,'코드목록(공통코드)'!$A$3:$B$212,2,0)</f>
        <v>진료과코드</v>
      </c>
      <c r="C467" s="89" t="s">
        <v>807</v>
      </c>
      <c r="D467" s="59" t="s">
        <v>753</v>
      </c>
      <c r="E467" s="60" t="s">
        <v>284</v>
      </c>
      <c r="F467" s="67" t="s">
        <v>381</v>
      </c>
      <c r="G467" s="77">
        <v>102</v>
      </c>
      <c r="H467" s="68" t="str">
        <f t="shared" si="19"/>
        <v>진료과코드</v>
      </c>
      <c r="I467" s="68"/>
      <c r="J467" s="63" t="s">
        <v>284</v>
      </c>
      <c r="K467" s="64" t="s">
        <v>284</v>
      </c>
      <c r="L467" s="65"/>
      <c r="M467" s="66"/>
      <c r="N467" s="92"/>
      <c r="O467" s="92"/>
    </row>
    <row r="468" spans="1:15">
      <c r="A468" s="56">
        <v>11320</v>
      </c>
      <c r="B468" s="57" t="str">
        <f>VLOOKUP($A468,'코드목록(공통코드)'!$A$3:$B$212,2,0)</f>
        <v>진료과코드</v>
      </c>
      <c r="C468" s="89" t="s">
        <v>807</v>
      </c>
      <c r="D468" s="59" t="s">
        <v>753</v>
      </c>
      <c r="E468" s="60" t="s">
        <v>285</v>
      </c>
      <c r="F468" s="67" t="s">
        <v>382</v>
      </c>
      <c r="G468" s="77">
        <v>103</v>
      </c>
      <c r="H468" s="68" t="str">
        <f t="shared" si="19"/>
        <v>진료과코드</v>
      </c>
      <c r="I468" s="68"/>
      <c r="J468" s="63" t="s">
        <v>285</v>
      </c>
      <c r="K468" s="64" t="s">
        <v>285</v>
      </c>
      <c r="L468" s="65"/>
      <c r="M468" s="66"/>
      <c r="N468" s="92"/>
      <c r="O468" s="92"/>
    </row>
    <row r="469" spans="1:15" s="11" customFormat="1">
      <c r="A469" s="56">
        <v>11320</v>
      </c>
      <c r="B469" s="57" t="str">
        <f>VLOOKUP($A469,'코드목록(공통코드)'!$A$3:$B$212,2,0)</f>
        <v>진료과코드</v>
      </c>
      <c r="C469" s="89" t="s">
        <v>807</v>
      </c>
      <c r="D469" s="59" t="s">
        <v>753</v>
      </c>
      <c r="E469" s="60" t="s">
        <v>286</v>
      </c>
      <c r="F469" s="67" t="s">
        <v>383</v>
      </c>
      <c r="G469" s="77">
        <v>104</v>
      </c>
      <c r="H469" s="68" t="str">
        <f t="shared" si="19"/>
        <v>진료과코드</v>
      </c>
      <c r="I469" s="68"/>
      <c r="J469" s="63" t="s">
        <v>286</v>
      </c>
      <c r="K469" s="64" t="s">
        <v>286</v>
      </c>
      <c r="L469" s="65"/>
      <c r="M469" s="80"/>
      <c r="N469" s="93"/>
      <c r="O469" s="93"/>
    </row>
    <row r="470" spans="1:15" s="11" customFormat="1">
      <c r="A470" s="56">
        <v>11320</v>
      </c>
      <c r="B470" s="57" t="str">
        <f>VLOOKUP($A470,'코드목록(공통코드)'!$A$3:$B$212,2,0)</f>
        <v>진료과코드</v>
      </c>
      <c r="C470" s="89" t="s">
        <v>807</v>
      </c>
      <c r="D470" s="59" t="s">
        <v>753</v>
      </c>
      <c r="E470" s="60" t="s">
        <v>287</v>
      </c>
      <c r="F470" s="67" t="s">
        <v>384</v>
      </c>
      <c r="G470" s="77">
        <v>105</v>
      </c>
      <c r="H470" s="68" t="str">
        <f t="shared" si="19"/>
        <v>진료과코드</v>
      </c>
      <c r="I470" s="68"/>
      <c r="J470" s="63" t="s">
        <v>287</v>
      </c>
      <c r="K470" s="64" t="s">
        <v>287</v>
      </c>
      <c r="L470" s="65"/>
      <c r="M470" s="80"/>
      <c r="N470" s="93"/>
      <c r="O470" s="93"/>
    </row>
    <row r="471" spans="1:15" s="11" customFormat="1">
      <c r="A471" s="56">
        <v>11320</v>
      </c>
      <c r="B471" s="57" t="str">
        <f>VLOOKUP($A471,'코드목록(공통코드)'!$A$3:$B$212,2,0)</f>
        <v>진료과코드</v>
      </c>
      <c r="C471" s="89" t="s">
        <v>807</v>
      </c>
      <c r="D471" s="59" t="s">
        <v>753</v>
      </c>
      <c r="E471" s="60" t="s">
        <v>288</v>
      </c>
      <c r="F471" s="67" t="s">
        <v>385</v>
      </c>
      <c r="G471" s="77">
        <v>106</v>
      </c>
      <c r="H471" s="68" t="str">
        <f t="shared" si="19"/>
        <v>진료과코드</v>
      </c>
      <c r="I471" s="68"/>
      <c r="J471" s="63" t="s">
        <v>288</v>
      </c>
      <c r="K471" s="64" t="s">
        <v>288</v>
      </c>
      <c r="L471" s="65"/>
      <c r="M471" s="80"/>
      <c r="N471" s="93"/>
      <c r="O471" s="93"/>
    </row>
    <row r="472" spans="1:15" s="11" customFormat="1">
      <c r="A472" s="56">
        <v>11320</v>
      </c>
      <c r="B472" s="57" t="str">
        <f>VLOOKUP($A472,'코드목록(공통코드)'!$A$3:$B$212,2,0)</f>
        <v>진료과코드</v>
      </c>
      <c r="C472" s="89" t="s">
        <v>807</v>
      </c>
      <c r="D472" s="59" t="s">
        <v>753</v>
      </c>
      <c r="E472" s="60" t="s">
        <v>289</v>
      </c>
      <c r="F472" s="67" t="s">
        <v>386</v>
      </c>
      <c r="G472" s="77">
        <v>107</v>
      </c>
      <c r="H472" s="68" t="str">
        <f t="shared" si="19"/>
        <v>진료과코드</v>
      </c>
      <c r="I472" s="68"/>
      <c r="J472" s="63" t="s">
        <v>289</v>
      </c>
      <c r="K472" s="64" t="s">
        <v>289</v>
      </c>
      <c r="L472" s="65"/>
      <c r="M472" s="80"/>
      <c r="N472" s="93"/>
      <c r="O472" s="93"/>
    </row>
    <row r="473" spans="1:15" s="11" customFormat="1">
      <c r="A473" s="56">
        <v>11320</v>
      </c>
      <c r="B473" s="57" t="str">
        <f>VLOOKUP($A473,'코드목록(공통코드)'!$A$3:$B$212,2,0)</f>
        <v>진료과코드</v>
      </c>
      <c r="C473" s="89" t="s">
        <v>807</v>
      </c>
      <c r="D473" s="59" t="s">
        <v>753</v>
      </c>
      <c r="E473" s="60" t="s">
        <v>290</v>
      </c>
      <c r="F473" s="67" t="s">
        <v>387</v>
      </c>
      <c r="G473" s="77">
        <v>108</v>
      </c>
      <c r="H473" s="68" t="str">
        <f t="shared" si="19"/>
        <v>진료과코드</v>
      </c>
      <c r="I473" s="68"/>
      <c r="J473" s="63" t="s">
        <v>290</v>
      </c>
      <c r="K473" s="64" t="s">
        <v>290</v>
      </c>
      <c r="L473" s="65"/>
      <c r="M473" s="80"/>
      <c r="N473" s="93"/>
      <c r="O473" s="93"/>
    </row>
    <row r="474" spans="1:15" s="11" customFormat="1">
      <c r="A474" s="56">
        <v>11320</v>
      </c>
      <c r="B474" s="57" t="str">
        <f>VLOOKUP($A474,'코드목록(공통코드)'!$A$3:$B$212,2,0)</f>
        <v>진료과코드</v>
      </c>
      <c r="C474" s="89" t="s">
        <v>807</v>
      </c>
      <c r="D474" s="59" t="s">
        <v>753</v>
      </c>
      <c r="E474" s="60" t="s">
        <v>291</v>
      </c>
      <c r="F474" s="67" t="s">
        <v>388</v>
      </c>
      <c r="G474" s="77">
        <v>109</v>
      </c>
      <c r="H474" s="68" t="str">
        <f t="shared" si="19"/>
        <v>진료과코드</v>
      </c>
      <c r="I474" s="68"/>
      <c r="J474" s="63" t="s">
        <v>291</v>
      </c>
      <c r="K474" s="64" t="s">
        <v>291</v>
      </c>
      <c r="L474" s="65"/>
      <c r="M474" s="80"/>
      <c r="N474" s="93"/>
      <c r="O474" s="93"/>
    </row>
    <row r="475" spans="1:15">
      <c r="A475" s="56">
        <v>11330</v>
      </c>
      <c r="B475" s="57" t="str">
        <f>VLOOKUP($A475,'코드목록(공통코드)'!$A$3:$B$212,2,0)</f>
        <v>호르몬치료목적코드</v>
      </c>
      <c r="C475" s="58" t="s">
        <v>753</v>
      </c>
      <c r="D475" s="59" t="s">
        <v>753</v>
      </c>
      <c r="E475" s="60" t="s">
        <v>1185</v>
      </c>
      <c r="F475" s="67" t="s">
        <v>175</v>
      </c>
      <c r="G475" s="62">
        <v>1</v>
      </c>
      <c r="H475" s="68" t="str">
        <f t="shared" si="19"/>
        <v>호르몬치료목적코드</v>
      </c>
      <c r="I475" s="68"/>
      <c r="J475" s="63">
        <v>1</v>
      </c>
      <c r="K475" s="64" t="str">
        <f t="shared" ref="K475:K506" si="20">IF(L475="기타","99",IF(L475="other","99",TEXT(J475,"00")))</f>
        <v>01</v>
      </c>
      <c r="L475" s="65"/>
      <c r="M475" s="66"/>
      <c r="N475" s="92"/>
      <c r="O475" s="92"/>
    </row>
    <row r="476" spans="1:15">
      <c r="A476" s="56">
        <v>11330</v>
      </c>
      <c r="B476" s="57" t="str">
        <f>VLOOKUP($A476,'코드목록(공통코드)'!$A$3:$B$212,2,0)</f>
        <v>호르몬치료목적코드</v>
      </c>
      <c r="C476" s="58" t="s">
        <v>753</v>
      </c>
      <c r="D476" s="59" t="s">
        <v>753</v>
      </c>
      <c r="E476" s="60" t="s">
        <v>1186</v>
      </c>
      <c r="F476" s="67" t="s">
        <v>178</v>
      </c>
      <c r="G476" s="62">
        <v>2</v>
      </c>
      <c r="H476" s="68" t="str">
        <f t="shared" si="19"/>
        <v>호르몬치료목적코드</v>
      </c>
      <c r="I476" s="68"/>
      <c r="J476" s="63">
        <v>2</v>
      </c>
      <c r="K476" s="64" t="str">
        <f t="shared" si="20"/>
        <v>02</v>
      </c>
      <c r="L476" s="65"/>
      <c r="M476" s="66"/>
      <c r="N476" s="92"/>
      <c r="O476" s="92"/>
    </row>
    <row r="477" spans="1:15">
      <c r="A477" s="56">
        <v>11330</v>
      </c>
      <c r="B477" s="57" t="str">
        <f>VLOOKUP($A477,'코드목록(공통코드)'!$A$3:$B$212,2,0)</f>
        <v>호르몬치료목적코드</v>
      </c>
      <c r="C477" s="58" t="s">
        <v>753</v>
      </c>
      <c r="D477" s="59" t="s">
        <v>753</v>
      </c>
      <c r="E477" s="60" t="s">
        <v>1187</v>
      </c>
      <c r="F477" s="67" t="s">
        <v>179</v>
      </c>
      <c r="G477" s="62">
        <v>3</v>
      </c>
      <c r="H477" s="68" t="str">
        <f t="shared" si="19"/>
        <v>호르몬치료목적코드</v>
      </c>
      <c r="I477" s="68"/>
      <c r="J477" s="63">
        <v>3</v>
      </c>
      <c r="K477" s="64" t="str">
        <f t="shared" si="20"/>
        <v>03</v>
      </c>
      <c r="L477" s="65"/>
      <c r="M477" s="66"/>
      <c r="N477" s="92"/>
      <c r="O477" s="92"/>
    </row>
    <row r="478" spans="1:15" s="11" customFormat="1">
      <c r="A478" s="76">
        <v>11330</v>
      </c>
      <c r="B478" s="57" t="str">
        <f>VLOOKUP($A478,'코드목록(공통코드)'!$A$3:$B$212,2,0)</f>
        <v>호르몬치료목적코드</v>
      </c>
      <c r="C478" s="58" t="s">
        <v>753</v>
      </c>
      <c r="D478" s="59" t="s">
        <v>753</v>
      </c>
      <c r="E478" s="60" t="s">
        <v>1188</v>
      </c>
      <c r="F478" s="61" t="s">
        <v>1141</v>
      </c>
      <c r="G478" s="77">
        <v>4</v>
      </c>
      <c r="H478" s="78" t="str">
        <f t="shared" si="19"/>
        <v>호르몬치료목적코드</v>
      </c>
      <c r="I478" s="78"/>
      <c r="J478" s="63" t="s">
        <v>1109</v>
      </c>
      <c r="K478" s="64" t="str">
        <f t="shared" si="20"/>
        <v>04</v>
      </c>
      <c r="L478" s="79"/>
      <c r="M478" s="79" t="s">
        <v>3344</v>
      </c>
      <c r="N478" s="93"/>
      <c r="O478" s="93"/>
    </row>
    <row r="479" spans="1:15" s="11" customFormat="1">
      <c r="A479" s="76">
        <v>11330</v>
      </c>
      <c r="B479" s="57" t="str">
        <f>VLOOKUP($A479,'코드목록(공통코드)'!$A$3:$B$212,2,0)</f>
        <v>호르몬치료목적코드</v>
      </c>
      <c r="C479" s="58" t="s">
        <v>753</v>
      </c>
      <c r="D479" s="59" t="s">
        <v>753</v>
      </c>
      <c r="E479" s="60" t="s">
        <v>1190</v>
      </c>
      <c r="F479" s="61" t="s">
        <v>1142</v>
      </c>
      <c r="G479" s="77">
        <v>5</v>
      </c>
      <c r="H479" s="78" t="str">
        <f t="shared" si="19"/>
        <v>호르몬치료목적코드</v>
      </c>
      <c r="I479" s="78"/>
      <c r="J479" s="63" t="s">
        <v>798</v>
      </c>
      <c r="K479" s="64" t="str">
        <f t="shared" si="20"/>
        <v>05</v>
      </c>
      <c r="L479" s="79"/>
      <c r="M479" s="79" t="s">
        <v>3344</v>
      </c>
      <c r="N479" s="93"/>
      <c r="O479" s="93"/>
    </row>
    <row r="480" spans="1:15" s="11" customFormat="1">
      <c r="A480" s="76">
        <v>11330</v>
      </c>
      <c r="B480" s="57" t="str">
        <f>VLOOKUP($A480,'코드목록(공통코드)'!$A$3:$B$212,2,0)</f>
        <v>호르몬치료목적코드</v>
      </c>
      <c r="C480" s="58" t="s">
        <v>753</v>
      </c>
      <c r="D480" s="59" t="s">
        <v>753</v>
      </c>
      <c r="E480" s="60" t="s">
        <v>1384</v>
      </c>
      <c r="F480" s="61" t="s">
        <v>1143</v>
      </c>
      <c r="G480" s="77">
        <v>7</v>
      </c>
      <c r="H480" s="78" t="str">
        <f t="shared" si="19"/>
        <v>호르몬치료목적코드</v>
      </c>
      <c r="I480" s="78"/>
      <c r="J480" s="63" t="s">
        <v>1110</v>
      </c>
      <c r="K480" s="64" t="str">
        <f t="shared" si="20"/>
        <v>06</v>
      </c>
      <c r="L480" s="79"/>
      <c r="M480" s="79" t="s">
        <v>3344</v>
      </c>
      <c r="N480" s="93"/>
      <c r="O480" s="93"/>
    </row>
    <row r="481" spans="1:15" s="11" customFormat="1">
      <c r="A481" s="76">
        <v>11330</v>
      </c>
      <c r="B481" s="57" t="str">
        <f>VLOOKUP($A481,'코드목록(공통코드)'!$A$3:$B$212,2,0)</f>
        <v>호르몬치료목적코드</v>
      </c>
      <c r="C481" s="58" t="s">
        <v>753</v>
      </c>
      <c r="D481" s="59" t="s">
        <v>753</v>
      </c>
      <c r="E481" s="60" t="s">
        <v>1385</v>
      </c>
      <c r="F481" s="61" t="s">
        <v>1112</v>
      </c>
      <c r="G481" s="77">
        <v>8</v>
      </c>
      <c r="H481" s="78" t="str">
        <f t="shared" si="19"/>
        <v>호르몬치료목적코드</v>
      </c>
      <c r="I481" s="78"/>
      <c r="J481" s="63" t="s">
        <v>1111</v>
      </c>
      <c r="K481" s="64" t="str">
        <f t="shared" si="20"/>
        <v>07</v>
      </c>
      <c r="L481" s="79"/>
      <c r="M481" s="79" t="s">
        <v>3344</v>
      </c>
      <c r="N481" s="93"/>
      <c r="O481" s="93"/>
    </row>
    <row r="482" spans="1:15" s="11" customFormat="1">
      <c r="A482" s="76">
        <v>11330</v>
      </c>
      <c r="B482" s="57" t="str">
        <f>VLOOKUP($A482,'코드목록(공통코드)'!$A$3:$B$212,2,0)</f>
        <v>호르몬치료목적코드</v>
      </c>
      <c r="C482" s="58" t="s">
        <v>753</v>
      </c>
      <c r="D482" s="59" t="s">
        <v>753</v>
      </c>
      <c r="E482" s="60" t="s">
        <v>1386</v>
      </c>
      <c r="F482" s="61" t="s">
        <v>1113</v>
      </c>
      <c r="G482" s="77">
        <v>9</v>
      </c>
      <c r="H482" s="78" t="str">
        <f t="shared" si="19"/>
        <v>호르몬치료목적코드</v>
      </c>
      <c r="I482" s="78"/>
      <c r="J482" s="63" t="s">
        <v>1007</v>
      </c>
      <c r="K482" s="64" t="str">
        <f t="shared" si="20"/>
        <v>08</v>
      </c>
      <c r="L482" s="79"/>
      <c r="M482" s="79" t="s">
        <v>3344</v>
      </c>
      <c r="N482" s="93"/>
      <c r="O482" s="93"/>
    </row>
    <row r="483" spans="1:15">
      <c r="A483" s="56">
        <v>11330</v>
      </c>
      <c r="B483" s="57" t="str">
        <f>VLOOKUP($A483,'코드목록(공통코드)'!$A$3:$B$212,2,0)</f>
        <v>호르몬치료목적코드</v>
      </c>
      <c r="C483" s="58" t="s">
        <v>753</v>
      </c>
      <c r="D483" s="59" t="s">
        <v>753</v>
      </c>
      <c r="E483" s="60" t="s">
        <v>778</v>
      </c>
      <c r="F483" s="67" t="s">
        <v>98</v>
      </c>
      <c r="G483" s="68">
        <v>99</v>
      </c>
      <c r="H483" s="68" t="str">
        <f t="shared" si="19"/>
        <v>호르몬치료목적코드</v>
      </c>
      <c r="I483" s="68"/>
      <c r="J483" s="63" t="s">
        <v>778</v>
      </c>
      <c r="K483" s="64" t="str">
        <f t="shared" si="20"/>
        <v>99</v>
      </c>
      <c r="L483" s="65"/>
      <c r="M483" s="66"/>
      <c r="N483" s="92"/>
      <c r="O483" s="92"/>
    </row>
    <row r="484" spans="1:15">
      <c r="A484" s="56">
        <v>11340</v>
      </c>
      <c r="B484" s="57" t="str">
        <f>VLOOKUP($A484,'코드목록(공통코드)'!$A$3:$B$212,2,0)</f>
        <v>유방암호르몬치료제성분명종류코드</v>
      </c>
      <c r="C484" s="58" t="s">
        <v>753</v>
      </c>
      <c r="D484" s="59" t="s">
        <v>754</v>
      </c>
      <c r="E484" s="60" t="s">
        <v>1185</v>
      </c>
      <c r="F484" s="67" t="s">
        <v>180</v>
      </c>
      <c r="G484" s="68">
        <v>1</v>
      </c>
      <c r="H484" s="68" t="str">
        <f t="shared" si="19"/>
        <v>유방암호르몬치료제성분명종류코드</v>
      </c>
      <c r="I484" s="68"/>
      <c r="J484" s="63">
        <v>1</v>
      </c>
      <c r="K484" s="64" t="str">
        <f t="shared" si="20"/>
        <v>01</v>
      </c>
      <c r="L484" s="65"/>
      <c r="M484" s="66"/>
      <c r="N484" s="92"/>
      <c r="O484" s="92"/>
    </row>
    <row r="485" spans="1:15">
      <c r="A485" s="56">
        <v>11340</v>
      </c>
      <c r="B485" s="57" t="str">
        <f>VLOOKUP($A485,'코드목록(공통코드)'!$A$3:$B$212,2,0)</f>
        <v>유방암호르몬치료제성분명종류코드</v>
      </c>
      <c r="C485" s="58" t="s">
        <v>753</v>
      </c>
      <c r="D485" s="59" t="s">
        <v>754</v>
      </c>
      <c r="E485" s="60" t="s">
        <v>1186</v>
      </c>
      <c r="F485" s="67" t="s">
        <v>181</v>
      </c>
      <c r="G485" s="68">
        <v>2</v>
      </c>
      <c r="H485" s="68" t="str">
        <f t="shared" si="19"/>
        <v>유방암호르몬치료제성분명종류코드</v>
      </c>
      <c r="I485" s="68"/>
      <c r="J485" s="63">
        <v>2</v>
      </c>
      <c r="K485" s="64" t="str">
        <f t="shared" si="20"/>
        <v>02</v>
      </c>
      <c r="L485" s="65"/>
      <c r="M485" s="66"/>
      <c r="N485" s="92"/>
      <c r="O485" s="92"/>
    </row>
    <row r="486" spans="1:15">
      <c r="A486" s="56">
        <v>11340</v>
      </c>
      <c r="B486" s="57" t="str">
        <f>VLOOKUP($A486,'코드목록(공통코드)'!$A$3:$B$212,2,0)</f>
        <v>유방암호르몬치료제성분명종류코드</v>
      </c>
      <c r="C486" s="58" t="s">
        <v>753</v>
      </c>
      <c r="D486" s="59" t="s">
        <v>754</v>
      </c>
      <c r="E486" s="60" t="s">
        <v>1187</v>
      </c>
      <c r="F486" s="67" t="s">
        <v>182</v>
      </c>
      <c r="G486" s="62">
        <v>3</v>
      </c>
      <c r="H486" s="68" t="str">
        <f t="shared" si="19"/>
        <v>유방암호르몬치료제성분명종류코드</v>
      </c>
      <c r="I486" s="68"/>
      <c r="J486" s="63">
        <v>3</v>
      </c>
      <c r="K486" s="64" t="str">
        <f t="shared" si="20"/>
        <v>03</v>
      </c>
      <c r="L486" s="65"/>
      <c r="M486" s="66"/>
      <c r="N486" s="92"/>
      <c r="O486" s="92"/>
    </row>
    <row r="487" spans="1:15">
      <c r="A487" s="56">
        <v>11340</v>
      </c>
      <c r="B487" s="57" t="str">
        <f>VLOOKUP($A487,'코드목록(공통코드)'!$A$3:$B$212,2,0)</f>
        <v>유방암호르몬치료제성분명종류코드</v>
      </c>
      <c r="C487" s="58" t="s">
        <v>753</v>
      </c>
      <c r="D487" s="59" t="s">
        <v>754</v>
      </c>
      <c r="E487" s="60" t="s">
        <v>1188</v>
      </c>
      <c r="F487" s="67" t="s">
        <v>183</v>
      </c>
      <c r="G487" s="62">
        <v>4</v>
      </c>
      <c r="H487" s="68" t="str">
        <f t="shared" si="19"/>
        <v>유방암호르몬치료제성분명종류코드</v>
      </c>
      <c r="I487" s="68"/>
      <c r="J487" s="63">
        <v>4</v>
      </c>
      <c r="K487" s="64" t="str">
        <f t="shared" si="20"/>
        <v>04</v>
      </c>
      <c r="L487" s="65"/>
      <c r="M487" s="66"/>
      <c r="N487" s="92"/>
      <c r="O487" s="92"/>
    </row>
    <row r="488" spans="1:15">
      <c r="A488" s="56">
        <v>11340</v>
      </c>
      <c r="B488" s="57" t="str">
        <f>VLOOKUP($A488,'코드목록(공통코드)'!$A$3:$B$212,2,0)</f>
        <v>유방암호르몬치료제성분명종류코드</v>
      </c>
      <c r="C488" s="58" t="s">
        <v>753</v>
      </c>
      <c r="D488" s="59" t="s">
        <v>754</v>
      </c>
      <c r="E488" s="60" t="s">
        <v>1190</v>
      </c>
      <c r="F488" s="67" t="s">
        <v>184</v>
      </c>
      <c r="G488" s="62">
        <v>5</v>
      </c>
      <c r="H488" s="68" t="str">
        <f t="shared" si="19"/>
        <v>유방암호르몬치료제성분명종류코드</v>
      </c>
      <c r="I488" s="68"/>
      <c r="J488" s="63">
        <v>5</v>
      </c>
      <c r="K488" s="64" t="str">
        <f t="shared" si="20"/>
        <v>05</v>
      </c>
      <c r="L488" s="65"/>
      <c r="M488" s="66"/>
      <c r="N488" s="92"/>
      <c r="O488" s="92"/>
    </row>
    <row r="489" spans="1:15">
      <c r="A489" s="56">
        <v>11340</v>
      </c>
      <c r="B489" s="57" t="str">
        <f>VLOOKUP($A489,'코드목록(공통코드)'!$A$3:$B$212,2,0)</f>
        <v>유방암호르몬치료제성분명종류코드</v>
      </c>
      <c r="C489" s="58" t="s">
        <v>753</v>
      </c>
      <c r="D489" s="59" t="s">
        <v>754</v>
      </c>
      <c r="E489" s="60" t="s">
        <v>778</v>
      </c>
      <c r="F489" s="67" t="s">
        <v>98</v>
      </c>
      <c r="G489" s="62">
        <v>99</v>
      </c>
      <c r="H489" s="68" t="str">
        <f t="shared" si="19"/>
        <v>유방암호르몬치료제성분명종류코드</v>
      </c>
      <c r="I489" s="68"/>
      <c r="J489" s="63" t="s">
        <v>988</v>
      </c>
      <c r="K489" s="64" t="str">
        <f t="shared" si="20"/>
        <v>999</v>
      </c>
      <c r="L489" s="65"/>
      <c r="M489" s="66"/>
      <c r="N489" s="92"/>
      <c r="O489" s="92"/>
    </row>
    <row r="490" spans="1:15">
      <c r="A490" s="56">
        <v>11350</v>
      </c>
      <c r="B490" s="57" t="str">
        <f>VLOOKUP($A490,'코드목록(공통코드)'!$A$3:$B$212,2,0)</f>
        <v>환자가족코드</v>
      </c>
      <c r="C490" s="58" t="s">
        <v>753</v>
      </c>
      <c r="D490" s="59" t="s">
        <v>753</v>
      </c>
      <c r="E490" s="60" t="s">
        <v>1185</v>
      </c>
      <c r="F490" s="67" t="s">
        <v>81</v>
      </c>
      <c r="G490" s="62">
        <v>1</v>
      </c>
      <c r="H490" s="68" t="str">
        <f t="shared" si="19"/>
        <v>환자가족코드</v>
      </c>
      <c r="I490" s="68"/>
      <c r="J490" s="63">
        <v>1</v>
      </c>
      <c r="K490" s="64" t="str">
        <f t="shared" si="20"/>
        <v>01</v>
      </c>
      <c r="L490" s="65"/>
      <c r="M490" s="66"/>
      <c r="N490" s="92"/>
      <c r="O490" s="92"/>
    </row>
    <row r="491" spans="1:15">
      <c r="A491" s="56">
        <v>11350</v>
      </c>
      <c r="B491" s="57" t="str">
        <f>VLOOKUP($A491,'코드목록(공통코드)'!$A$3:$B$212,2,0)</f>
        <v>환자가족코드</v>
      </c>
      <c r="C491" s="58" t="s">
        <v>753</v>
      </c>
      <c r="D491" s="59" t="s">
        <v>753</v>
      </c>
      <c r="E491" s="60" t="s">
        <v>1186</v>
      </c>
      <c r="F491" s="67" t="s">
        <v>82</v>
      </c>
      <c r="G491" s="62">
        <v>2</v>
      </c>
      <c r="H491" s="68" t="str">
        <f t="shared" si="19"/>
        <v>환자가족코드</v>
      </c>
      <c r="I491" s="68"/>
      <c r="J491" s="63">
        <v>2</v>
      </c>
      <c r="K491" s="64" t="str">
        <f t="shared" si="20"/>
        <v>02</v>
      </c>
      <c r="L491" s="65"/>
      <c r="M491" s="66"/>
      <c r="N491" s="92"/>
      <c r="O491" s="92"/>
    </row>
    <row r="492" spans="1:15">
      <c r="A492" s="56">
        <v>11350</v>
      </c>
      <c r="B492" s="57" t="str">
        <f>VLOOKUP($A492,'코드목록(공통코드)'!$A$3:$B$212,2,0)</f>
        <v>환자가족코드</v>
      </c>
      <c r="C492" s="58" t="s">
        <v>753</v>
      </c>
      <c r="D492" s="59" t="s">
        <v>753</v>
      </c>
      <c r="E492" s="60" t="s">
        <v>1187</v>
      </c>
      <c r="F492" s="67" t="s">
        <v>83</v>
      </c>
      <c r="G492" s="62">
        <v>3</v>
      </c>
      <c r="H492" s="68" t="str">
        <f t="shared" si="19"/>
        <v>환자가족코드</v>
      </c>
      <c r="I492" s="68"/>
      <c r="J492" s="63">
        <v>3</v>
      </c>
      <c r="K492" s="64" t="str">
        <f t="shared" si="20"/>
        <v>03</v>
      </c>
      <c r="L492" s="65"/>
      <c r="M492" s="66"/>
      <c r="N492" s="92"/>
      <c r="O492" s="92"/>
    </row>
    <row r="493" spans="1:15">
      <c r="A493" s="56">
        <v>11350</v>
      </c>
      <c r="B493" s="57" t="str">
        <f>VLOOKUP($A493,'코드목록(공통코드)'!$A$3:$B$212,2,0)</f>
        <v>환자가족코드</v>
      </c>
      <c r="C493" s="58" t="s">
        <v>753</v>
      </c>
      <c r="D493" s="59" t="s">
        <v>753</v>
      </c>
      <c r="E493" s="60" t="s">
        <v>1188</v>
      </c>
      <c r="F493" s="67" t="s">
        <v>84</v>
      </c>
      <c r="G493" s="62">
        <v>4</v>
      </c>
      <c r="H493" s="68" t="str">
        <f t="shared" si="19"/>
        <v>환자가족코드</v>
      </c>
      <c r="I493" s="68"/>
      <c r="J493" s="63">
        <v>4</v>
      </c>
      <c r="K493" s="64" t="str">
        <f t="shared" si="20"/>
        <v>04</v>
      </c>
      <c r="L493" s="65"/>
      <c r="M493" s="66"/>
      <c r="N493" s="92"/>
      <c r="O493" s="92"/>
    </row>
    <row r="494" spans="1:15">
      <c r="A494" s="56">
        <v>11350</v>
      </c>
      <c r="B494" s="57" t="str">
        <f>VLOOKUP($A494,'코드목록(공통코드)'!$A$3:$B$212,2,0)</f>
        <v>환자가족코드</v>
      </c>
      <c r="C494" s="58" t="s">
        <v>753</v>
      </c>
      <c r="D494" s="59" t="s">
        <v>753</v>
      </c>
      <c r="E494" s="60" t="s">
        <v>1190</v>
      </c>
      <c r="F494" s="67" t="s">
        <v>799</v>
      </c>
      <c r="G494" s="62">
        <v>5</v>
      </c>
      <c r="H494" s="68" t="str">
        <f t="shared" si="19"/>
        <v>환자가족코드</v>
      </c>
      <c r="I494" s="68"/>
      <c r="J494" s="63" t="s">
        <v>798</v>
      </c>
      <c r="K494" s="64" t="str">
        <f t="shared" si="20"/>
        <v>05</v>
      </c>
      <c r="L494" s="65"/>
      <c r="M494" s="66"/>
      <c r="N494" s="92"/>
      <c r="O494" s="92"/>
    </row>
    <row r="495" spans="1:15" s="11" customFormat="1">
      <c r="A495" s="76">
        <v>11350</v>
      </c>
      <c r="B495" s="57" t="str">
        <f>VLOOKUP($A495,'코드목록(공통코드)'!$A$3:$B$212,2,0)</f>
        <v>환자가족코드</v>
      </c>
      <c r="C495" s="58" t="s">
        <v>753</v>
      </c>
      <c r="D495" s="59" t="s">
        <v>753</v>
      </c>
      <c r="E495" s="60" t="s">
        <v>5390</v>
      </c>
      <c r="F495" s="61" t="s">
        <v>5388</v>
      </c>
      <c r="G495" s="77">
        <v>98</v>
      </c>
      <c r="H495" s="78" t="str">
        <f t="shared" si="19"/>
        <v>환자가족코드</v>
      </c>
      <c r="I495" s="78"/>
      <c r="J495" s="63"/>
      <c r="K495" s="64" t="str">
        <f t="shared" ref="K495" si="21">IF(L495="기타","99",IF(L495="other","99",TEXT(J495,"00")))</f>
        <v>00</v>
      </c>
      <c r="L495" s="79"/>
      <c r="M495" s="79" t="s">
        <v>3345</v>
      </c>
      <c r="N495" s="92" t="s">
        <v>5392</v>
      </c>
      <c r="O495" s="92"/>
    </row>
    <row r="496" spans="1:15" s="11" customFormat="1">
      <c r="A496" s="76">
        <v>11350</v>
      </c>
      <c r="B496" s="57" t="str">
        <f>VLOOKUP($A496,'코드목록(공통코드)'!$A$3:$B$212,2,0)</f>
        <v>환자가족코드</v>
      </c>
      <c r="C496" s="58" t="s">
        <v>753</v>
      </c>
      <c r="D496" s="59" t="s">
        <v>753</v>
      </c>
      <c r="E496" s="60" t="s">
        <v>778</v>
      </c>
      <c r="F496" s="61" t="s">
        <v>991</v>
      </c>
      <c r="G496" s="77">
        <v>99</v>
      </c>
      <c r="H496" s="78" t="str">
        <f t="shared" si="19"/>
        <v>환자가족코드</v>
      </c>
      <c r="I496" s="78"/>
      <c r="J496" s="63" t="s">
        <v>802</v>
      </c>
      <c r="K496" s="64" t="str">
        <f t="shared" si="20"/>
        <v>09</v>
      </c>
      <c r="L496" s="79"/>
      <c r="M496" s="79" t="s">
        <v>3345</v>
      </c>
      <c r="N496" s="93"/>
      <c r="O496" s="93"/>
    </row>
    <row r="497" spans="1:15">
      <c r="A497" s="56">
        <v>11360</v>
      </c>
      <c r="B497" s="57" t="str">
        <f>VLOOKUP($A497,'코드목록(공통코드)'!$A$3:$B$212,2,0)</f>
        <v>유방암약품종류코드</v>
      </c>
      <c r="C497" s="58" t="s">
        <v>753</v>
      </c>
      <c r="D497" s="59" t="s">
        <v>754</v>
      </c>
      <c r="E497" s="60" t="s">
        <v>1185</v>
      </c>
      <c r="F497" s="67" t="s">
        <v>675</v>
      </c>
      <c r="G497" s="62">
        <v>1</v>
      </c>
      <c r="H497" s="68" t="str">
        <f t="shared" si="19"/>
        <v>유방암약품종류코드</v>
      </c>
      <c r="I497" s="68"/>
      <c r="J497" s="63">
        <v>1</v>
      </c>
      <c r="K497" s="64" t="str">
        <f t="shared" si="20"/>
        <v>01</v>
      </c>
      <c r="L497" s="65"/>
      <c r="M497" s="66"/>
      <c r="N497" s="92"/>
      <c r="O497" s="92"/>
    </row>
    <row r="498" spans="1:15">
      <c r="A498" s="56">
        <v>11360</v>
      </c>
      <c r="B498" s="57" t="str">
        <f>VLOOKUP($A498,'코드목록(공통코드)'!$A$3:$B$212,2,0)</f>
        <v>유방암약품종류코드</v>
      </c>
      <c r="C498" s="58" t="s">
        <v>753</v>
      </c>
      <c r="D498" s="59" t="s">
        <v>754</v>
      </c>
      <c r="E498" s="60" t="s">
        <v>1186</v>
      </c>
      <c r="F498" s="67" t="s">
        <v>676</v>
      </c>
      <c r="G498" s="62">
        <v>2</v>
      </c>
      <c r="H498" s="68" t="str">
        <f t="shared" si="19"/>
        <v>유방암약품종류코드</v>
      </c>
      <c r="I498" s="68"/>
      <c r="J498" s="63">
        <v>2</v>
      </c>
      <c r="K498" s="64" t="str">
        <f t="shared" si="20"/>
        <v>02</v>
      </c>
      <c r="L498" s="65"/>
      <c r="M498" s="66"/>
      <c r="N498" s="92"/>
      <c r="O498" s="92"/>
    </row>
    <row r="499" spans="1:15">
      <c r="A499" s="56">
        <v>11360</v>
      </c>
      <c r="B499" s="57" t="str">
        <f>VLOOKUP($A499,'코드목록(공통코드)'!$A$3:$B$212,2,0)</f>
        <v>유방암약품종류코드</v>
      </c>
      <c r="C499" s="58" t="s">
        <v>753</v>
      </c>
      <c r="D499" s="59" t="s">
        <v>754</v>
      </c>
      <c r="E499" s="60" t="s">
        <v>1187</v>
      </c>
      <c r="F499" s="67" t="s">
        <v>677</v>
      </c>
      <c r="G499" s="62">
        <v>3</v>
      </c>
      <c r="H499" s="68" t="str">
        <f t="shared" si="19"/>
        <v>유방암약품종류코드</v>
      </c>
      <c r="I499" s="68"/>
      <c r="J499" s="63">
        <v>3</v>
      </c>
      <c r="K499" s="64" t="str">
        <f t="shared" si="20"/>
        <v>03</v>
      </c>
      <c r="L499" s="65"/>
      <c r="M499" s="66"/>
      <c r="N499" s="92"/>
      <c r="O499" s="92"/>
    </row>
    <row r="500" spans="1:15">
      <c r="A500" s="56">
        <v>11360</v>
      </c>
      <c r="B500" s="57" t="str">
        <f>VLOOKUP($A500,'코드목록(공통코드)'!$A$3:$B$212,2,0)</f>
        <v>유방암약품종류코드</v>
      </c>
      <c r="C500" s="58" t="s">
        <v>753</v>
      </c>
      <c r="D500" s="59" t="s">
        <v>754</v>
      </c>
      <c r="E500" s="60" t="s">
        <v>1188</v>
      </c>
      <c r="F500" s="67" t="s">
        <v>678</v>
      </c>
      <c r="G500" s="62">
        <v>4</v>
      </c>
      <c r="H500" s="68" t="str">
        <f t="shared" si="19"/>
        <v>유방암약품종류코드</v>
      </c>
      <c r="I500" s="68"/>
      <c r="J500" s="63">
        <v>4</v>
      </c>
      <c r="K500" s="64" t="str">
        <f t="shared" si="20"/>
        <v>04</v>
      </c>
      <c r="L500" s="65"/>
      <c r="M500" s="66"/>
      <c r="N500" s="92"/>
      <c r="O500" s="92"/>
    </row>
    <row r="501" spans="1:15">
      <c r="A501" s="56">
        <v>11360</v>
      </c>
      <c r="B501" s="57" t="str">
        <f>VLOOKUP($A501,'코드목록(공통코드)'!$A$3:$B$212,2,0)</f>
        <v>유방암약품종류코드</v>
      </c>
      <c r="C501" s="58" t="s">
        <v>753</v>
      </c>
      <c r="D501" s="59" t="s">
        <v>754</v>
      </c>
      <c r="E501" s="60" t="s">
        <v>1190</v>
      </c>
      <c r="F501" s="67" t="s">
        <v>679</v>
      </c>
      <c r="G501" s="62">
        <v>5</v>
      </c>
      <c r="H501" s="68" t="str">
        <f t="shared" si="19"/>
        <v>유방암약품종류코드</v>
      </c>
      <c r="I501" s="68"/>
      <c r="J501" s="63">
        <v>5</v>
      </c>
      <c r="K501" s="64" t="str">
        <f t="shared" si="20"/>
        <v>05</v>
      </c>
      <c r="L501" s="65"/>
      <c r="M501" s="66"/>
      <c r="N501" s="92"/>
      <c r="O501" s="92"/>
    </row>
    <row r="502" spans="1:15">
      <c r="A502" s="56">
        <v>11360</v>
      </c>
      <c r="B502" s="57" t="str">
        <f>VLOOKUP($A502,'코드목록(공통코드)'!$A$3:$B$212,2,0)</f>
        <v>유방암약품종류코드</v>
      </c>
      <c r="C502" s="58" t="s">
        <v>753</v>
      </c>
      <c r="D502" s="59" t="s">
        <v>754</v>
      </c>
      <c r="E502" s="60" t="s">
        <v>1191</v>
      </c>
      <c r="F502" s="67" t="s">
        <v>680</v>
      </c>
      <c r="G502" s="62">
        <v>6</v>
      </c>
      <c r="H502" s="68" t="str">
        <f t="shared" si="19"/>
        <v>유방암약품종류코드</v>
      </c>
      <c r="I502" s="68"/>
      <c r="J502" s="63">
        <v>6</v>
      </c>
      <c r="K502" s="64" t="str">
        <f t="shared" si="20"/>
        <v>06</v>
      </c>
      <c r="L502" s="65"/>
      <c r="M502" s="66"/>
      <c r="N502" s="92"/>
      <c r="O502" s="92"/>
    </row>
    <row r="503" spans="1:15">
      <c r="A503" s="56">
        <v>11360</v>
      </c>
      <c r="B503" s="57" t="str">
        <f>VLOOKUP($A503,'코드목록(공통코드)'!$A$3:$B$212,2,0)</f>
        <v>유방암약품종류코드</v>
      </c>
      <c r="C503" s="58" t="s">
        <v>753</v>
      </c>
      <c r="D503" s="59" t="s">
        <v>754</v>
      </c>
      <c r="E503" s="60" t="s">
        <v>1192</v>
      </c>
      <c r="F503" s="67" t="s">
        <v>681</v>
      </c>
      <c r="G503" s="62">
        <v>7</v>
      </c>
      <c r="H503" s="68" t="str">
        <f t="shared" si="19"/>
        <v>유방암약품종류코드</v>
      </c>
      <c r="I503" s="68"/>
      <c r="J503" s="63">
        <v>7</v>
      </c>
      <c r="K503" s="64" t="str">
        <f t="shared" si="20"/>
        <v>07</v>
      </c>
      <c r="L503" s="65"/>
      <c r="M503" s="66"/>
      <c r="N503" s="92"/>
      <c r="O503" s="92"/>
    </row>
    <row r="504" spans="1:15">
      <c r="A504" s="56">
        <v>11360</v>
      </c>
      <c r="B504" s="57" t="str">
        <f>VLOOKUP($A504,'코드목록(공통코드)'!$A$3:$B$212,2,0)</f>
        <v>유방암약품종류코드</v>
      </c>
      <c r="C504" s="58" t="s">
        <v>753</v>
      </c>
      <c r="D504" s="59" t="s">
        <v>754</v>
      </c>
      <c r="E504" s="60" t="s">
        <v>1193</v>
      </c>
      <c r="F504" s="67" t="s">
        <v>682</v>
      </c>
      <c r="G504" s="62">
        <v>8</v>
      </c>
      <c r="H504" s="68" t="str">
        <f t="shared" si="19"/>
        <v>유방암약품종류코드</v>
      </c>
      <c r="I504" s="68"/>
      <c r="J504" s="63">
        <v>8</v>
      </c>
      <c r="K504" s="64" t="str">
        <f t="shared" si="20"/>
        <v>08</v>
      </c>
      <c r="L504" s="65"/>
      <c r="M504" s="66"/>
      <c r="N504" s="92"/>
      <c r="O504" s="92"/>
    </row>
    <row r="505" spans="1:15">
      <c r="A505" s="56">
        <v>11360</v>
      </c>
      <c r="B505" s="57" t="str">
        <f>VLOOKUP($A505,'코드목록(공통코드)'!$A$3:$B$212,2,0)</f>
        <v>유방암약품종류코드</v>
      </c>
      <c r="C505" s="58" t="s">
        <v>753</v>
      </c>
      <c r="D505" s="59" t="s">
        <v>754</v>
      </c>
      <c r="E505" s="60" t="s">
        <v>1194</v>
      </c>
      <c r="F505" s="67" t="s">
        <v>683</v>
      </c>
      <c r="G505" s="62">
        <v>9</v>
      </c>
      <c r="H505" s="68" t="str">
        <f t="shared" si="19"/>
        <v>유방암약품종류코드</v>
      </c>
      <c r="I505" s="68"/>
      <c r="J505" s="63">
        <v>9</v>
      </c>
      <c r="K505" s="64" t="str">
        <f t="shared" si="20"/>
        <v>09</v>
      </c>
      <c r="L505" s="65"/>
      <c r="M505" s="66"/>
      <c r="N505" s="92"/>
      <c r="O505" s="92"/>
    </row>
    <row r="506" spans="1:15">
      <c r="A506" s="56">
        <v>11360</v>
      </c>
      <c r="B506" s="57" t="str">
        <f>VLOOKUP($A506,'코드목록(공통코드)'!$A$3:$B$212,2,0)</f>
        <v>유방암약품종류코드</v>
      </c>
      <c r="C506" s="58" t="s">
        <v>753</v>
      </c>
      <c r="D506" s="59" t="s">
        <v>754</v>
      </c>
      <c r="E506" s="60" t="s">
        <v>1195</v>
      </c>
      <c r="F506" s="67" t="s">
        <v>684</v>
      </c>
      <c r="G506" s="62">
        <v>10</v>
      </c>
      <c r="H506" s="68" t="str">
        <f t="shared" si="19"/>
        <v>유방암약품종류코드</v>
      </c>
      <c r="I506" s="68"/>
      <c r="J506" s="63">
        <v>10</v>
      </c>
      <c r="K506" s="64" t="str">
        <f t="shared" si="20"/>
        <v>10</v>
      </c>
      <c r="L506" s="65"/>
      <c r="M506" s="66"/>
      <c r="N506" s="92"/>
      <c r="O506" s="92"/>
    </row>
    <row r="507" spans="1:15">
      <c r="A507" s="56">
        <v>11360</v>
      </c>
      <c r="B507" s="57" t="str">
        <f>VLOOKUP($A507,'코드목록(공통코드)'!$A$3:$B$212,2,0)</f>
        <v>유방암약품종류코드</v>
      </c>
      <c r="C507" s="58" t="s">
        <v>753</v>
      </c>
      <c r="D507" s="59" t="s">
        <v>754</v>
      </c>
      <c r="E507" s="60" t="s">
        <v>1000</v>
      </c>
      <c r="F507" s="67" t="s">
        <v>685</v>
      </c>
      <c r="G507" s="62">
        <v>11</v>
      </c>
      <c r="H507" s="68" t="str">
        <f t="shared" si="19"/>
        <v>유방암약품종류코드</v>
      </c>
      <c r="I507" s="68"/>
      <c r="J507" s="63">
        <v>11</v>
      </c>
      <c r="K507" s="64" t="str">
        <f t="shared" ref="K507:K533" si="22">IF(L507="기타","99",IF(L507="other","99",TEXT(J507,"00")))</f>
        <v>11</v>
      </c>
      <c r="L507" s="65"/>
      <c r="M507" s="66"/>
      <c r="N507" s="92"/>
      <c r="O507" s="92"/>
    </row>
    <row r="508" spans="1:15">
      <c r="A508" s="56">
        <v>11360</v>
      </c>
      <c r="B508" s="57" t="str">
        <f>VLOOKUP($A508,'코드목록(공통코드)'!$A$3:$B$212,2,0)</f>
        <v>유방암약품종류코드</v>
      </c>
      <c r="C508" s="58" t="s">
        <v>753</v>
      </c>
      <c r="D508" s="59" t="s">
        <v>754</v>
      </c>
      <c r="E508" s="60" t="s">
        <v>1001</v>
      </c>
      <c r="F508" s="67" t="s">
        <v>686</v>
      </c>
      <c r="G508" s="62">
        <v>12</v>
      </c>
      <c r="H508" s="68" t="str">
        <f t="shared" si="19"/>
        <v>유방암약품종류코드</v>
      </c>
      <c r="I508" s="68"/>
      <c r="J508" s="63">
        <v>12</v>
      </c>
      <c r="K508" s="64" t="str">
        <f t="shared" si="22"/>
        <v>12</v>
      </c>
      <c r="L508" s="65"/>
      <c r="M508" s="66"/>
      <c r="N508" s="92"/>
      <c r="O508" s="92"/>
    </row>
    <row r="509" spans="1:15">
      <c r="A509" s="56">
        <v>11360</v>
      </c>
      <c r="B509" s="57" t="str">
        <f>VLOOKUP($A509,'코드목록(공통코드)'!$A$3:$B$212,2,0)</f>
        <v>유방암약품종류코드</v>
      </c>
      <c r="C509" s="58" t="s">
        <v>753</v>
      </c>
      <c r="D509" s="59" t="s">
        <v>754</v>
      </c>
      <c r="E509" s="60" t="s">
        <v>996</v>
      </c>
      <c r="F509" s="67" t="s">
        <v>687</v>
      </c>
      <c r="G509" s="62">
        <v>13</v>
      </c>
      <c r="H509" s="68" t="str">
        <f t="shared" si="19"/>
        <v>유방암약품종류코드</v>
      </c>
      <c r="I509" s="68"/>
      <c r="J509" s="63">
        <v>13</v>
      </c>
      <c r="K509" s="64" t="str">
        <f t="shared" si="22"/>
        <v>13</v>
      </c>
      <c r="L509" s="65"/>
      <c r="M509" s="66"/>
      <c r="N509" s="92"/>
      <c r="O509" s="92"/>
    </row>
    <row r="510" spans="1:15">
      <c r="A510" s="56">
        <v>11360</v>
      </c>
      <c r="B510" s="57" t="str">
        <f>VLOOKUP($A510,'코드목록(공통코드)'!$A$3:$B$212,2,0)</f>
        <v>유방암약품종류코드</v>
      </c>
      <c r="C510" s="58" t="s">
        <v>753</v>
      </c>
      <c r="D510" s="59" t="s">
        <v>754</v>
      </c>
      <c r="E510" s="60" t="s">
        <v>1002</v>
      </c>
      <c r="F510" s="67" t="s">
        <v>688</v>
      </c>
      <c r="G510" s="62">
        <v>14</v>
      </c>
      <c r="H510" s="68" t="str">
        <f t="shared" si="19"/>
        <v>유방암약품종류코드</v>
      </c>
      <c r="I510" s="68"/>
      <c r="J510" s="63">
        <v>14</v>
      </c>
      <c r="K510" s="64" t="str">
        <f t="shared" si="22"/>
        <v>14</v>
      </c>
      <c r="L510" s="65"/>
      <c r="M510" s="66"/>
      <c r="N510" s="92"/>
      <c r="O510" s="92"/>
    </row>
    <row r="511" spans="1:15">
      <c r="A511" s="56">
        <v>11360</v>
      </c>
      <c r="B511" s="57" t="str">
        <f>VLOOKUP($A511,'코드목록(공통코드)'!$A$3:$B$212,2,0)</f>
        <v>유방암약품종류코드</v>
      </c>
      <c r="C511" s="58" t="s">
        <v>753</v>
      </c>
      <c r="D511" s="59" t="s">
        <v>754</v>
      </c>
      <c r="E511" s="60" t="s">
        <v>1003</v>
      </c>
      <c r="F511" s="67" t="s">
        <v>689</v>
      </c>
      <c r="G511" s="62">
        <v>15</v>
      </c>
      <c r="H511" s="68" t="str">
        <f t="shared" si="19"/>
        <v>유방암약품종류코드</v>
      </c>
      <c r="I511" s="68"/>
      <c r="J511" s="63">
        <v>15</v>
      </c>
      <c r="K511" s="64" t="str">
        <f t="shared" si="22"/>
        <v>15</v>
      </c>
      <c r="L511" s="65"/>
      <c r="M511" s="66"/>
      <c r="N511" s="92"/>
      <c r="O511" s="92"/>
    </row>
    <row r="512" spans="1:15">
      <c r="A512" s="56">
        <v>11360</v>
      </c>
      <c r="B512" s="57" t="str">
        <f>VLOOKUP($A512,'코드목록(공통코드)'!$A$3:$B$212,2,0)</f>
        <v>유방암약품종류코드</v>
      </c>
      <c r="C512" s="58" t="s">
        <v>753</v>
      </c>
      <c r="D512" s="59" t="s">
        <v>754</v>
      </c>
      <c r="E512" s="60" t="s">
        <v>1004</v>
      </c>
      <c r="F512" s="67" t="s">
        <v>690</v>
      </c>
      <c r="G512" s="62">
        <v>16</v>
      </c>
      <c r="H512" s="68" t="str">
        <f t="shared" si="19"/>
        <v>유방암약품종류코드</v>
      </c>
      <c r="I512" s="68"/>
      <c r="J512" s="63">
        <v>16</v>
      </c>
      <c r="K512" s="64" t="str">
        <f t="shared" si="22"/>
        <v>16</v>
      </c>
      <c r="L512" s="65"/>
      <c r="M512" s="66"/>
      <c r="N512" s="92"/>
      <c r="O512" s="92"/>
    </row>
    <row r="513" spans="1:15">
      <c r="A513" s="56">
        <v>11360</v>
      </c>
      <c r="B513" s="57" t="str">
        <f>VLOOKUP($A513,'코드목록(공통코드)'!$A$3:$B$212,2,0)</f>
        <v>유방암약품종류코드</v>
      </c>
      <c r="C513" s="58" t="s">
        <v>753</v>
      </c>
      <c r="D513" s="59" t="s">
        <v>754</v>
      </c>
      <c r="E513" s="60" t="s">
        <v>1005</v>
      </c>
      <c r="F513" s="67" t="s">
        <v>691</v>
      </c>
      <c r="G513" s="62">
        <v>17</v>
      </c>
      <c r="H513" s="68" t="str">
        <f t="shared" si="19"/>
        <v>유방암약품종류코드</v>
      </c>
      <c r="I513" s="68"/>
      <c r="J513" s="63">
        <v>17</v>
      </c>
      <c r="K513" s="64" t="str">
        <f t="shared" si="22"/>
        <v>17</v>
      </c>
      <c r="L513" s="65"/>
      <c r="M513" s="66"/>
      <c r="N513" s="92"/>
      <c r="O513" s="92"/>
    </row>
    <row r="514" spans="1:15">
      <c r="A514" s="56">
        <v>11360</v>
      </c>
      <c r="B514" s="57" t="str">
        <f>VLOOKUP($A514,'코드목록(공통코드)'!$A$3:$B$212,2,0)</f>
        <v>유방암약품종류코드</v>
      </c>
      <c r="C514" s="58" t="s">
        <v>753</v>
      </c>
      <c r="D514" s="59" t="s">
        <v>754</v>
      </c>
      <c r="E514" s="60" t="s">
        <v>1196</v>
      </c>
      <c r="F514" s="67" t="s">
        <v>692</v>
      </c>
      <c r="G514" s="62">
        <v>18</v>
      </c>
      <c r="H514" s="68" t="str">
        <f t="shared" si="19"/>
        <v>유방암약품종류코드</v>
      </c>
      <c r="I514" s="68"/>
      <c r="J514" s="63">
        <v>18</v>
      </c>
      <c r="K514" s="64" t="str">
        <f t="shared" si="22"/>
        <v>18</v>
      </c>
      <c r="L514" s="65"/>
      <c r="M514" s="66"/>
      <c r="N514" s="92"/>
      <c r="O514" s="92"/>
    </row>
    <row r="515" spans="1:15">
      <c r="A515" s="56">
        <v>11360</v>
      </c>
      <c r="B515" s="57" t="str">
        <f>VLOOKUP($A515,'코드목록(공통코드)'!$A$3:$B$212,2,0)</f>
        <v>유방암약품종류코드</v>
      </c>
      <c r="C515" s="58" t="s">
        <v>753</v>
      </c>
      <c r="D515" s="59" t="s">
        <v>754</v>
      </c>
      <c r="E515" s="60" t="s">
        <v>1197</v>
      </c>
      <c r="F515" s="67" t="s">
        <v>693</v>
      </c>
      <c r="G515" s="62">
        <v>19</v>
      </c>
      <c r="H515" s="68" t="str">
        <f t="shared" ref="H515:H578" si="23">B515</f>
        <v>유방암약품종류코드</v>
      </c>
      <c r="I515" s="68"/>
      <c r="J515" s="63">
        <v>19</v>
      </c>
      <c r="K515" s="64" t="str">
        <f t="shared" si="22"/>
        <v>19</v>
      </c>
      <c r="L515" s="65"/>
      <c r="M515" s="66"/>
      <c r="N515" s="92"/>
      <c r="O515" s="92"/>
    </row>
    <row r="516" spans="1:15">
      <c r="A516" s="56">
        <v>11360</v>
      </c>
      <c r="B516" s="57" t="str">
        <f>VLOOKUP($A516,'코드목록(공통코드)'!$A$3:$B$212,2,0)</f>
        <v>유방암약품종류코드</v>
      </c>
      <c r="C516" s="58" t="s">
        <v>753</v>
      </c>
      <c r="D516" s="59" t="s">
        <v>754</v>
      </c>
      <c r="E516" s="60" t="s">
        <v>1198</v>
      </c>
      <c r="F516" s="67" t="s">
        <v>694</v>
      </c>
      <c r="G516" s="62">
        <v>20</v>
      </c>
      <c r="H516" s="68" t="str">
        <f t="shared" si="23"/>
        <v>유방암약품종류코드</v>
      </c>
      <c r="I516" s="68"/>
      <c r="J516" s="63">
        <v>20</v>
      </c>
      <c r="K516" s="64" t="str">
        <f t="shared" si="22"/>
        <v>20</v>
      </c>
      <c r="L516" s="65"/>
      <c r="M516" s="66"/>
      <c r="N516" s="92"/>
      <c r="O516" s="92"/>
    </row>
    <row r="517" spans="1:15">
      <c r="A517" s="56">
        <v>11360</v>
      </c>
      <c r="B517" s="57" t="str">
        <f>VLOOKUP($A517,'코드목록(공통코드)'!$A$3:$B$212,2,0)</f>
        <v>유방암약품종류코드</v>
      </c>
      <c r="C517" s="58" t="s">
        <v>753</v>
      </c>
      <c r="D517" s="59" t="s">
        <v>754</v>
      </c>
      <c r="E517" s="60" t="s">
        <v>1199</v>
      </c>
      <c r="F517" s="67" t="s">
        <v>695</v>
      </c>
      <c r="G517" s="62">
        <v>21</v>
      </c>
      <c r="H517" s="68" t="str">
        <f t="shared" si="23"/>
        <v>유방암약품종류코드</v>
      </c>
      <c r="I517" s="68"/>
      <c r="J517" s="63">
        <v>21</v>
      </c>
      <c r="K517" s="64" t="str">
        <f t="shared" si="22"/>
        <v>21</v>
      </c>
      <c r="L517" s="65"/>
      <c r="M517" s="66"/>
      <c r="N517" s="92"/>
      <c r="O517" s="92"/>
    </row>
    <row r="518" spans="1:15">
      <c r="A518" s="56">
        <v>11360</v>
      </c>
      <c r="B518" s="57" t="str">
        <f>VLOOKUP($A518,'코드목록(공통코드)'!$A$3:$B$212,2,0)</f>
        <v>유방암약품종류코드</v>
      </c>
      <c r="C518" s="58" t="s">
        <v>753</v>
      </c>
      <c r="D518" s="59" t="s">
        <v>754</v>
      </c>
      <c r="E518" s="60" t="s">
        <v>1200</v>
      </c>
      <c r="F518" s="67" t="s">
        <v>696</v>
      </c>
      <c r="G518" s="62">
        <v>22</v>
      </c>
      <c r="H518" s="68" t="str">
        <f t="shared" si="23"/>
        <v>유방암약품종류코드</v>
      </c>
      <c r="I518" s="68"/>
      <c r="J518" s="63">
        <v>22</v>
      </c>
      <c r="K518" s="64" t="str">
        <f t="shared" si="22"/>
        <v>22</v>
      </c>
      <c r="L518" s="65"/>
      <c r="M518" s="66"/>
      <c r="N518" s="92"/>
      <c r="O518" s="92"/>
    </row>
    <row r="519" spans="1:15">
      <c r="A519" s="56">
        <v>11360</v>
      </c>
      <c r="B519" s="57" t="str">
        <f>VLOOKUP($A519,'코드목록(공통코드)'!$A$3:$B$212,2,0)</f>
        <v>유방암약품종류코드</v>
      </c>
      <c r="C519" s="58" t="s">
        <v>753</v>
      </c>
      <c r="D519" s="59" t="s">
        <v>754</v>
      </c>
      <c r="E519" s="60" t="s">
        <v>1201</v>
      </c>
      <c r="F519" s="67" t="s">
        <v>697</v>
      </c>
      <c r="G519" s="62">
        <v>23</v>
      </c>
      <c r="H519" s="68" t="str">
        <f t="shared" si="23"/>
        <v>유방암약품종류코드</v>
      </c>
      <c r="I519" s="68"/>
      <c r="J519" s="63">
        <v>23</v>
      </c>
      <c r="K519" s="64" t="str">
        <f t="shared" si="22"/>
        <v>23</v>
      </c>
      <c r="L519" s="65"/>
      <c r="M519" s="66"/>
      <c r="N519" s="92"/>
      <c r="O519" s="92"/>
    </row>
    <row r="520" spans="1:15">
      <c r="A520" s="56">
        <v>11360</v>
      </c>
      <c r="B520" s="57" t="str">
        <f>VLOOKUP($A520,'코드목록(공통코드)'!$A$3:$B$212,2,0)</f>
        <v>유방암약품종류코드</v>
      </c>
      <c r="C520" s="58" t="s">
        <v>753</v>
      </c>
      <c r="D520" s="59" t="s">
        <v>754</v>
      </c>
      <c r="E520" s="60" t="s">
        <v>1202</v>
      </c>
      <c r="F520" s="67" t="s">
        <v>698</v>
      </c>
      <c r="G520" s="62">
        <v>24</v>
      </c>
      <c r="H520" s="68" t="str">
        <f t="shared" si="23"/>
        <v>유방암약품종류코드</v>
      </c>
      <c r="I520" s="68"/>
      <c r="J520" s="63">
        <v>24</v>
      </c>
      <c r="K520" s="64" t="str">
        <f t="shared" si="22"/>
        <v>24</v>
      </c>
      <c r="L520" s="65"/>
      <c r="M520" s="66"/>
      <c r="N520" s="92"/>
      <c r="O520" s="92"/>
    </row>
    <row r="521" spans="1:15">
      <c r="A521" s="56">
        <v>11360</v>
      </c>
      <c r="B521" s="57" t="str">
        <f>VLOOKUP($A521,'코드목록(공통코드)'!$A$3:$B$212,2,0)</f>
        <v>유방암약품종류코드</v>
      </c>
      <c r="C521" s="58" t="s">
        <v>753</v>
      </c>
      <c r="D521" s="59" t="s">
        <v>754</v>
      </c>
      <c r="E521" s="60" t="s">
        <v>1203</v>
      </c>
      <c r="F521" s="67" t="s">
        <v>699</v>
      </c>
      <c r="G521" s="62">
        <v>25</v>
      </c>
      <c r="H521" s="68" t="str">
        <f t="shared" si="23"/>
        <v>유방암약품종류코드</v>
      </c>
      <c r="I521" s="68"/>
      <c r="J521" s="63">
        <v>25</v>
      </c>
      <c r="K521" s="64" t="str">
        <f t="shared" si="22"/>
        <v>25</v>
      </c>
      <c r="L521" s="65"/>
      <c r="M521" s="66"/>
      <c r="N521" s="92"/>
      <c r="O521" s="92"/>
    </row>
    <row r="522" spans="1:15">
      <c r="A522" s="56">
        <v>11360</v>
      </c>
      <c r="B522" s="57" t="str">
        <f>VLOOKUP($A522,'코드목록(공통코드)'!$A$3:$B$212,2,0)</f>
        <v>유방암약품종류코드</v>
      </c>
      <c r="C522" s="58" t="s">
        <v>753</v>
      </c>
      <c r="D522" s="59" t="s">
        <v>754</v>
      </c>
      <c r="E522" s="60" t="s">
        <v>1204</v>
      </c>
      <c r="F522" s="67" t="s">
        <v>700</v>
      </c>
      <c r="G522" s="62">
        <v>26</v>
      </c>
      <c r="H522" s="68" t="str">
        <f t="shared" si="23"/>
        <v>유방암약품종류코드</v>
      </c>
      <c r="I522" s="68"/>
      <c r="J522" s="63">
        <v>26</v>
      </c>
      <c r="K522" s="64" t="str">
        <f t="shared" si="22"/>
        <v>26</v>
      </c>
      <c r="L522" s="65"/>
      <c r="M522" s="66"/>
      <c r="N522" s="92"/>
      <c r="O522" s="92"/>
    </row>
    <row r="523" spans="1:15">
      <c r="A523" s="56">
        <v>11360</v>
      </c>
      <c r="B523" s="57" t="str">
        <f>VLOOKUP($A523,'코드목록(공통코드)'!$A$3:$B$212,2,0)</f>
        <v>유방암약품종류코드</v>
      </c>
      <c r="C523" s="58" t="s">
        <v>753</v>
      </c>
      <c r="D523" s="59" t="s">
        <v>754</v>
      </c>
      <c r="E523" s="60" t="s">
        <v>1205</v>
      </c>
      <c r="F523" s="67" t="s">
        <v>701</v>
      </c>
      <c r="G523" s="62">
        <v>27</v>
      </c>
      <c r="H523" s="68" t="str">
        <f t="shared" si="23"/>
        <v>유방암약품종류코드</v>
      </c>
      <c r="I523" s="68"/>
      <c r="J523" s="63">
        <v>27</v>
      </c>
      <c r="K523" s="64" t="str">
        <f t="shared" si="22"/>
        <v>27</v>
      </c>
      <c r="L523" s="65"/>
      <c r="M523" s="66"/>
      <c r="N523" s="92"/>
      <c r="O523" s="92"/>
    </row>
    <row r="524" spans="1:15">
      <c r="A524" s="56">
        <v>11360</v>
      </c>
      <c r="B524" s="57" t="str">
        <f>VLOOKUP($A524,'코드목록(공통코드)'!$A$3:$B$212,2,0)</f>
        <v>유방암약품종류코드</v>
      </c>
      <c r="C524" s="58" t="s">
        <v>753</v>
      </c>
      <c r="D524" s="59" t="s">
        <v>754</v>
      </c>
      <c r="E524" s="60" t="s">
        <v>1206</v>
      </c>
      <c r="F524" s="67" t="s">
        <v>702</v>
      </c>
      <c r="G524" s="62">
        <v>28</v>
      </c>
      <c r="H524" s="68" t="str">
        <f t="shared" si="23"/>
        <v>유방암약품종류코드</v>
      </c>
      <c r="I524" s="68"/>
      <c r="J524" s="63">
        <v>28</v>
      </c>
      <c r="K524" s="64" t="str">
        <f t="shared" si="22"/>
        <v>28</v>
      </c>
      <c r="L524" s="65"/>
      <c r="M524" s="66"/>
      <c r="N524" s="92"/>
      <c r="O524" s="92"/>
    </row>
    <row r="525" spans="1:15">
      <c r="A525" s="56">
        <v>11360</v>
      </c>
      <c r="B525" s="57" t="str">
        <f>VLOOKUP($A525,'코드목록(공통코드)'!$A$3:$B$212,2,0)</f>
        <v>유방암약품종류코드</v>
      </c>
      <c r="C525" s="58" t="s">
        <v>753</v>
      </c>
      <c r="D525" s="59" t="s">
        <v>754</v>
      </c>
      <c r="E525" s="60" t="s">
        <v>1207</v>
      </c>
      <c r="F525" s="67" t="s">
        <v>703</v>
      </c>
      <c r="G525" s="62">
        <v>29</v>
      </c>
      <c r="H525" s="68" t="str">
        <f t="shared" si="23"/>
        <v>유방암약품종류코드</v>
      </c>
      <c r="I525" s="68"/>
      <c r="J525" s="63">
        <v>29</v>
      </c>
      <c r="K525" s="64" t="str">
        <f t="shared" si="22"/>
        <v>29</v>
      </c>
      <c r="L525" s="65"/>
      <c r="M525" s="66"/>
      <c r="N525" s="92"/>
      <c r="O525" s="92"/>
    </row>
    <row r="526" spans="1:15">
      <c r="A526" s="56">
        <v>11360</v>
      </c>
      <c r="B526" s="57" t="str">
        <f>VLOOKUP($A526,'코드목록(공통코드)'!$A$3:$B$212,2,0)</f>
        <v>유방암약품종류코드</v>
      </c>
      <c r="C526" s="58" t="s">
        <v>753</v>
      </c>
      <c r="D526" s="59" t="s">
        <v>754</v>
      </c>
      <c r="E526" s="60" t="s">
        <v>1208</v>
      </c>
      <c r="F526" s="67" t="s">
        <v>704</v>
      </c>
      <c r="G526" s="62">
        <v>30</v>
      </c>
      <c r="H526" s="68" t="str">
        <f t="shared" si="23"/>
        <v>유방암약품종류코드</v>
      </c>
      <c r="I526" s="68"/>
      <c r="J526" s="63">
        <v>30</v>
      </c>
      <c r="K526" s="64" t="str">
        <f t="shared" si="22"/>
        <v>30</v>
      </c>
      <c r="L526" s="65"/>
      <c r="M526" s="66"/>
      <c r="N526" s="92"/>
      <c r="O526" s="92"/>
    </row>
    <row r="527" spans="1:15">
      <c r="A527" s="56">
        <v>11360</v>
      </c>
      <c r="B527" s="57" t="str">
        <f>VLOOKUP($A527,'코드목록(공통코드)'!$A$3:$B$212,2,0)</f>
        <v>유방암약품종류코드</v>
      </c>
      <c r="C527" s="58" t="s">
        <v>753</v>
      </c>
      <c r="D527" s="59" t="s">
        <v>754</v>
      </c>
      <c r="E527" s="60" t="s">
        <v>1209</v>
      </c>
      <c r="F527" s="67" t="s">
        <v>705</v>
      </c>
      <c r="G527" s="62">
        <v>31</v>
      </c>
      <c r="H527" s="68" t="str">
        <f t="shared" si="23"/>
        <v>유방암약품종류코드</v>
      </c>
      <c r="I527" s="68"/>
      <c r="J527" s="63">
        <v>31</v>
      </c>
      <c r="K527" s="64" t="str">
        <f t="shared" si="22"/>
        <v>31</v>
      </c>
      <c r="L527" s="65"/>
      <c r="M527" s="66"/>
      <c r="N527" s="92"/>
      <c r="O527" s="92"/>
    </row>
    <row r="528" spans="1:15">
      <c r="A528" s="56">
        <v>11360</v>
      </c>
      <c r="B528" s="57" t="str">
        <f>VLOOKUP($A528,'코드목록(공통코드)'!$A$3:$B$212,2,0)</f>
        <v>유방암약품종류코드</v>
      </c>
      <c r="C528" s="58" t="s">
        <v>753</v>
      </c>
      <c r="D528" s="59" t="s">
        <v>754</v>
      </c>
      <c r="E528" s="60" t="s">
        <v>1210</v>
      </c>
      <c r="F528" s="67" t="s">
        <v>706</v>
      </c>
      <c r="G528" s="62">
        <v>32</v>
      </c>
      <c r="H528" s="68" t="str">
        <f t="shared" si="23"/>
        <v>유방암약품종류코드</v>
      </c>
      <c r="I528" s="68"/>
      <c r="J528" s="63">
        <v>32</v>
      </c>
      <c r="K528" s="64" t="str">
        <f t="shared" si="22"/>
        <v>32</v>
      </c>
      <c r="L528" s="65"/>
      <c r="M528" s="66"/>
      <c r="N528" s="92"/>
      <c r="O528" s="92"/>
    </row>
    <row r="529" spans="1:15">
      <c r="A529" s="56">
        <v>11360</v>
      </c>
      <c r="B529" s="57" t="str">
        <f>VLOOKUP($A529,'코드목록(공통코드)'!$A$3:$B$212,2,0)</f>
        <v>유방암약품종류코드</v>
      </c>
      <c r="C529" s="58" t="s">
        <v>753</v>
      </c>
      <c r="D529" s="59" t="s">
        <v>754</v>
      </c>
      <c r="E529" s="60" t="s">
        <v>1211</v>
      </c>
      <c r="F529" s="67" t="s">
        <v>707</v>
      </c>
      <c r="G529" s="62">
        <v>33</v>
      </c>
      <c r="H529" s="68" t="str">
        <f t="shared" si="23"/>
        <v>유방암약품종류코드</v>
      </c>
      <c r="I529" s="68"/>
      <c r="J529" s="63">
        <v>33</v>
      </c>
      <c r="K529" s="64" t="str">
        <f t="shared" si="22"/>
        <v>33</v>
      </c>
      <c r="L529" s="65"/>
      <c r="M529" s="66"/>
      <c r="N529" s="92"/>
      <c r="O529" s="92"/>
    </row>
    <row r="530" spans="1:15">
      <c r="A530" s="56">
        <v>11360</v>
      </c>
      <c r="B530" s="57" t="str">
        <f>VLOOKUP($A530,'코드목록(공통코드)'!$A$3:$B$212,2,0)</f>
        <v>유방암약품종류코드</v>
      </c>
      <c r="C530" s="58" t="s">
        <v>753</v>
      </c>
      <c r="D530" s="59" t="s">
        <v>754</v>
      </c>
      <c r="E530" s="60" t="s">
        <v>1212</v>
      </c>
      <c r="F530" s="67" t="s">
        <v>708</v>
      </c>
      <c r="G530" s="62">
        <v>34</v>
      </c>
      <c r="H530" s="68" t="str">
        <f t="shared" si="23"/>
        <v>유방암약품종류코드</v>
      </c>
      <c r="I530" s="68"/>
      <c r="J530" s="63">
        <v>34</v>
      </c>
      <c r="K530" s="64" t="str">
        <f t="shared" si="22"/>
        <v>34</v>
      </c>
      <c r="L530" s="65"/>
      <c r="M530" s="66"/>
      <c r="N530" s="92"/>
      <c r="O530" s="92"/>
    </row>
    <row r="531" spans="1:15">
      <c r="A531" s="56">
        <v>11360</v>
      </c>
      <c r="B531" s="57" t="str">
        <f>VLOOKUP($A531,'코드목록(공통코드)'!$A$3:$B$212,2,0)</f>
        <v>유방암약품종류코드</v>
      </c>
      <c r="C531" s="58" t="s">
        <v>753</v>
      </c>
      <c r="D531" s="59" t="s">
        <v>754</v>
      </c>
      <c r="E531" s="60" t="s">
        <v>1213</v>
      </c>
      <c r="F531" s="67" t="s">
        <v>709</v>
      </c>
      <c r="G531" s="62">
        <v>35</v>
      </c>
      <c r="H531" s="68" t="str">
        <f t="shared" si="23"/>
        <v>유방암약품종류코드</v>
      </c>
      <c r="I531" s="68"/>
      <c r="J531" s="63">
        <v>35</v>
      </c>
      <c r="K531" s="64" t="str">
        <f t="shared" si="22"/>
        <v>35</v>
      </c>
      <c r="L531" s="65"/>
      <c r="M531" s="66"/>
      <c r="N531" s="92"/>
      <c r="O531" s="92"/>
    </row>
    <row r="532" spans="1:15">
      <c r="A532" s="56">
        <v>11360</v>
      </c>
      <c r="B532" s="57" t="str">
        <f>VLOOKUP($A532,'코드목록(공통코드)'!$A$3:$B$212,2,0)</f>
        <v>유방암약품종류코드</v>
      </c>
      <c r="C532" s="58" t="s">
        <v>753</v>
      </c>
      <c r="D532" s="59" t="s">
        <v>754</v>
      </c>
      <c r="E532" s="60" t="s">
        <v>1214</v>
      </c>
      <c r="F532" s="67" t="s">
        <v>710</v>
      </c>
      <c r="G532" s="62">
        <v>36</v>
      </c>
      <c r="H532" s="68" t="str">
        <f t="shared" si="23"/>
        <v>유방암약품종류코드</v>
      </c>
      <c r="I532" s="68"/>
      <c r="J532" s="63">
        <v>36</v>
      </c>
      <c r="K532" s="64" t="str">
        <f t="shared" si="22"/>
        <v>36</v>
      </c>
      <c r="L532" s="65"/>
      <c r="M532" s="66"/>
      <c r="N532" s="92"/>
      <c r="O532" s="92"/>
    </row>
    <row r="533" spans="1:15">
      <c r="A533" s="56">
        <v>11360</v>
      </c>
      <c r="B533" s="57" t="str">
        <f>VLOOKUP($A533,'코드목록(공통코드)'!$A$3:$B$212,2,0)</f>
        <v>유방암약품종류코드</v>
      </c>
      <c r="C533" s="58" t="s">
        <v>753</v>
      </c>
      <c r="D533" s="59" t="s">
        <v>754</v>
      </c>
      <c r="E533" s="60" t="s">
        <v>778</v>
      </c>
      <c r="F533" s="67" t="s">
        <v>989</v>
      </c>
      <c r="G533" s="62">
        <v>99</v>
      </c>
      <c r="H533" s="68" t="str">
        <f t="shared" si="23"/>
        <v>유방암약품종류코드</v>
      </c>
      <c r="I533" s="68"/>
      <c r="J533" s="63">
        <v>999</v>
      </c>
      <c r="K533" s="64" t="str">
        <f t="shared" si="22"/>
        <v>999</v>
      </c>
      <c r="L533" s="65"/>
      <c r="M533" s="66"/>
      <c r="N533" s="92"/>
      <c r="O533" s="92"/>
    </row>
    <row r="534" spans="1:15">
      <c r="A534" s="56">
        <v>11370</v>
      </c>
      <c r="B534" s="57" t="str">
        <f>VLOOKUP($A534,'코드목록(공통코드)'!$A$3:$B$212,2,0)</f>
        <v>진단종류코드</v>
      </c>
      <c r="C534" s="58" t="s">
        <v>753</v>
      </c>
      <c r="D534" s="58" t="s">
        <v>753</v>
      </c>
      <c r="E534" s="60" t="s">
        <v>1387</v>
      </c>
      <c r="F534" s="71" t="s">
        <v>3346</v>
      </c>
      <c r="G534" s="62">
        <v>1</v>
      </c>
      <c r="H534" s="71" t="str">
        <f t="shared" si="23"/>
        <v>진단종류코드</v>
      </c>
      <c r="I534" s="71"/>
      <c r="J534" s="63"/>
      <c r="K534" s="64"/>
      <c r="L534" s="65"/>
      <c r="M534" s="66" t="s">
        <v>3333</v>
      </c>
      <c r="N534" s="92"/>
      <c r="O534" s="92"/>
    </row>
    <row r="535" spans="1:15">
      <c r="A535" s="56">
        <v>11370</v>
      </c>
      <c r="B535" s="57" t="str">
        <f>VLOOKUP($A535,'코드목록(공통코드)'!$A$3:$B$212,2,0)</f>
        <v>진단종류코드</v>
      </c>
      <c r="C535" s="58" t="s">
        <v>753</v>
      </c>
      <c r="D535" s="58" t="s">
        <v>753</v>
      </c>
      <c r="E535" s="60" t="s">
        <v>1388</v>
      </c>
      <c r="F535" s="71" t="s">
        <v>3347</v>
      </c>
      <c r="G535" s="62">
        <v>2</v>
      </c>
      <c r="H535" s="71" t="str">
        <f t="shared" si="23"/>
        <v>진단종류코드</v>
      </c>
      <c r="I535" s="71"/>
      <c r="J535" s="63"/>
      <c r="K535" s="64"/>
      <c r="L535" s="65"/>
      <c r="M535" s="66" t="s">
        <v>3333</v>
      </c>
      <c r="N535" s="92"/>
      <c r="O535" s="92"/>
    </row>
    <row r="536" spans="1:15">
      <c r="A536" s="56">
        <v>11370</v>
      </c>
      <c r="B536" s="57" t="str">
        <f>VLOOKUP($A536,'코드목록(공통코드)'!$A$3:$B$212,2,0)</f>
        <v>진단종류코드</v>
      </c>
      <c r="C536" s="58" t="s">
        <v>753</v>
      </c>
      <c r="D536" s="58" t="s">
        <v>753</v>
      </c>
      <c r="E536" s="60" t="s">
        <v>1389</v>
      </c>
      <c r="F536" s="71" t="s">
        <v>3348</v>
      </c>
      <c r="G536" s="62">
        <v>3</v>
      </c>
      <c r="H536" s="71" t="str">
        <f t="shared" si="23"/>
        <v>진단종류코드</v>
      </c>
      <c r="I536" s="71"/>
      <c r="J536" s="63"/>
      <c r="K536" s="64"/>
      <c r="L536" s="65"/>
      <c r="M536" s="66" t="s">
        <v>3333</v>
      </c>
      <c r="N536" s="92"/>
      <c r="O536" s="92"/>
    </row>
    <row r="537" spans="1:15">
      <c r="A537" s="56">
        <v>11370</v>
      </c>
      <c r="B537" s="57" t="str">
        <f>VLOOKUP($A537,'코드목록(공통코드)'!$A$3:$B$212,2,0)</f>
        <v>진단종류코드</v>
      </c>
      <c r="C537" s="58" t="s">
        <v>753</v>
      </c>
      <c r="D537" s="58" t="s">
        <v>753</v>
      </c>
      <c r="E537" s="60" t="s">
        <v>1390</v>
      </c>
      <c r="F537" s="71" t="s">
        <v>3349</v>
      </c>
      <c r="G537" s="62">
        <v>4</v>
      </c>
      <c r="H537" s="71" t="str">
        <f t="shared" si="23"/>
        <v>진단종류코드</v>
      </c>
      <c r="I537" s="71"/>
      <c r="J537" s="63"/>
      <c r="K537" s="64"/>
      <c r="L537" s="65"/>
      <c r="M537" s="66" t="s">
        <v>3333</v>
      </c>
      <c r="N537" s="92"/>
      <c r="O537" s="92"/>
    </row>
    <row r="538" spans="1:15">
      <c r="A538" s="56">
        <v>11370</v>
      </c>
      <c r="B538" s="57" t="str">
        <f>VLOOKUP($A538,'코드목록(공통코드)'!$A$3:$B$212,2,0)</f>
        <v>진단종류코드</v>
      </c>
      <c r="C538" s="58" t="s">
        <v>753</v>
      </c>
      <c r="D538" s="58" t="s">
        <v>753</v>
      </c>
      <c r="E538" s="60" t="s">
        <v>1391</v>
      </c>
      <c r="F538" s="71" t="s">
        <v>3350</v>
      </c>
      <c r="G538" s="62">
        <v>5</v>
      </c>
      <c r="H538" s="71" t="str">
        <f t="shared" si="23"/>
        <v>진단종류코드</v>
      </c>
      <c r="I538" s="71"/>
      <c r="J538" s="63"/>
      <c r="K538" s="64"/>
      <c r="L538" s="65"/>
      <c r="M538" s="66" t="s">
        <v>3333</v>
      </c>
      <c r="N538" s="92"/>
      <c r="O538" s="92"/>
    </row>
    <row r="539" spans="1:15">
      <c r="A539" s="56">
        <v>11370</v>
      </c>
      <c r="B539" s="57" t="str">
        <f>VLOOKUP($A539,'코드목록(공통코드)'!$A$3:$B$212,2,0)</f>
        <v>진단종류코드</v>
      </c>
      <c r="C539" s="58" t="s">
        <v>753</v>
      </c>
      <c r="D539" s="58" t="s">
        <v>753</v>
      </c>
      <c r="E539" s="60" t="s">
        <v>1392</v>
      </c>
      <c r="F539" s="71" t="s">
        <v>3351</v>
      </c>
      <c r="G539" s="62">
        <v>6</v>
      </c>
      <c r="H539" s="71" t="str">
        <f t="shared" si="23"/>
        <v>진단종류코드</v>
      </c>
      <c r="I539" s="71"/>
      <c r="J539" s="63"/>
      <c r="K539" s="64"/>
      <c r="L539" s="65"/>
      <c r="M539" s="66" t="s">
        <v>3333</v>
      </c>
      <c r="N539" s="92"/>
      <c r="O539" s="92"/>
    </row>
    <row r="540" spans="1:15">
      <c r="A540" s="56">
        <v>11370</v>
      </c>
      <c r="B540" s="57" t="str">
        <f>VLOOKUP($A540,'코드목록(공통코드)'!$A$3:$B$212,2,0)</f>
        <v>진단종류코드</v>
      </c>
      <c r="C540" s="58" t="s">
        <v>753</v>
      </c>
      <c r="D540" s="58" t="s">
        <v>753</v>
      </c>
      <c r="E540" s="60" t="s">
        <v>1393</v>
      </c>
      <c r="F540" s="71" t="s">
        <v>3352</v>
      </c>
      <c r="G540" s="62">
        <v>7</v>
      </c>
      <c r="H540" s="71" t="str">
        <f t="shared" si="23"/>
        <v>진단종류코드</v>
      </c>
      <c r="I540" s="71"/>
      <c r="J540" s="63"/>
      <c r="K540" s="64"/>
      <c r="L540" s="65"/>
      <c r="M540" s="66" t="s">
        <v>3333</v>
      </c>
      <c r="N540" s="92"/>
      <c r="O540" s="92"/>
    </row>
    <row r="541" spans="1:15">
      <c r="A541" s="56">
        <v>11370</v>
      </c>
      <c r="B541" s="57" t="str">
        <f>VLOOKUP($A541,'코드목록(공통코드)'!$A$3:$B$212,2,0)</f>
        <v>진단종류코드</v>
      </c>
      <c r="C541" s="58" t="s">
        <v>753</v>
      </c>
      <c r="D541" s="58" t="s">
        <v>753</v>
      </c>
      <c r="E541" s="60" t="s">
        <v>1394</v>
      </c>
      <c r="F541" s="71" t="s">
        <v>3353</v>
      </c>
      <c r="G541" s="62">
        <v>8</v>
      </c>
      <c r="H541" s="71" t="str">
        <f t="shared" si="23"/>
        <v>진단종류코드</v>
      </c>
      <c r="I541" s="71"/>
      <c r="J541" s="63"/>
      <c r="K541" s="64"/>
      <c r="L541" s="65"/>
      <c r="M541" s="66" t="s">
        <v>3333</v>
      </c>
      <c r="N541" s="92"/>
      <c r="O541" s="92"/>
    </row>
    <row r="542" spans="1:15">
      <c r="A542" s="56">
        <v>11370</v>
      </c>
      <c r="B542" s="57" t="str">
        <f>VLOOKUP($A542,'코드목록(공통코드)'!$A$3:$B$212,2,0)</f>
        <v>진단종류코드</v>
      </c>
      <c r="C542" s="58" t="s">
        <v>753</v>
      </c>
      <c r="D542" s="58" t="s">
        <v>753</v>
      </c>
      <c r="E542" s="60" t="s">
        <v>1395</v>
      </c>
      <c r="F542" s="71" t="s">
        <v>3354</v>
      </c>
      <c r="G542" s="62">
        <v>9</v>
      </c>
      <c r="H542" s="71" t="str">
        <f t="shared" si="23"/>
        <v>진단종류코드</v>
      </c>
      <c r="I542" s="71"/>
      <c r="J542" s="63"/>
      <c r="K542" s="64"/>
      <c r="L542" s="65"/>
      <c r="M542" s="66" t="s">
        <v>3333</v>
      </c>
      <c r="N542" s="92"/>
      <c r="O542" s="92"/>
    </row>
    <row r="543" spans="1:15">
      <c r="A543" s="56">
        <v>11370</v>
      </c>
      <c r="B543" s="57" t="str">
        <f>VLOOKUP($A543,'코드목록(공통코드)'!$A$3:$B$212,2,0)</f>
        <v>진단종류코드</v>
      </c>
      <c r="C543" s="58" t="s">
        <v>753</v>
      </c>
      <c r="D543" s="58" t="s">
        <v>753</v>
      </c>
      <c r="E543" s="60" t="s">
        <v>1396</v>
      </c>
      <c r="F543" s="71" t="s">
        <v>3355</v>
      </c>
      <c r="G543" s="62">
        <v>10</v>
      </c>
      <c r="H543" s="71" t="str">
        <f t="shared" si="23"/>
        <v>진단종류코드</v>
      </c>
      <c r="I543" s="71"/>
      <c r="J543" s="63"/>
      <c r="K543" s="64"/>
      <c r="L543" s="65"/>
      <c r="M543" s="66" t="s">
        <v>3333</v>
      </c>
      <c r="N543" s="92"/>
      <c r="O543" s="92"/>
    </row>
    <row r="544" spans="1:15">
      <c r="A544" s="56">
        <v>11370</v>
      </c>
      <c r="B544" s="57" t="str">
        <f>VLOOKUP($A544,'코드목록(공통코드)'!$A$3:$B$212,2,0)</f>
        <v>진단종류코드</v>
      </c>
      <c r="C544" s="58" t="s">
        <v>753</v>
      </c>
      <c r="D544" s="58" t="s">
        <v>753</v>
      </c>
      <c r="E544" s="60" t="s">
        <v>1397</v>
      </c>
      <c r="F544" s="71" t="s">
        <v>3356</v>
      </c>
      <c r="G544" s="62">
        <v>11</v>
      </c>
      <c r="H544" s="71" t="str">
        <f t="shared" si="23"/>
        <v>진단종류코드</v>
      </c>
      <c r="I544" s="71"/>
      <c r="J544" s="63"/>
      <c r="K544" s="64"/>
      <c r="L544" s="65"/>
      <c r="M544" s="66" t="s">
        <v>3333</v>
      </c>
      <c r="N544" s="92"/>
      <c r="O544" s="92"/>
    </row>
    <row r="545" spans="1:15">
      <c r="A545" s="56">
        <v>11370</v>
      </c>
      <c r="B545" s="57" t="str">
        <f>VLOOKUP($A545,'코드목록(공통코드)'!$A$3:$B$212,2,0)</f>
        <v>진단종류코드</v>
      </c>
      <c r="C545" s="58" t="s">
        <v>753</v>
      </c>
      <c r="D545" s="58" t="s">
        <v>753</v>
      </c>
      <c r="E545" s="60" t="s">
        <v>1398</v>
      </c>
      <c r="F545" s="71" t="s">
        <v>3357</v>
      </c>
      <c r="G545" s="62">
        <v>12</v>
      </c>
      <c r="H545" s="71" t="str">
        <f t="shared" si="23"/>
        <v>진단종류코드</v>
      </c>
      <c r="I545" s="71"/>
      <c r="J545" s="63"/>
      <c r="K545" s="64"/>
      <c r="L545" s="65"/>
      <c r="M545" s="66" t="s">
        <v>3333</v>
      </c>
      <c r="N545" s="92"/>
      <c r="O545" s="92"/>
    </row>
    <row r="546" spans="1:15">
      <c r="A546" s="56">
        <v>11370</v>
      </c>
      <c r="B546" s="57" t="str">
        <f>VLOOKUP($A546,'코드목록(공통코드)'!$A$3:$B$212,2,0)</f>
        <v>진단종류코드</v>
      </c>
      <c r="C546" s="58" t="s">
        <v>753</v>
      </c>
      <c r="D546" s="58" t="s">
        <v>753</v>
      </c>
      <c r="E546" s="60" t="s">
        <v>1399</v>
      </c>
      <c r="F546" s="71" t="s">
        <v>3358</v>
      </c>
      <c r="G546" s="62">
        <v>13</v>
      </c>
      <c r="H546" s="71" t="str">
        <f t="shared" si="23"/>
        <v>진단종류코드</v>
      </c>
      <c r="I546" s="71"/>
      <c r="J546" s="63"/>
      <c r="K546" s="64"/>
      <c r="L546" s="65"/>
      <c r="M546" s="66" t="s">
        <v>3333</v>
      </c>
      <c r="N546" s="92"/>
      <c r="O546" s="92"/>
    </row>
    <row r="547" spans="1:15">
      <c r="A547" s="56">
        <v>11370</v>
      </c>
      <c r="B547" s="57" t="str">
        <f>VLOOKUP($A547,'코드목록(공통코드)'!$A$3:$B$212,2,0)</f>
        <v>진단종류코드</v>
      </c>
      <c r="C547" s="58" t="s">
        <v>753</v>
      </c>
      <c r="D547" s="58" t="s">
        <v>753</v>
      </c>
      <c r="E547" s="60" t="s">
        <v>1400</v>
      </c>
      <c r="F547" s="71" t="s">
        <v>3359</v>
      </c>
      <c r="G547" s="62">
        <v>14</v>
      </c>
      <c r="H547" s="71" t="str">
        <f t="shared" si="23"/>
        <v>진단종류코드</v>
      </c>
      <c r="I547" s="71"/>
      <c r="J547" s="63"/>
      <c r="K547" s="64"/>
      <c r="L547" s="65"/>
      <c r="M547" s="66" t="s">
        <v>3333</v>
      </c>
      <c r="N547" s="92"/>
      <c r="O547" s="92"/>
    </row>
    <row r="548" spans="1:15" s="11" customFormat="1">
      <c r="A548" s="56">
        <v>11370</v>
      </c>
      <c r="B548" s="57" t="str">
        <f>VLOOKUP($A548,'코드목록(공통코드)'!$A$3:$B$212,2,0)</f>
        <v>진단종류코드</v>
      </c>
      <c r="C548" s="58" t="s">
        <v>753</v>
      </c>
      <c r="D548" s="58" t="s">
        <v>753</v>
      </c>
      <c r="E548" s="60" t="s">
        <v>1401</v>
      </c>
      <c r="F548" s="71" t="s">
        <v>3360</v>
      </c>
      <c r="G548" s="62">
        <v>15</v>
      </c>
      <c r="H548" s="71" t="str">
        <f t="shared" si="23"/>
        <v>진단종류코드</v>
      </c>
      <c r="I548" s="71"/>
      <c r="J548" s="63"/>
      <c r="K548" s="64"/>
      <c r="L548" s="65"/>
      <c r="M548" s="66" t="s">
        <v>3333</v>
      </c>
      <c r="N548" s="93"/>
      <c r="O548" s="93"/>
    </row>
    <row r="549" spans="1:15" s="11" customFormat="1">
      <c r="A549" s="56">
        <v>11370</v>
      </c>
      <c r="B549" s="57" t="str">
        <f>VLOOKUP($A549,'코드목록(공통코드)'!$A$3:$B$212,2,0)</f>
        <v>진단종류코드</v>
      </c>
      <c r="C549" s="58" t="s">
        <v>753</v>
      </c>
      <c r="D549" s="58" t="s">
        <v>753</v>
      </c>
      <c r="E549" s="60" t="s">
        <v>1402</v>
      </c>
      <c r="F549" s="71" t="s">
        <v>3361</v>
      </c>
      <c r="G549" s="62">
        <v>16</v>
      </c>
      <c r="H549" s="71" t="str">
        <f t="shared" si="23"/>
        <v>진단종류코드</v>
      </c>
      <c r="I549" s="71"/>
      <c r="J549" s="63"/>
      <c r="K549" s="64"/>
      <c r="L549" s="65"/>
      <c r="M549" s="66" t="s">
        <v>3333</v>
      </c>
      <c r="N549" s="93"/>
      <c r="O549" s="93"/>
    </row>
    <row r="550" spans="1:15" s="11" customFormat="1">
      <c r="A550" s="56">
        <v>11370</v>
      </c>
      <c r="B550" s="57" t="str">
        <f>VLOOKUP($A550,'코드목록(공통코드)'!$A$3:$B$212,2,0)</f>
        <v>진단종류코드</v>
      </c>
      <c r="C550" s="58" t="s">
        <v>753</v>
      </c>
      <c r="D550" s="58" t="s">
        <v>753</v>
      </c>
      <c r="E550" s="60" t="s">
        <v>1403</v>
      </c>
      <c r="F550" s="71" t="s">
        <v>3362</v>
      </c>
      <c r="G550" s="62">
        <v>17</v>
      </c>
      <c r="H550" s="71" t="str">
        <f t="shared" si="23"/>
        <v>진단종류코드</v>
      </c>
      <c r="I550" s="71"/>
      <c r="J550" s="63"/>
      <c r="K550" s="64"/>
      <c r="L550" s="65"/>
      <c r="M550" s="66" t="s">
        <v>3333</v>
      </c>
      <c r="N550" s="93"/>
      <c r="O550" s="93"/>
    </row>
    <row r="551" spans="1:15" s="11" customFormat="1">
      <c r="A551" s="56">
        <v>11370</v>
      </c>
      <c r="B551" s="57" t="str">
        <f>VLOOKUP($A551,'코드목록(공통코드)'!$A$3:$B$212,2,0)</f>
        <v>진단종류코드</v>
      </c>
      <c r="C551" s="58" t="s">
        <v>753</v>
      </c>
      <c r="D551" s="58" t="s">
        <v>753</v>
      </c>
      <c r="E551" s="60" t="s">
        <v>1404</v>
      </c>
      <c r="F551" s="71" t="s">
        <v>3363</v>
      </c>
      <c r="G551" s="62">
        <v>18</v>
      </c>
      <c r="H551" s="71" t="str">
        <f t="shared" si="23"/>
        <v>진단종류코드</v>
      </c>
      <c r="I551" s="71"/>
      <c r="J551" s="63"/>
      <c r="K551" s="64"/>
      <c r="L551" s="65"/>
      <c r="M551" s="66" t="s">
        <v>3333</v>
      </c>
      <c r="N551" s="93"/>
      <c r="O551" s="93"/>
    </row>
    <row r="552" spans="1:15" s="11" customFormat="1">
      <c r="A552" s="56">
        <v>11370</v>
      </c>
      <c r="B552" s="57" t="str">
        <f>VLOOKUP($A552,'코드목록(공통코드)'!$A$3:$B$212,2,0)</f>
        <v>진단종류코드</v>
      </c>
      <c r="C552" s="58" t="s">
        <v>753</v>
      </c>
      <c r="D552" s="58" t="s">
        <v>753</v>
      </c>
      <c r="E552" s="60" t="s">
        <v>1405</v>
      </c>
      <c r="F552" s="71" t="s">
        <v>3364</v>
      </c>
      <c r="G552" s="62">
        <v>19</v>
      </c>
      <c r="H552" s="71" t="str">
        <f t="shared" si="23"/>
        <v>진단종류코드</v>
      </c>
      <c r="I552" s="71"/>
      <c r="J552" s="63"/>
      <c r="K552" s="64"/>
      <c r="L552" s="65"/>
      <c r="M552" s="66" t="s">
        <v>3333</v>
      </c>
      <c r="N552" s="93"/>
      <c r="O552" s="93"/>
    </row>
    <row r="553" spans="1:15" s="11" customFormat="1">
      <c r="A553" s="56">
        <v>11370</v>
      </c>
      <c r="B553" s="57" t="str">
        <f>VLOOKUP($A553,'코드목록(공통코드)'!$A$3:$B$212,2,0)</f>
        <v>진단종류코드</v>
      </c>
      <c r="C553" s="58" t="s">
        <v>753</v>
      </c>
      <c r="D553" s="58" t="s">
        <v>753</v>
      </c>
      <c r="E553" s="60" t="s">
        <v>1406</v>
      </c>
      <c r="F553" s="71" t="s">
        <v>3365</v>
      </c>
      <c r="G553" s="62">
        <v>20</v>
      </c>
      <c r="H553" s="71" t="str">
        <f t="shared" si="23"/>
        <v>진단종류코드</v>
      </c>
      <c r="I553" s="71"/>
      <c r="J553" s="63"/>
      <c r="K553" s="64"/>
      <c r="L553" s="65"/>
      <c r="M553" s="66" t="s">
        <v>3333</v>
      </c>
      <c r="N553" s="93"/>
      <c r="O553" s="93"/>
    </row>
    <row r="554" spans="1:15" s="11" customFormat="1">
      <c r="A554" s="56">
        <v>11370</v>
      </c>
      <c r="B554" s="57" t="str">
        <f>VLOOKUP($A554,'코드목록(공통코드)'!$A$3:$B$212,2,0)</f>
        <v>진단종류코드</v>
      </c>
      <c r="C554" s="58" t="s">
        <v>753</v>
      </c>
      <c r="D554" s="58" t="s">
        <v>753</v>
      </c>
      <c r="E554" s="60" t="s">
        <v>1407</v>
      </c>
      <c r="F554" s="71" t="s">
        <v>3366</v>
      </c>
      <c r="G554" s="62">
        <v>21</v>
      </c>
      <c r="H554" s="71" t="str">
        <f t="shared" si="23"/>
        <v>진단종류코드</v>
      </c>
      <c r="I554" s="71"/>
      <c r="J554" s="63"/>
      <c r="K554" s="64"/>
      <c r="L554" s="65"/>
      <c r="M554" s="66" t="s">
        <v>3333</v>
      </c>
      <c r="N554" s="93"/>
      <c r="O554" s="93"/>
    </row>
    <row r="555" spans="1:15" s="11" customFormat="1">
      <c r="A555" s="56">
        <v>11370</v>
      </c>
      <c r="B555" s="57" t="str">
        <f>VLOOKUP($A555,'코드목록(공통코드)'!$A$3:$B$212,2,0)</f>
        <v>진단종류코드</v>
      </c>
      <c r="C555" s="58" t="s">
        <v>753</v>
      </c>
      <c r="D555" s="58" t="s">
        <v>753</v>
      </c>
      <c r="E555" s="60" t="s">
        <v>1408</v>
      </c>
      <c r="F555" s="71" t="s">
        <v>3367</v>
      </c>
      <c r="G555" s="62">
        <v>22</v>
      </c>
      <c r="H555" s="71" t="str">
        <f t="shared" si="23"/>
        <v>진단종류코드</v>
      </c>
      <c r="I555" s="71"/>
      <c r="J555" s="63"/>
      <c r="K555" s="64"/>
      <c r="L555" s="65"/>
      <c r="M555" s="66" t="s">
        <v>3333</v>
      </c>
      <c r="N555" s="93"/>
      <c r="O555" s="93"/>
    </row>
    <row r="556" spans="1:15" s="11" customFormat="1">
      <c r="A556" s="56">
        <v>11370</v>
      </c>
      <c r="B556" s="57" t="str">
        <f>VLOOKUP($A556,'코드목록(공통코드)'!$A$3:$B$212,2,0)</f>
        <v>진단종류코드</v>
      </c>
      <c r="C556" s="58" t="s">
        <v>753</v>
      </c>
      <c r="D556" s="58" t="s">
        <v>753</v>
      </c>
      <c r="E556" s="60" t="s">
        <v>1409</v>
      </c>
      <c r="F556" s="71" t="s">
        <v>3368</v>
      </c>
      <c r="G556" s="62">
        <v>23</v>
      </c>
      <c r="H556" s="71" t="str">
        <f t="shared" si="23"/>
        <v>진단종류코드</v>
      </c>
      <c r="I556" s="71"/>
      <c r="J556" s="63"/>
      <c r="K556" s="64"/>
      <c r="L556" s="65"/>
      <c r="M556" s="66" t="s">
        <v>3333</v>
      </c>
      <c r="N556" s="93"/>
      <c r="O556" s="93"/>
    </row>
    <row r="557" spans="1:15" s="11" customFormat="1">
      <c r="A557" s="56">
        <v>11370</v>
      </c>
      <c r="B557" s="57" t="str">
        <f>VLOOKUP($A557,'코드목록(공통코드)'!$A$3:$B$212,2,0)</f>
        <v>진단종류코드</v>
      </c>
      <c r="C557" s="58" t="s">
        <v>753</v>
      </c>
      <c r="D557" s="58" t="s">
        <v>753</v>
      </c>
      <c r="E557" s="60" t="s">
        <v>1410</v>
      </c>
      <c r="F557" s="71" t="s">
        <v>3369</v>
      </c>
      <c r="G557" s="62">
        <v>24</v>
      </c>
      <c r="H557" s="71" t="str">
        <f t="shared" si="23"/>
        <v>진단종류코드</v>
      </c>
      <c r="I557" s="71"/>
      <c r="J557" s="63"/>
      <c r="K557" s="64"/>
      <c r="L557" s="65"/>
      <c r="M557" s="66" t="s">
        <v>3333</v>
      </c>
      <c r="N557" s="93"/>
      <c r="O557" s="93"/>
    </row>
    <row r="558" spans="1:15" s="11" customFormat="1">
      <c r="A558" s="56">
        <v>11370</v>
      </c>
      <c r="B558" s="57" t="str">
        <f>VLOOKUP($A558,'코드목록(공통코드)'!$A$3:$B$212,2,0)</f>
        <v>진단종류코드</v>
      </c>
      <c r="C558" s="58" t="s">
        <v>753</v>
      </c>
      <c r="D558" s="58" t="s">
        <v>753</v>
      </c>
      <c r="E558" s="60" t="s">
        <v>1411</v>
      </c>
      <c r="F558" s="71" t="s">
        <v>3370</v>
      </c>
      <c r="G558" s="62">
        <v>25</v>
      </c>
      <c r="H558" s="71" t="str">
        <f t="shared" si="23"/>
        <v>진단종류코드</v>
      </c>
      <c r="I558" s="71"/>
      <c r="J558" s="63"/>
      <c r="K558" s="64"/>
      <c r="L558" s="65"/>
      <c r="M558" s="66" t="s">
        <v>3333</v>
      </c>
      <c r="N558" s="93"/>
      <c r="O558" s="93"/>
    </row>
    <row r="559" spans="1:15" s="11" customFormat="1">
      <c r="A559" s="56">
        <v>11370</v>
      </c>
      <c r="B559" s="57" t="str">
        <f>VLOOKUP($A559,'코드목록(공통코드)'!$A$3:$B$212,2,0)</f>
        <v>진단종류코드</v>
      </c>
      <c r="C559" s="58" t="s">
        <v>753</v>
      </c>
      <c r="D559" s="58" t="s">
        <v>753</v>
      </c>
      <c r="E559" s="60" t="s">
        <v>1412</v>
      </c>
      <c r="F559" s="71" t="s">
        <v>3371</v>
      </c>
      <c r="G559" s="62">
        <v>26</v>
      </c>
      <c r="H559" s="71" t="str">
        <f t="shared" si="23"/>
        <v>진단종류코드</v>
      </c>
      <c r="I559" s="71"/>
      <c r="J559" s="63"/>
      <c r="K559" s="64"/>
      <c r="L559" s="65"/>
      <c r="M559" s="66" t="s">
        <v>3333</v>
      </c>
      <c r="N559" s="93"/>
      <c r="O559" s="93"/>
    </row>
    <row r="560" spans="1:15" s="11" customFormat="1">
      <c r="A560" s="56">
        <v>11370</v>
      </c>
      <c r="B560" s="57" t="str">
        <f>VLOOKUP($A560,'코드목록(공통코드)'!$A$3:$B$212,2,0)</f>
        <v>진단종류코드</v>
      </c>
      <c r="C560" s="58" t="s">
        <v>753</v>
      </c>
      <c r="D560" s="58" t="s">
        <v>753</v>
      </c>
      <c r="E560" s="60" t="s">
        <v>1413</v>
      </c>
      <c r="F560" s="71" t="s">
        <v>3372</v>
      </c>
      <c r="G560" s="62">
        <v>27</v>
      </c>
      <c r="H560" s="71" t="str">
        <f t="shared" si="23"/>
        <v>진단종류코드</v>
      </c>
      <c r="I560" s="71"/>
      <c r="J560" s="63"/>
      <c r="K560" s="64"/>
      <c r="L560" s="65"/>
      <c r="M560" s="66" t="s">
        <v>3333</v>
      </c>
      <c r="N560" s="93"/>
      <c r="O560" s="93"/>
    </row>
    <row r="561" spans="1:15" s="11" customFormat="1">
      <c r="A561" s="56">
        <v>11370</v>
      </c>
      <c r="B561" s="57" t="str">
        <f>VLOOKUP($A561,'코드목록(공통코드)'!$A$3:$B$212,2,0)</f>
        <v>진단종류코드</v>
      </c>
      <c r="C561" s="58" t="s">
        <v>753</v>
      </c>
      <c r="D561" s="58" t="s">
        <v>753</v>
      </c>
      <c r="E561" s="60" t="s">
        <v>1414</v>
      </c>
      <c r="F561" s="71" t="s">
        <v>3373</v>
      </c>
      <c r="G561" s="62">
        <v>28</v>
      </c>
      <c r="H561" s="71" t="str">
        <f t="shared" si="23"/>
        <v>진단종류코드</v>
      </c>
      <c r="I561" s="71"/>
      <c r="J561" s="63"/>
      <c r="K561" s="64"/>
      <c r="L561" s="65"/>
      <c r="M561" s="66" t="s">
        <v>3333</v>
      </c>
      <c r="N561" s="93"/>
      <c r="O561" s="93"/>
    </row>
    <row r="562" spans="1:15" s="11" customFormat="1">
      <c r="A562" s="56">
        <v>11370</v>
      </c>
      <c r="B562" s="57" t="str">
        <f>VLOOKUP($A562,'코드목록(공통코드)'!$A$3:$B$212,2,0)</f>
        <v>진단종류코드</v>
      </c>
      <c r="C562" s="58" t="s">
        <v>753</v>
      </c>
      <c r="D562" s="58" t="s">
        <v>753</v>
      </c>
      <c r="E562" s="60" t="s">
        <v>1415</v>
      </c>
      <c r="F562" s="71" t="s">
        <v>3374</v>
      </c>
      <c r="G562" s="62">
        <v>29</v>
      </c>
      <c r="H562" s="71" t="str">
        <f t="shared" si="23"/>
        <v>진단종류코드</v>
      </c>
      <c r="I562" s="71"/>
      <c r="J562" s="63"/>
      <c r="K562" s="64"/>
      <c r="L562" s="65"/>
      <c r="M562" s="66" t="s">
        <v>3333</v>
      </c>
      <c r="N562" s="93"/>
      <c r="O562" s="93"/>
    </row>
    <row r="563" spans="1:15" s="11" customFormat="1">
      <c r="A563" s="56">
        <v>11370</v>
      </c>
      <c r="B563" s="57" t="str">
        <f>VLOOKUP($A563,'코드목록(공통코드)'!$A$3:$B$212,2,0)</f>
        <v>진단종류코드</v>
      </c>
      <c r="C563" s="58" t="s">
        <v>753</v>
      </c>
      <c r="D563" s="58" t="s">
        <v>753</v>
      </c>
      <c r="E563" s="60" t="s">
        <v>1416</v>
      </c>
      <c r="F563" s="71" t="s">
        <v>3375</v>
      </c>
      <c r="G563" s="62">
        <v>30</v>
      </c>
      <c r="H563" s="71" t="str">
        <f t="shared" si="23"/>
        <v>진단종류코드</v>
      </c>
      <c r="I563" s="71"/>
      <c r="J563" s="63"/>
      <c r="K563" s="64"/>
      <c r="L563" s="65"/>
      <c r="M563" s="66" t="s">
        <v>3333</v>
      </c>
      <c r="N563" s="93"/>
      <c r="O563" s="93"/>
    </row>
    <row r="564" spans="1:15" s="11" customFormat="1">
      <c r="A564" s="56">
        <v>11370</v>
      </c>
      <c r="B564" s="57" t="str">
        <f>VLOOKUP($A564,'코드목록(공통코드)'!$A$3:$B$212,2,0)</f>
        <v>진단종류코드</v>
      </c>
      <c r="C564" s="58" t="s">
        <v>753</v>
      </c>
      <c r="D564" s="58" t="s">
        <v>753</v>
      </c>
      <c r="E564" s="60" t="s">
        <v>1417</v>
      </c>
      <c r="F564" s="71" t="s">
        <v>3376</v>
      </c>
      <c r="G564" s="62">
        <v>31</v>
      </c>
      <c r="H564" s="71" t="str">
        <f t="shared" si="23"/>
        <v>진단종류코드</v>
      </c>
      <c r="I564" s="71"/>
      <c r="J564" s="63"/>
      <c r="K564" s="64"/>
      <c r="L564" s="65"/>
      <c r="M564" s="66" t="s">
        <v>3333</v>
      </c>
      <c r="N564" s="93"/>
      <c r="O564" s="93"/>
    </row>
    <row r="565" spans="1:15" s="11" customFormat="1">
      <c r="A565" s="56">
        <v>11370</v>
      </c>
      <c r="B565" s="57" t="str">
        <f>VLOOKUP($A565,'코드목록(공통코드)'!$A$3:$B$212,2,0)</f>
        <v>진단종류코드</v>
      </c>
      <c r="C565" s="58" t="s">
        <v>753</v>
      </c>
      <c r="D565" s="58" t="s">
        <v>753</v>
      </c>
      <c r="E565" s="60" t="s">
        <v>1418</v>
      </c>
      <c r="F565" s="71" t="s">
        <v>3377</v>
      </c>
      <c r="G565" s="62">
        <v>32</v>
      </c>
      <c r="H565" s="71" t="str">
        <f t="shared" si="23"/>
        <v>진단종류코드</v>
      </c>
      <c r="I565" s="71"/>
      <c r="J565" s="63"/>
      <c r="K565" s="64"/>
      <c r="L565" s="65"/>
      <c r="M565" s="66" t="s">
        <v>3333</v>
      </c>
      <c r="N565" s="93"/>
      <c r="O565" s="93"/>
    </row>
    <row r="566" spans="1:15" s="11" customFormat="1">
      <c r="A566" s="56">
        <v>11370</v>
      </c>
      <c r="B566" s="57" t="str">
        <f>VLOOKUP($A566,'코드목록(공통코드)'!$A$3:$B$212,2,0)</f>
        <v>진단종류코드</v>
      </c>
      <c r="C566" s="58" t="s">
        <v>753</v>
      </c>
      <c r="D566" s="58" t="s">
        <v>753</v>
      </c>
      <c r="E566" s="60" t="s">
        <v>1419</v>
      </c>
      <c r="F566" s="71" t="s">
        <v>3378</v>
      </c>
      <c r="G566" s="62">
        <v>33</v>
      </c>
      <c r="H566" s="71" t="str">
        <f t="shared" si="23"/>
        <v>진단종류코드</v>
      </c>
      <c r="I566" s="71"/>
      <c r="J566" s="63"/>
      <c r="K566" s="64"/>
      <c r="L566" s="65"/>
      <c r="M566" s="66" t="s">
        <v>3333</v>
      </c>
      <c r="N566" s="93"/>
      <c r="O566" s="93"/>
    </row>
    <row r="567" spans="1:15" s="11" customFormat="1">
      <c r="A567" s="56">
        <v>11370</v>
      </c>
      <c r="B567" s="57" t="str">
        <f>VLOOKUP($A567,'코드목록(공통코드)'!$A$3:$B$212,2,0)</f>
        <v>진단종류코드</v>
      </c>
      <c r="C567" s="58" t="s">
        <v>753</v>
      </c>
      <c r="D567" s="58" t="s">
        <v>753</v>
      </c>
      <c r="E567" s="60" t="s">
        <v>1420</v>
      </c>
      <c r="F567" s="71" t="s">
        <v>3379</v>
      </c>
      <c r="G567" s="62">
        <v>34</v>
      </c>
      <c r="H567" s="71" t="str">
        <f t="shared" si="23"/>
        <v>진단종류코드</v>
      </c>
      <c r="I567" s="71"/>
      <c r="J567" s="63"/>
      <c r="K567" s="64"/>
      <c r="L567" s="65"/>
      <c r="M567" s="66" t="s">
        <v>3333</v>
      </c>
      <c r="N567" s="93"/>
      <c r="O567" s="93"/>
    </row>
    <row r="568" spans="1:15" s="11" customFormat="1">
      <c r="A568" s="56">
        <v>11370</v>
      </c>
      <c r="B568" s="57" t="str">
        <f>VLOOKUP($A568,'코드목록(공통코드)'!$A$3:$B$212,2,0)</f>
        <v>진단종류코드</v>
      </c>
      <c r="C568" s="58" t="s">
        <v>753</v>
      </c>
      <c r="D568" s="58" t="s">
        <v>753</v>
      </c>
      <c r="E568" s="60" t="s">
        <v>1421</v>
      </c>
      <c r="F568" s="71" t="s">
        <v>3380</v>
      </c>
      <c r="G568" s="62">
        <v>35</v>
      </c>
      <c r="H568" s="71" t="str">
        <f t="shared" si="23"/>
        <v>진단종류코드</v>
      </c>
      <c r="I568" s="71"/>
      <c r="J568" s="63"/>
      <c r="K568" s="64"/>
      <c r="L568" s="65"/>
      <c r="M568" s="66" t="s">
        <v>3333</v>
      </c>
      <c r="N568" s="93"/>
      <c r="O568" s="93"/>
    </row>
    <row r="569" spans="1:15" s="11" customFormat="1">
      <c r="A569" s="56">
        <v>11370</v>
      </c>
      <c r="B569" s="57" t="str">
        <f>VLOOKUP($A569,'코드목록(공통코드)'!$A$3:$B$212,2,0)</f>
        <v>진단종류코드</v>
      </c>
      <c r="C569" s="58" t="s">
        <v>753</v>
      </c>
      <c r="D569" s="58" t="s">
        <v>753</v>
      </c>
      <c r="E569" s="60" t="s">
        <v>1422</v>
      </c>
      <c r="F569" s="71" t="s">
        <v>3381</v>
      </c>
      <c r="G569" s="62">
        <v>36</v>
      </c>
      <c r="H569" s="71" t="str">
        <f t="shared" si="23"/>
        <v>진단종류코드</v>
      </c>
      <c r="I569" s="71"/>
      <c r="J569" s="63"/>
      <c r="K569" s="64"/>
      <c r="L569" s="65"/>
      <c r="M569" s="66" t="s">
        <v>3333</v>
      </c>
      <c r="N569" s="93"/>
      <c r="O569" s="93"/>
    </row>
    <row r="570" spans="1:15" s="11" customFormat="1">
      <c r="A570" s="56">
        <v>11370</v>
      </c>
      <c r="B570" s="57" t="str">
        <f>VLOOKUP($A570,'코드목록(공통코드)'!$A$3:$B$212,2,0)</f>
        <v>진단종류코드</v>
      </c>
      <c r="C570" s="58" t="s">
        <v>753</v>
      </c>
      <c r="D570" s="58" t="s">
        <v>753</v>
      </c>
      <c r="E570" s="60" t="s">
        <v>1423</v>
      </c>
      <c r="F570" s="71" t="s">
        <v>3382</v>
      </c>
      <c r="G570" s="62">
        <v>37</v>
      </c>
      <c r="H570" s="71" t="str">
        <f t="shared" si="23"/>
        <v>진단종류코드</v>
      </c>
      <c r="I570" s="71"/>
      <c r="J570" s="63"/>
      <c r="K570" s="64"/>
      <c r="L570" s="65"/>
      <c r="M570" s="66" t="s">
        <v>3333</v>
      </c>
      <c r="N570" s="93"/>
      <c r="O570" s="93"/>
    </row>
    <row r="571" spans="1:15" s="11" customFormat="1">
      <c r="A571" s="56">
        <v>11370</v>
      </c>
      <c r="B571" s="57" t="str">
        <f>VLOOKUP($A571,'코드목록(공통코드)'!$A$3:$B$212,2,0)</f>
        <v>진단종류코드</v>
      </c>
      <c r="C571" s="58" t="s">
        <v>753</v>
      </c>
      <c r="D571" s="58" t="s">
        <v>753</v>
      </c>
      <c r="E571" s="60" t="s">
        <v>1424</v>
      </c>
      <c r="F571" s="71" t="s">
        <v>3383</v>
      </c>
      <c r="G571" s="62">
        <v>38</v>
      </c>
      <c r="H571" s="71" t="str">
        <f t="shared" si="23"/>
        <v>진단종류코드</v>
      </c>
      <c r="I571" s="71"/>
      <c r="J571" s="63"/>
      <c r="K571" s="64"/>
      <c r="L571" s="65"/>
      <c r="M571" s="66" t="s">
        <v>3333</v>
      </c>
      <c r="N571" s="93"/>
      <c r="O571" s="93"/>
    </row>
    <row r="572" spans="1:15" s="11" customFormat="1">
      <c r="A572" s="56">
        <v>11370</v>
      </c>
      <c r="B572" s="57" t="str">
        <f>VLOOKUP($A572,'코드목록(공통코드)'!$A$3:$B$212,2,0)</f>
        <v>진단종류코드</v>
      </c>
      <c r="C572" s="58" t="s">
        <v>753</v>
      </c>
      <c r="D572" s="58" t="s">
        <v>753</v>
      </c>
      <c r="E572" s="60" t="s">
        <v>1425</v>
      </c>
      <c r="F572" s="71" t="s">
        <v>3384</v>
      </c>
      <c r="G572" s="62">
        <v>39</v>
      </c>
      <c r="H572" s="71" t="str">
        <f t="shared" si="23"/>
        <v>진단종류코드</v>
      </c>
      <c r="I572" s="71"/>
      <c r="J572" s="63"/>
      <c r="K572" s="64"/>
      <c r="L572" s="65"/>
      <c r="M572" s="66" t="s">
        <v>3333</v>
      </c>
      <c r="N572" s="93"/>
      <c r="O572" s="93"/>
    </row>
    <row r="573" spans="1:15" s="11" customFormat="1">
      <c r="A573" s="56">
        <v>11370</v>
      </c>
      <c r="B573" s="57" t="str">
        <f>VLOOKUP($A573,'코드목록(공통코드)'!$A$3:$B$212,2,0)</f>
        <v>진단종류코드</v>
      </c>
      <c r="C573" s="58" t="s">
        <v>753</v>
      </c>
      <c r="D573" s="58" t="s">
        <v>753</v>
      </c>
      <c r="E573" s="60" t="s">
        <v>1426</v>
      </c>
      <c r="F573" s="71" t="s">
        <v>3385</v>
      </c>
      <c r="G573" s="62">
        <v>40</v>
      </c>
      <c r="H573" s="71" t="str">
        <f t="shared" si="23"/>
        <v>진단종류코드</v>
      </c>
      <c r="I573" s="71"/>
      <c r="J573" s="63"/>
      <c r="K573" s="64"/>
      <c r="L573" s="65"/>
      <c r="M573" s="66" t="s">
        <v>3333</v>
      </c>
      <c r="N573" s="93"/>
      <c r="O573" s="93"/>
    </row>
    <row r="574" spans="1:15" s="11" customFormat="1">
      <c r="A574" s="56">
        <v>11370</v>
      </c>
      <c r="B574" s="57" t="str">
        <f>VLOOKUP($A574,'코드목록(공통코드)'!$A$3:$B$212,2,0)</f>
        <v>진단종류코드</v>
      </c>
      <c r="C574" s="58" t="s">
        <v>753</v>
      </c>
      <c r="D574" s="58" t="s">
        <v>753</v>
      </c>
      <c r="E574" s="60" t="s">
        <v>1427</v>
      </c>
      <c r="F574" s="71" t="s">
        <v>3386</v>
      </c>
      <c r="G574" s="62">
        <v>41</v>
      </c>
      <c r="H574" s="71" t="str">
        <f t="shared" si="23"/>
        <v>진단종류코드</v>
      </c>
      <c r="I574" s="71"/>
      <c r="J574" s="63"/>
      <c r="K574" s="64"/>
      <c r="L574" s="65"/>
      <c r="M574" s="66" t="s">
        <v>3333</v>
      </c>
      <c r="N574" s="93"/>
      <c r="O574" s="93"/>
    </row>
    <row r="575" spans="1:15" s="11" customFormat="1">
      <c r="A575" s="56">
        <v>11370</v>
      </c>
      <c r="B575" s="57" t="str">
        <f>VLOOKUP($A575,'코드목록(공통코드)'!$A$3:$B$212,2,0)</f>
        <v>진단종류코드</v>
      </c>
      <c r="C575" s="58" t="s">
        <v>753</v>
      </c>
      <c r="D575" s="58" t="s">
        <v>753</v>
      </c>
      <c r="E575" s="60" t="s">
        <v>1428</v>
      </c>
      <c r="F575" s="71" t="s">
        <v>3387</v>
      </c>
      <c r="G575" s="62">
        <v>42</v>
      </c>
      <c r="H575" s="71" t="str">
        <f t="shared" si="23"/>
        <v>진단종류코드</v>
      </c>
      <c r="I575" s="71"/>
      <c r="J575" s="63"/>
      <c r="K575" s="64"/>
      <c r="L575" s="65"/>
      <c r="M575" s="66" t="s">
        <v>3333</v>
      </c>
      <c r="N575" s="93"/>
      <c r="O575" s="93"/>
    </row>
    <row r="576" spans="1:15" s="11" customFormat="1">
      <c r="A576" s="56">
        <v>11370</v>
      </c>
      <c r="B576" s="57" t="str">
        <f>VLOOKUP($A576,'코드목록(공통코드)'!$A$3:$B$212,2,0)</f>
        <v>진단종류코드</v>
      </c>
      <c r="C576" s="58" t="s">
        <v>753</v>
      </c>
      <c r="D576" s="58" t="s">
        <v>753</v>
      </c>
      <c r="E576" s="60" t="s">
        <v>1429</v>
      </c>
      <c r="F576" s="71" t="s">
        <v>3388</v>
      </c>
      <c r="G576" s="62">
        <v>43</v>
      </c>
      <c r="H576" s="71" t="str">
        <f t="shared" si="23"/>
        <v>진단종류코드</v>
      </c>
      <c r="I576" s="71"/>
      <c r="J576" s="63"/>
      <c r="K576" s="64"/>
      <c r="L576" s="65"/>
      <c r="M576" s="66" t="s">
        <v>3333</v>
      </c>
      <c r="N576" s="93"/>
      <c r="O576" s="93"/>
    </row>
    <row r="577" spans="1:15" s="11" customFormat="1">
      <c r="A577" s="56">
        <v>11370</v>
      </c>
      <c r="B577" s="57" t="str">
        <f>VLOOKUP($A577,'코드목록(공통코드)'!$A$3:$B$212,2,0)</f>
        <v>진단종류코드</v>
      </c>
      <c r="C577" s="58" t="s">
        <v>753</v>
      </c>
      <c r="D577" s="58" t="s">
        <v>753</v>
      </c>
      <c r="E577" s="60" t="s">
        <v>1430</v>
      </c>
      <c r="F577" s="71" t="s">
        <v>3389</v>
      </c>
      <c r="G577" s="62">
        <v>44</v>
      </c>
      <c r="H577" s="71" t="str">
        <f t="shared" si="23"/>
        <v>진단종류코드</v>
      </c>
      <c r="I577" s="71"/>
      <c r="J577" s="63"/>
      <c r="K577" s="64"/>
      <c r="L577" s="65"/>
      <c r="M577" s="66" t="s">
        <v>3333</v>
      </c>
      <c r="N577" s="93"/>
      <c r="O577" s="93"/>
    </row>
    <row r="578" spans="1:15" s="11" customFormat="1">
      <c r="A578" s="56">
        <v>11370</v>
      </c>
      <c r="B578" s="57" t="str">
        <f>VLOOKUP($A578,'코드목록(공통코드)'!$A$3:$B$212,2,0)</f>
        <v>진단종류코드</v>
      </c>
      <c r="C578" s="58" t="s">
        <v>753</v>
      </c>
      <c r="D578" s="58" t="s">
        <v>753</v>
      </c>
      <c r="E578" s="60" t="s">
        <v>1431</v>
      </c>
      <c r="F578" s="71" t="s">
        <v>3390</v>
      </c>
      <c r="G578" s="62">
        <v>45</v>
      </c>
      <c r="H578" s="71" t="str">
        <f t="shared" si="23"/>
        <v>진단종류코드</v>
      </c>
      <c r="I578" s="71"/>
      <c r="J578" s="63"/>
      <c r="K578" s="64"/>
      <c r="L578" s="65"/>
      <c r="M578" s="66" t="s">
        <v>3333</v>
      </c>
      <c r="N578" s="93"/>
      <c r="O578" s="93"/>
    </row>
    <row r="579" spans="1:15" s="11" customFormat="1">
      <c r="A579" s="56">
        <v>11370</v>
      </c>
      <c r="B579" s="57" t="str">
        <f>VLOOKUP($A579,'코드목록(공통코드)'!$A$3:$B$212,2,0)</f>
        <v>진단종류코드</v>
      </c>
      <c r="C579" s="58" t="s">
        <v>753</v>
      </c>
      <c r="D579" s="58" t="s">
        <v>753</v>
      </c>
      <c r="E579" s="60" t="s">
        <v>1432</v>
      </c>
      <c r="F579" s="71" t="s">
        <v>3391</v>
      </c>
      <c r="G579" s="62">
        <v>46</v>
      </c>
      <c r="H579" s="71" t="str">
        <f t="shared" ref="H579:H642" si="24">B579</f>
        <v>진단종류코드</v>
      </c>
      <c r="I579" s="71"/>
      <c r="J579" s="63"/>
      <c r="K579" s="64"/>
      <c r="L579" s="65"/>
      <c r="M579" s="66" t="s">
        <v>3333</v>
      </c>
      <c r="N579" s="93"/>
      <c r="O579" s="93"/>
    </row>
    <row r="580" spans="1:15" s="11" customFormat="1">
      <c r="A580" s="56">
        <v>11370</v>
      </c>
      <c r="B580" s="57" t="str">
        <f>VLOOKUP($A580,'코드목록(공통코드)'!$A$3:$B$212,2,0)</f>
        <v>진단종류코드</v>
      </c>
      <c r="C580" s="58" t="s">
        <v>753</v>
      </c>
      <c r="D580" s="58" t="s">
        <v>753</v>
      </c>
      <c r="E580" s="60" t="s">
        <v>1433</v>
      </c>
      <c r="F580" s="71" t="s">
        <v>3392</v>
      </c>
      <c r="G580" s="62">
        <v>47</v>
      </c>
      <c r="H580" s="71" t="str">
        <f t="shared" si="24"/>
        <v>진단종류코드</v>
      </c>
      <c r="I580" s="71"/>
      <c r="J580" s="63"/>
      <c r="K580" s="64"/>
      <c r="L580" s="65"/>
      <c r="M580" s="66" t="s">
        <v>3333</v>
      </c>
      <c r="N580" s="93"/>
      <c r="O580" s="93"/>
    </row>
    <row r="581" spans="1:15" s="11" customFormat="1">
      <c r="A581" s="56">
        <v>11370</v>
      </c>
      <c r="B581" s="57" t="str">
        <f>VLOOKUP($A581,'코드목록(공통코드)'!$A$3:$B$212,2,0)</f>
        <v>진단종류코드</v>
      </c>
      <c r="C581" s="58" t="s">
        <v>753</v>
      </c>
      <c r="D581" s="58" t="s">
        <v>753</v>
      </c>
      <c r="E581" s="60" t="s">
        <v>1434</v>
      </c>
      <c r="F581" s="71" t="s">
        <v>3393</v>
      </c>
      <c r="G581" s="62">
        <v>48</v>
      </c>
      <c r="H581" s="71" t="str">
        <f t="shared" si="24"/>
        <v>진단종류코드</v>
      </c>
      <c r="I581" s="71"/>
      <c r="J581" s="63"/>
      <c r="K581" s="64"/>
      <c r="L581" s="65"/>
      <c r="M581" s="66" t="s">
        <v>3333</v>
      </c>
      <c r="N581" s="93"/>
      <c r="O581" s="93"/>
    </row>
    <row r="582" spans="1:15" s="11" customFormat="1">
      <c r="A582" s="56">
        <v>11370</v>
      </c>
      <c r="B582" s="57" t="str">
        <f>VLOOKUP($A582,'코드목록(공통코드)'!$A$3:$B$212,2,0)</f>
        <v>진단종류코드</v>
      </c>
      <c r="C582" s="58" t="s">
        <v>753</v>
      </c>
      <c r="D582" s="58" t="s">
        <v>753</v>
      </c>
      <c r="E582" s="60" t="s">
        <v>1435</v>
      </c>
      <c r="F582" s="71" t="s">
        <v>3394</v>
      </c>
      <c r="G582" s="62">
        <v>49</v>
      </c>
      <c r="H582" s="71" t="str">
        <f t="shared" si="24"/>
        <v>진단종류코드</v>
      </c>
      <c r="I582" s="71"/>
      <c r="J582" s="63"/>
      <c r="K582" s="64"/>
      <c r="L582" s="65"/>
      <c r="M582" s="66" t="s">
        <v>3333</v>
      </c>
      <c r="N582" s="93"/>
      <c r="O582" s="93"/>
    </row>
    <row r="583" spans="1:15" s="11" customFormat="1">
      <c r="A583" s="56">
        <v>11370</v>
      </c>
      <c r="B583" s="57" t="str">
        <f>VLOOKUP($A583,'코드목록(공통코드)'!$A$3:$B$212,2,0)</f>
        <v>진단종류코드</v>
      </c>
      <c r="C583" s="58" t="s">
        <v>753</v>
      </c>
      <c r="D583" s="58" t="s">
        <v>753</v>
      </c>
      <c r="E583" s="60" t="s">
        <v>1436</v>
      </c>
      <c r="F583" s="71" t="s">
        <v>3395</v>
      </c>
      <c r="G583" s="62">
        <v>50</v>
      </c>
      <c r="H583" s="71" t="str">
        <f t="shared" si="24"/>
        <v>진단종류코드</v>
      </c>
      <c r="I583" s="71"/>
      <c r="J583" s="63"/>
      <c r="K583" s="64"/>
      <c r="L583" s="65"/>
      <c r="M583" s="66" t="s">
        <v>3333</v>
      </c>
      <c r="N583" s="93"/>
      <c r="O583" s="93"/>
    </row>
    <row r="584" spans="1:15" s="11" customFormat="1">
      <c r="A584" s="56">
        <v>11370</v>
      </c>
      <c r="B584" s="57" t="str">
        <f>VLOOKUP($A584,'코드목록(공통코드)'!$A$3:$B$212,2,0)</f>
        <v>진단종류코드</v>
      </c>
      <c r="C584" s="58" t="s">
        <v>753</v>
      </c>
      <c r="D584" s="58" t="s">
        <v>753</v>
      </c>
      <c r="E584" s="60" t="s">
        <v>1437</v>
      </c>
      <c r="F584" s="71" t="s">
        <v>3396</v>
      </c>
      <c r="G584" s="62">
        <v>51</v>
      </c>
      <c r="H584" s="71" t="str">
        <f t="shared" si="24"/>
        <v>진단종류코드</v>
      </c>
      <c r="I584" s="71"/>
      <c r="J584" s="63"/>
      <c r="K584" s="64"/>
      <c r="L584" s="65"/>
      <c r="M584" s="66" t="s">
        <v>3333</v>
      </c>
      <c r="N584" s="93"/>
      <c r="O584" s="93"/>
    </row>
    <row r="585" spans="1:15" s="11" customFormat="1">
      <c r="A585" s="56">
        <v>11370</v>
      </c>
      <c r="B585" s="57" t="str">
        <f>VLOOKUP($A585,'코드목록(공통코드)'!$A$3:$B$212,2,0)</f>
        <v>진단종류코드</v>
      </c>
      <c r="C585" s="58" t="s">
        <v>753</v>
      </c>
      <c r="D585" s="58" t="s">
        <v>753</v>
      </c>
      <c r="E585" s="60" t="s">
        <v>1438</v>
      </c>
      <c r="F585" s="71" t="s">
        <v>3397</v>
      </c>
      <c r="G585" s="62">
        <v>52</v>
      </c>
      <c r="H585" s="71" t="str">
        <f t="shared" si="24"/>
        <v>진단종류코드</v>
      </c>
      <c r="I585" s="71"/>
      <c r="J585" s="63"/>
      <c r="K585" s="64"/>
      <c r="L585" s="65"/>
      <c r="M585" s="66" t="s">
        <v>3333</v>
      </c>
      <c r="N585" s="93"/>
      <c r="O585" s="93"/>
    </row>
    <row r="586" spans="1:15" s="11" customFormat="1">
      <c r="A586" s="56">
        <v>11370</v>
      </c>
      <c r="B586" s="57" t="str">
        <f>VLOOKUP($A586,'코드목록(공통코드)'!$A$3:$B$212,2,0)</f>
        <v>진단종류코드</v>
      </c>
      <c r="C586" s="58" t="s">
        <v>753</v>
      </c>
      <c r="D586" s="58" t="s">
        <v>753</v>
      </c>
      <c r="E586" s="60" t="s">
        <v>1439</v>
      </c>
      <c r="F586" s="71" t="s">
        <v>3398</v>
      </c>
      <c r="G586" s="62">
        <v>53</v>
      </c>
      <c r="H586" s="71" t="str">
        <f t="shared" si="24"/>
        <v>진단종류코드</v>
      </c>
      <c r="I586" s="71"/>
      <c r="J586" s="63"/>
      <c r="K586" s="64"/>
      <c r="L586" s="65"/>
      <c r="M586" s="66" t="s">
        <v>3333</v>
      </c>
      <c r="N586" s="93"/>
      <c r="O586" s="93"/>
    </row>
    <row r="587" spans="1:15" s="11" customFormat="1">
      <c r="A587" s="56">
        <v>11370</v>
      </c>
      <c r="B587" s="57" t="str">
        <f>VLOOKUP($A587,'코드목록(공통코드)'!$A$3:$B$212,2,0)</f>
        <v>진단종류코드</v>
      </c>
      <c r="C587" s="58" t="s">
        <v>753</v>
      </c>
      <c r="D587" s="58" t="s">
        <v>753</v>
      </c>
      <c r="E587" s="60" t="s">
        <v>1440</v>
      </c>
      <c r="F587" s="71" t="s">
        <v>3399</v>
      </c>
      <c r="G587" s="62">
        <v>54</v>
      </c>
      <c r="H587" s="71" t="str">
        <f t="shared" si="24"/>
        <v>진단종류코드</v>
      </c>
      <c r="I587" s="71"/>
      <c r="J587" s="63"/>
      <c r="K587" s="64"/>
      <c r="L587" s="65"/>
      <c r="M587" s="66" t="s">
        <v>3333</v>
      </c>
      <c r="N587" s="93"/>
      <c r="O587" s="93"/>
    </row>
    <row r="588" spans="1:15" s="11" customFormat="1">
      <c r="A588" s="56">
        <v>11370</v>
      </c>
      <c r="B588" s="57" t="str">
        <f>VLOOKUP($A588,'코드목록(공통코드)'!$A$3:$B$212,2,0)</f>
        <v>진단종류코드</v>
      </c>
      <c r="C588" s="58" t="s">
        <v>753</v>
      </c>
      <c r="D588" s="58" t="s">
        <v>753</v>
      </c>
      <c r="E588" s="60" t="s">
        <v>1441</v>
      </c>
      <c r="F588" s="71" t="s">
        <v>3400</v>
      </c>
      <c r="G588" s="62">
        <v>55</v>
      </c>
      <c r="H588" s="71" t="str">
        <f t="shared" si="24"/>
        <v>진단종류코드</v>
      </c>
      <c r="I588" s="71"/>
      <c r="J588" s="63"/>
      <c r="K588" s="64"/>
      <c r="L588" s="65"/>
      <c r="M588" s="66" t="s">
        <v>3333</v>
      </c>
      <c r="N588" s="93"/>
      <c r="O588" s="93"/>
    </row>
    <row r="589" spans="1:15" s="11" customFormat="1">
      <c r="A589" s="56">
        <v>11370</v>
      </c>
      <c r="B589" s="57" t="str">
        <f>VLOOKUP($A589,'코드목록(공통코드)'!$A$3:$B$212,2,0)</f>
        <v>진단종류코드</v>
      </c>
      <c r="C589" s="58" t="s">
        <v>753</v>
      </c>
      <c r="D589" s="58" t="s">
        <v>753</v>
      </c>
      <c r="E589" s="60" t="s">
        <v>1442</v>
      </c>
      <c r="F589" s="71" t="s">
        <v>3401</v>
      </c>
      <c r="G589" s="62">
        <v>56</v>
      </c>
      <c r="H589" s="71" t="str">
        <f t="shared" si="24"/>
        <v>진단종류코드</v>
      </c>
      <c r="I589" s="71"/>
      <c r="J589" s="63"/>
      <c r="K589" s="64"/>
      <c r="L589" s="65"/>
      <c r="M589" s="66" t="s">
        <v>3333</v>
      </c>
      <c r="N589" s="93"/>
      <c r="O589" s="93"/>
    </row>
    <row r="590" spans="1:15" s="11" customFormat="1">
      <c r="A590" s="56">
        <v>11370</v>
      </c>
      <c r="B590" s="57" t="str">
        <f>VLOOKUP($A590,'코드목록(공통코드)'!$A$3:$B$212,2,0)</f>
        <v>진단종류코드</v>
      </c>
      <c r="C590" s="58" t="s">
        <v>753</v>
      </c>
      <c r="D590" s="58" t="s">
        <v>753</v>
      </c>
      <c r="E590" s="60" t="s">
        <v>1443</v>
      </c>
      <c r="F590" s="71" t="s">
        <v>3402</v>
      </c>
      <c r="G590" s="62">
        <v>57</v>
      </c>
      <c r="H590" s="71" t="str">
        <f t="shared" si="24"/>
        <v>진단종류코드</v>
      </c>
      <c r="I590" s="71"/>
      <c r="J590" s="63"/>
      <c r="K590" s="64"/>
      <c r="L590" s="65"/>
      <c r="M590" s="66" t="s">
        <v>3333</v>
      </c>
      <c r="N590" s="93"/>
      <c r="O590" s="93"/>
    </row>
    <row r="591" spans="1:15" s="11" customFormat="1">
      <c r="A591" s="56">
        <v>11370</v>
      </c>
      <c r="B591" s="57" t="str">
        <f>VLOOKUP($A591,'코드목록(공통코드)'!$A$3:$B$212,2,0)</f>
        <v>진단종류코드</v>
      </c>
      <c r="C591" s="58" t="s">
        <v>753</v>
      </c>
      <c r="D591" s="58" t="s">
        <v>753</v>
      </c>
      <c r="E591" s="60" t="s">
        <v>1444</v>
      </c>
      <c r="F591" s="71" t="s">
        <v>3403</v>
      </c>
      <c r="G591" s="62">
        <v>58</v>
      </c>
      <c r="H591" s="71" t="str">
        <f t="shared" si="24"/>
        <v>진단종류코드</v>
      </c>
      <c r="I591" s="71"/>
      <c r="J591" s="63"/>
      <c r="K591" s="64"/>
      <c r="L591" s="65"/>
      <c r="M591" s="66" t="s">
        <v>3333</v>
      </c>
      <c r="N591" s="93"/>
      <c r="O591" s="93"/>
    </row>
    <row r="592" spans="1:15" s="11" customFormat="1">
      <c r="A592" s="56">
        <v>11370</v>
      </c>
      <c r="B592" s="57" t="str">
        <f>VLOOKUP($A592,'코드목록(공통코드)'!$A$3:$B$212,2,0)</f>
        <v>진단종류코드</v>
      </c>
      <c r="C592" s="58" t="s">
        <v>753</v>
      </c>
      <c r="D592" s="58" t="s">
        <v>753</v>
      </c>
      <c r="E592" s="60" t="s">
        <v>1445</v>
      </c>
      <c r="F592" s="71" t="s">
        <v>3404</v>
      </c>
      <c r="G592" s="62">
        <v>59</v>
      </c>
      <c r="H592" s="71" t="str">
        <f t="shared" si="24"/>
        <v>진단종류코드</v>
      </c>
      <c r="I592" s="71"/>
      <c r="J592" s="63"/>
      <c r="K592" s="64"/>
      <c r="L592" s="65"/>
      <c r="M592" s="66" t="s">
        <v>3333</v>
      </c>
      <c r="N592" s="93"/>
      <c r="O592" s="93"/>
    </row>
    <row r="593" spans="1:15" s="11" customFormat="1">
      <c r="A593" s="56">
        <v>11370</v>
      </c>
      <c r="B593" s="57" t="str">
        <f>VLOOKUP($A593,'코드목록(공통코드)'!$A$3:$B$212,2,0)</f>
        <v>진단종류코드</v>
      </c>
      <c r="C593" s="58" t="s">
        <v>753</v>
      </c>
      <c r="D593" s="58" t="s">
        <v>753</v>
      </c>
      <c r="E593" s="60" t="s">
        <v>1446</v>
      </c>
      <c r="F593" s="71" t="s">
        <v>3405</v>
      </c>
      <c r="G593" s="62">
        <v>60</v>
      </c>
      <c r="H593" s="71" t="str">
        <f t="shared" si="24"/>
        <v>진단종류코드</v>
      </c>
      <c r="I593" s="71"/>
      <c r="J593" s="63"/>
      <c r="K593" s="64"/>
      <c r="L593" s="65"/>
      <c r="M593" s="66" t="s">
        <v>3333</v>
      </c>
      <c r="N593" s="93"/>
      <c r="O593" s="93"/>
    </row>
    <row r="594" spans="1:15" s="11" customFormat="1">
      <c r="A594" s="56">
        <v>11370</v>
      </c>
      <c r="B594" s="57" t="str">
        <f>VLOOKUP($A594,'코드목록(공통코드)'!$A$3:$B$212,2,0)</f>
        <v>진단종류코드</v>
      </c>
      <c r="C594" s="58" t="s">
        <v>753</v>
      </c>
      <c r="D594" s="58" t="s">
        <v>753</v>
      </c>
      <c r="E594" s="60" t="s">
        <v>1447</v>
      </c>
      <c r="F594" s="71" t="s">
        <v>3406</v>
      </c>
      <c r="G594" s="62">
        <v>61</v>
      </c>
      <c r="H594" s="71" t="str">
        <f t="shared" si="24"/>
        <v>진단종류코드</v>
      </c>
      <c r="I594" s="71"/>
      <c r="J594" s="63"/>
      <c r="K594" s="64"/>
      <c r="L594" s="65"/>
      <c r="M594" s="66" t="s">
        <v>3333</v>
      </c>
      <c r="N594" s="93"/>
      <c r="O594" s="93"/>
    </row>
    <row r="595" spans="1:15" s="11" customFormat="1">
      <c r="A595" s="56">
        <v>11370</v>
      </c>
      <c r="B595" s="57" t="str">
        <f>VLOOKUP($A595,'코드목록(공통코드)'!$A$3:$B$212,2,0)</f>
        <v>진단종류코드</v>
      </c>
      <c r="C595" s="58" t="s">
        <v>753</v>
      </c>
      <c r="D595" s="58" t="s">
        <v>753</v>
      </c>
      <c r="E595" s="60" t="s">
        <v>1448</v>
      </c>
      <c r="F595" s="71" t="s">
        <v>3407</v>
      </c>
      <c r="G595" s="62">
        <v>62</v>
      </c>
      <c r="H595" s="71" t="str">
        <f t="shared" si="24"/>
        <v>진단종류코드</v>
      </c>
      <c r="I595" s="71"/>
      <c r="J595" s="63"/>
      <c r="K595" s="64"/>
      <c r="L595" s="65"/>
      <c r="M595" s="66" t="s">
        <v>3333</v>
      </c>
      <c r="N595" s="93"/>
      <c r="O595" s="93"/>
    </row>
    <row r="596" spans="1:15" s="11" customFormat="1">
      <c r="A596" s="56">
        <v>11370</v>
      </c>
      <c r="B596" s="57" t="str">
        <f>VLOOKUP($A596,'코드목록(공통코드)'!$A$3:$B$212,2,0)</f>
        <v>진단종류코드</v>
      </c>
      <c r="C596" s="58" t="s">
        <v>753</v>
      </c>
      <c r="D596" s="58" t="s">
        <v>753</v>
      </c>
      <c r="E596" s="60" t="s">
        <v>1449</v>
      </c>
      <c r="F596" s="71" t="s">
        <v>3408</v>
      </c>
      <c r="G596" s="62">
        <v>63</v>
      </c>
      <c r="H596" s="71" t="str">
        <f t="shared" si="24"/>
        <v>진단종류코드</v>
      </c>
      <c r="I596" s="71"/>
      <c r="J596" s="63"/>
      <c r="K596" s="64"/>
      <c r="L596" s="65"/>
      <c r="M596" s="66" t="s">
        <v>3333</v>
      </c>
      <c r="N596" s="93"/>
      <c r="O596" s="93"/>
    </row>
    <row r="597" spans="1:15" s="11" customFormat="1">
      <c r="A597" s="56">
        <v>11370</v>
      </c>
      <c r="B597" s="57" t="str">
        <f>VLOOKUP($A597,'코드목록(공통코드)'!$A$3:$B$212,2,0)</f>
        <v>진단종류코드</v>
      </c>
      <c r="C597" s="58" t="s">
        <v>753</v>
      </c>
      <c r="D597" s="58" t="s">
        <v>753</v>
      </c>
      <c r="E597" s="60" t="s">
        <v>1450</v>
      </c>
      <c r="F597" s="71" t="s">
        <v>3409</v>
      </c>
      <c r="G597" s="62">
        <v>64</v>
      </c>
      <c r="H597" s="71" t="str">
        <f t="shared" si="24"/>
        <v>진단종류코드</v>
      </c>
      <c r="I597" s="71"/>
      <c r="J597" s="63"/>
      <c r="K597" s="64"/>
      <c r="L597" s="65"/>
      <c r="M597" s="66" t="s">
        <v>3333</v>
      </c>
      <c r="N597" s="93"/>
      <c r="O597" s="93"/>
    </row>
    <row r="598" spans="1:15" s="11" customFormat="1">
      <c r="A598" s="56">
        <v>11370</v>
      </c>
      <c r="B598" s="57" t="str">
        <f>VLOOKUP($A598,'코드목록(공통코드)'!$A$3:$B$212,2,0)</f>
        <v>진단종류코드</v>
      </c>
      <c r="C598" s="58" t="s">
        <v>753</v>
      </c>
      <c r="D598" s="58" t="s">
        <v>753</v>
      </c>
      <c r="E598" s="60" t="s">
        <v>1451</v>
      </c>
      <c r="F598" s="71" t="s">
        <v>3410</v>
      </c>
      <c r="G598" s="62">
        <v>65</v>
      </c>
      <c r="H598" s="71" t="str">
        <f t="shared" si="24"/>
        <v>진단종류코드</v>
      </c>
      <c r="I598" s="71"/>
      <c r="J598" s="63"/>
      <c r="K598" s="64"/>
      <c r="L598" s="65"/>
      <c r="M598" s="66" t="s">
        <v>3333</v>
      </c>
      <c r="N598" s="93"/>
      <c r="O598" s="93"/>
    </row>
    <row r="599" spans="1:15">
      <c r="A599" s="56">
        <v>11370</v>
      </c>
      <c r="B599" s="57" t="str">
        <f>VLOOKUP($A599,'코드목록(공통코드)'!$A$3:$B$212,2,0)</f>
        <v>진단종류코드</v>
      </c>
      <c r="C599" s="58" t="s">
        <v>753</v>
      </c>
      <c r="D599" s="58" t="s">
        <v>753</v>
      </c>
      <c r="E599" s="60" t="s">
        <v>1452</v>
      </c>
      <c r="F599" s="71" t="s">
        <v>3411</v>
      </c>
      <c r="G599" s="62">
        <v>66</v>
      </c>
      <c r="H599" s="71" t="str">
        <f t="shared" si="24"/>
        <v>진단종류코드</v>
      </c>
      <c r="I599" s="71"/>
      <c r="J599" s="63"/>
      <c r="K599" s="64"/>
      <c r="L599" s="65"/>
      <c r="M599" s="66" t="s">
        <v>3333</v>
      </c>
      <c r="N599" s="92"/>
      <c r="O599" s="92"/>
    </row>
    <row r="600" spans="1:15">
      <c r="A600" s="56">
        <v>11370</v>
      </c>
      <c r="B600" s="57" t="str">
        <f>VLOOKUP($A600,'코드목록(공통코드)'!$A$3:$B$212,2,0)</f>
        <v>진단종류코드</v>
      </c>
      <c r="C600" s="58" t="s">
        <v>753</v>
      </c>
      <c r="D600" s="58" t="s">
        <v>753</v>
      </c>
      <c r="E600" s="60" t="s">
        <v>1453</v>
      </c>
      <c r="F600" s="71" t="s">
        <v>3412</v>
      </c>
      <c r="G600" s="62">
        <v>67</v>
      </c>
      <c r="H600" s="71" t="str">
        <f t="shared" si="24"/>
        <v>진단종류코드</v>
      </c>
      <c r="I600" s="71"/>
      <c r="J600" s="63"/>
      <c r="K600" s="64"/>
      <c r="L600" s="65"/>
      <c r="M600" s="66" t="s">
        <v>3333</v>
      </c>
      <c r="N600" s="92"/>
      <c r="O600" s="92"/>
    </row>
    <row r="601" spans="1:15">
      <c r="A601" s="56">
        <v>11370</v>
      </c>
      <c r="B601" s="57" t="str">
        <f>VLOOKUP($A601,'코드목록(공통코드)'!$A$3:$B$212,2,0)</f>
        <v>진단종류코드</v>
      </c>
      <c r="C601" s="58" t="s">
        <v>753</v>
      </c>
      <c r="D601" s="58" t="s">
        <v>753</v>
      </c>
      <c r="E601" s="60" t="s">
        <v>1454</v>
      </c>
      <c r="F601" s="71" t="s">
        <v>3413</v>
      </c>
      <c r="G601" s="62">
        <v>68</v>
      </c>
      <c r="H601" s="71" t="str">
        <f t="shared" si="24"/>
        <v>진단종류코드</v>
      </c>
      <c r="I601" s="71"/>
      <c r="J601" s="63"/>
      <c r="K601" s="64"/>
      <c r="L601" s="65"/>
      <c r="M601" s="66" t="s">
        <v>3333</v>
      </c>
      <c r="N601" s="92"/>
      <c r="O601" s="92"/>
    </row>
    <row r="602" spans="1:15">
      <c r="A602" s="56">
        <v>11370</v>
      </c>
      <c r="B602" s="57" t="str">
        <f>VLOOKUP($A602,'코드목록(공통코드)'!$A$3:$B$212,2,0)</f>
        <v>진단종류코드</v>
      </c>
      <c r="C602" s="58" t="s">
        <v>753</v>
      </c>
      <c r="D602" s="58" t="s">
        <v>753</v>
      </c>
      <c r="E602" s="60" t="s">
        <v>1455</v>
      </c>
      <c r="F602" s="71" t="s">
        <v>3414</v>
      </c>
      <c r="G602" s="62">
        <v>69</v>
      </c>
      <c r="H602" s="71" t="str">
        <f t="shared" si="24"/>
        <v>진단종류코드</v>
      </c>
      <c r="I602" s="71"/>
      <c r="J602" s="63"/>
      <c r="K602" s="64"/>
      <c r="L602" s="65"/>
      <c r="M602" s="66" t="s">
        <v>3333</v>
      </c>
      <c r="N602" s="92"/>
      <c r="O602" s="92"/>
    </row>
    <row r="603" spans="1:15">
      <c r="A603" s="56">
        <v>11370</v>
      </c>
      <c r="B603" s="57" t="str">
        <f>VLOOKUP($A603,'코드목록(공통코드)'!$A$3:$B$212,2,0)</f>
        <v>진단종류코드</v>
      </c>
      <c r="C603" s="58" t="s">
        <v>753</v>
      </c>
      <c r="D603" s="58" t="s">
        <v>753</v>
      </c>
      <c r="E603" s="60" t="s">
        <v>1456</v>
      </c>
      <c r="F603" s="71" t="s">
        <v>3415</v>
      </c>
      <c r="G603" s="62">
        <v>70</v>
      </c>
      <c r="H603" s="71" t="str">
        <f t="shared" si="24"/>
        <v>진단종류코드</v>
      </c>
      <c r="I603" s="71"/>
      <c r="J603" s="63"/>
      <c r="K603" s="64"/>
      <c r="L603" s="65"/>
      <c r="M603" s="66" t="s">
        <v>3333</v>
      </c>
      <c r="N603" s="92"/>
      <c r="O603" s="92"/>
    </row>
    <row r="604" spans="1:15">
      <c r="A604" s="56">
        <v>11370</v>
      </c>
      <c r="B604" s="57" t="str">
        <f>VLOOKUP($A604,'코드목록(공통코드)'!$A$3:$B$212,2,0)</f>
        <v>진단종류코드</v>
      </c>
      <c r="C604" s="58" t="s">
        <v>753</v>
      </c>
      <c r="D604" s="58" t="s">
        <v>753</v>
      </c>
      <c r="E604" s="60" t="s">
        <v>1457</v>
      </c>
      <c r="F604" s="71" t="s">
        <v>3416</v>
      </c>
      <c r="G604" s="62">
        <v>71</v>
      </c>
      <c r="H604" s="71" t="str">
        <f t="shared" si="24"/>
        <v>진단종류코드</v>
      </c>
      <c r="I604" s="71"/>
      <c r="J604" s="63"/>
      <c r="K604" s="64"/>
      <c r="L604" s="65"/>
      <c r="M604" s="66" t="s">
        <v>3333</v>
      </c>
      <c r="N604" s="92"/>
      <c r="O604" s="92"/>
    </row>
    <row r="605" spans="1:15">
      <c r="A605" s="56">
        <v>11370</v>
      </c>
      <c r="B605" s="57" t="str">
        <f>VLOOKUP($A605,'코드목록(공통코드)'!$A$3:$B$212,2,0)</f>
        <v>진단종류코드</v>
      </c>
      <c r="C605" s="58" t="s">
        <v>753</v>
      </c>
      <c r="D605" s="58" t="s">
        <v>753</v>
      </c>
      <c r="E605" s="60" t="s">
        <v>1458</v>
      </c>
      <c r="F605" s="71" t="s">
        <v>3417</v>
      </c>
      <c r="G605" s="62">
        <v>72</v>
      </c>
      <c r="H605" s="71" t="str">
        <f t="shared" si="24"/>
        <v>진단종류코드</v>
      </c>
      <c r="I605" s="71"/>
      <c r="J605" s="63"/>
      <c r="K605" s="64"/>
      <c r="L605" s="65"/>
      <c r="M605" s="66" t="s">
        <v>3333</v>
      </c>
      <c r="N605" s="92"/>
      <c r="O605" s="92"/>
    </row>
    <row r="606" spans="1:15">
      <c r="A606" s="56">
        <v>11370</v>
      </c>
      <c r="B606" s="57" t="str">
        <f>VLOOKUP($A606,'코드목록(공통코드)'!$A$3:$B$212,2,0)</f>
        <v>진단종류코드</v>
      </c>
      <c r="C606" s="58" t="s">
        <v>753</v>
      </c>
      <c r="D606" s="58" t="s">
        <v>753</v>
      </c>
      <c r="E606" s="60" t="s">
        <v>1459</v>
      </c>
      <c r="F606" s="71" t="s">
        <v>3418</v>
      </c>
      <c r="G606" s="62">
        <v>73</v>
      </c>
      <c r="H606" s="71" t="str">
        <f t="shared" si="24"/>
        <v>진단종류코드</v>
      </c>
      <c r="I606" s="71"/>
      <c r="J606" s="63"/>
      <c r="K606" s="64"/>
      <c r="L606" s="65"/>
      <c r="M606" s="66" t="s">
        <v>3333</v>
      </c>
      <c r="N606" s="92"/>
      <c r="O606" s="92"/>
    </row>
    <row r="607" spans="1:15">
      <c r="A607" s="56">
        <v>11370</v>
      </c>
      <c r="B607" s="57" t="str">
        <f>VLOOKUP($A607,'코드목록(공통코드)'!$A$3:$B$212,2,0)</f>
        <v>진단종류코드</v>
      </c>
      <c r="C607" s="58" t="s">
        <v>753</v>
      </c>
      <c r="D607" s="58" t="s">
        <v>753</v>
      </c>
      <c r="E607" s="60" t="s">
        <v>1460</v>
      </c>
      <c r="F607" s="71" t="s">
        <v>3419</v>
      </c>
      <c r="G607" s="62">
        <v>74</v>
      </c>
      <c r="H607" s="71" t="str">
        <f t="shared" si="24"/>
        <v>진단종류코드</v>
      </c>
      <c r="I607" s="71"/>
      <c r="J607" s="63"/>
      <c r="K607" s="64"/>
      <c r="L607" s="65"/>
      <c r="M607" s="66" t="s">
        <v>3333</v>
      </c>
      <c r="N607" s="92"/>
      <c r="O607" s="92"/>
    </row>
    <row r="608" spans="1:15">
      <c r="A608" s="56">
        <v>11370</v>
      </c>
      <c r="B608" s="57" t="str">
        <f>VLOOKUP($A608,'코드목록(공통코드)'!$A$3:$B$212,2,0)</f>
        <v>진단종류코드</v>
      </c>
      <c r="C608" s="58" t="s">
        <v>753</v>
      </c>
      <c r="D608" s="58" t="s">
        <v>753</v>
      </c>
      <c r="E608" s="60" t="s">
        <v>1461</v>
      </c>
      <c r="F608" s="71" t="s">
        <v>3420</v>
      </c>
      <c r="G608" s="62">
        <v>75</v>
      </c>
      <c r="H608" s="71" t="str">
        <f t="shared" si="24"/>
        <v>진단종류코드</v>
      </c>
      <c r="I608" s="71"/>
      <c r="J608" s="63"/>
      <c r="K608" s="64"/>
      <c r="L608" s="65"/>
      <c r="M608" s="66" t="s">
        <v>3333</v>
      </c>
      <c r="N608" s="92"/>
      <c r="O608" s="92"/>
    </row>
    <row r="609" spans="1:15">
      <c r="A609" s="56">
        <v>11370</v>
      </c>
      <c r="B609" s="57" t="str">
        <f>VLOOKUP($A609,'코드목록(공통코드)'!$A$3:$B$212,2,0)</f>
        <v>진단종류코드</v>
      </c>
      <c r="C609" s="58" t="s">
        <v>753</v>
      </c>
      <c r="D609" s="58" t="s">
        <v>753</v>
      </c>
      <c r="E609" s="60" t="s">
        <v>1462</v>
      </c>
      <c r="F609" s="71" t="s">
        <v>3421</v>
      </c>
      <c r="G609" s="62">
        <v>76</v>
      </c>
      <c r="H609" s="71" t="str">
        <f t="shared" si="24"/>
        <v>진단종류코드</v>
      </c>
      <c r="I609" s="71"/>
      <c r="J609" s="63"/>
      <c r="K609" s="64"/>
      <c r="L609" s="65"/>
      <c r="M609" s="66" t="s">
        <v>3333</v>
      </c>
      <c r="N609" s="92"/>
      <c r="O609" s="92"/>
    </row>
    <row r="610" spans="1:15">
      <c r="A610" s="56">
        <v>11370</v>
      </c>
      <c r="B610" s="57" t="str">
        <f>VLOOKUP($A610,'코드목록(공통코드)'!$A$3:$B$212,2,0)</f>
        <v>진단종류코드</v>
      </c>
      <c r="C610" s="58" t="s">
        <v>753</v>
      </c>
      <c r="D610" s="58" t="s">
        <v>753</v>
      </c>
      <c r="E610" s="60" t="s">
        <v>1463</v>
      </c>
      <c r="F610" s="71" t="s">
        <v>3422</v>
      </c>
      <c r="G610" s="62">
        <v>77</v>
      </c>
      <c r="H610" s="71" t="str">
        <f t="shared" si="24"/>
        <v>진단종류코드</v>
      </c>
      <c r="I610" s="71"/>
      <c r="J610" s="63"/>
      <c r="K610" s="64"/>
      <c r="L610" s="65"/>
      <c r="M610" s="66" t="s">
        <v>3333</v>
      </c>
      <c r="N610" s="92"/>
      <c r="O610" s="92"/>
    </row>
    <row r="611" spans="1:15">
      <c r="A611" s="56">
        <v>11370</v>
      </c>
      <c r="B611" s="57" t="str">
        <f>VLOOKUP($A611,'코드목록(공통코드)'!$A$3:$B$212,2,0)</f>
        <v>진단종류코드</v>
      </c>
      <c r="C611" s="58" t="s">
        <v>753</v>
      </c>
      <c r="D611" s="58" t="s">
        <v>753</v>
      </c>
      <c r="E611" s="60" t="s">
        <v>1464</v>
      </c>
      <c r="F611" s="71" t="s">
        <v>3423</v>
      </c>
      <c r="G611" s="62">
        <v>78</v>
      </c>
      <c r="H611" s="71" t="str">
        <f t="shared" si="24"/>
        <v>진단종류코드</v>
      </c>
      <c r="I611" s="71"/>
      <c r="J611" s="63"/>
      <c r="K611" s="64"/>
      <c r="L611" s="65"/>
      <c r="M611" s="66" t="s">
        <v>3333</v>
      </c>
      <c r="N611" s="92"/>
      <c r="O611" s="92"/>
    </row>
    <row r="612" spans="1:15">
      <c r="A612" s="56">
        <v>11370</v>
      </c>
      <c r="B612" s="57" t="str">
        <f>VLOOKUP($A612,'코드목록(공통코드)'!$A$3:$B$212,2,0)</f>
        <v>진단종류코드</v>
      </c>
      <c r="C612" s="58" t="s">
        <v>753</v>
      </c>
      <c r="D612" s="58" t="s">
        <v>753</v>
      </c>
      <c r="E612" s="60" t="s">
        <v>1465</v>
      </c>
      <c r="F612" s="71" t="s">
        <v>3424</v>
      </c>
      <c r="G612" s="62">
        <v>79</v>
      </c>
      <c r="H612" s="71" t="str">
        <f t="shared" si="24"/>
        <v>진단종류코드</v>
      </c>
      <c r="I612" s="71"/>
      <c r="J612" s="63"/>
      <c r="K612" s="64"/>
      <c r="L612" s="65"/>
      <c r="M612" s="66" t="s">
        <v>3333</v>
      </c>
      <c r="N612" s="92"/>
      <c r="O612" s="92"/>
    </row>
    <row r="613" spans="1:15">
      <c r="A613" s="56">
        <v>11370</v>
      </c>
      <c r="B613" s="57" t="str">
        <f>VLOOKUP($A613,'코드목록(공통코드)'!$A$3:$B$212,2,0)</f>
        <v>진단종류코드</v>
      </c>
      <c r="C613" s="58" t="s">
        <v>753</v>
      </c>
      <c r="D613" s="58" t="s">
        <v>753</v>
      </c>
      <c r="E613" s="60" t="s">
        <v>1466</v>
      </c>
      <c r="F613" s="71" t="s">
        <v>3425</v>
      </c>
      <c r="G613" s="62">
        <v>80</v>
      </c>
      <c r="H613" s="71" t="str">
        <f t="shared" si="24"/>
        <v>진단종류코드</v>
      </c>
      <c r="I613" s="71"/>
      <c r="J613" s="63"/>
      <c r="K613" s="64"/>
      <c r="L613" s="65"/>
      <c r="M613" s="66" t="s">
        <v>3333</v>
      </c>
      <c r="N613" s="92"/>
      <c r="O613" s="92"/>
    </row>
    <row r="614" spans="1:15">
      <c r="A614" s="56">
        <v>11370</v>
      </c>
      <c r="B614" s="57" t="str">
        <f>VLOOKUP($A614,'코드목록(공통코드)'!$A$3:$B$212,2,0)</f>
        <v>진단종류코드</v>
      </c>
      <c r="C614" s="58" t="s">
        <v>753</v>
      </c>
      <c r="D614" s="58" t="s">
        <v>753</v>
      </c>
      <c r="E614" s="60" t="s">
        <v>1467</v>
      </c>
      <c r="F614" s="71" t="s">
        <v>3426</v>
      </c>
      <c r="G614" s="62">
        <v>81</v>
      </c>
      <c r="H614" s="71" t="str">
        <f t="shared" si="24"/>
        <v>진단종류코드</v>
      </c>
      <c r="I614" s="71"/>
      <c r="J614" s="63"/>
      <c r="K614" s="64"/>
      <c r="L614" s="65"/>
      <c r="M614" s="66" t="s">
        <v>3333</v>
      </c>
      <c r="N614" s="92"/>
      <c r="O614" s="92"/>
    </row>
    <row r="615" spans="1:15">
      <c r="A615" s="56">
        <v>11370</v>
      </c>
      <c r="B615" s="57" t="str">
        <f>VLOOKUP($A615,'코드목록(공통코드)'!$A$3:$B$212,2,0)</f>
        <v>진단종류코드</v>
      </c>
      <c r="C615" s="58" t="s">
        <v>753</v>
      </c>
      <c r="D615" s="58" t="s">
        <v>753</v>
      </c>
      <c r="E615" s="60" t="s">
        <v>1468</v>
      </c>
      <c r="F615" s="71" t="s">
        <v>3427</v>
      </c>
      <c r="G615" s="62">
        <v>82</v>
      </c>
      <c r="H615" s="71" t="str">
        <f t="shared" si="24"/>
        <v>진단종류코드</v>
      </c>
      <c r="I615" s="71"/>
      <c r="J615" s="63"/>
      <c r="K615" s="64"/>
      <c r="L615" s="65"/>
      <c r="M615" s="66" t="s">
        <v>3333</v>
      </c>
      <c r="N615" s="92"/>
      <c r="O615" s="92"/>
    </row>
    <row r="616" spans="1:15">
      <c r="A616" s="56">
        <v>11370</v>
      </c>
      <c r="B616" s="57" t="str">
        <f>VLOOKUP($A616,'코드목록(공통코드)'!$A$3:$B$212,2,0)</f>
        <v>진단종류코드</v>
      </c>
      <c r="C616" s="58" t="s">
        <v>753</v>
      </c>
      <c r="D616" s="58" t="s">
        <v>753</v>
      </c>
      <c r="E616" s="60" t="s">
        <v>1469</v>
      </c>
      <c r="F616" s="71" t="s">
        <v>3428</v>
      </c>
      <c r="G616" s="62">
        <v>83</v>
      </c>
      <c r="H616" s="71" t="str">
        <f t="shared" si="24"/>
        <v>진단종류코드</v>
      </c>
      <c r="I616" s="71"/>
      <c r="J616" s="63"/>
      <c r="K616" s="64"/>
      <c r="L616" s="65"/>
      <c r="M616" s="66" t="s">
        <v>3333</v>
      </c>
      <c r="N616" s="92"/>
      <c r="O616" s="92"/>
    </row>
    <row r="617" spans="1:15">
      <c r="A617" s="56">
        <v>11370</v>
      </c>
      <c r="B617" s="57" t="str">
        <f>VLOOKUP($A617,'코드목록(공통코드)'!$A$3:$B$212,2,0)</f>
        <v>진단종류코드</v>
      </c>
      <c r="C617" s="58" t="s">
        <v>753</v>
      </c>
      <c r="D617" s="58" t="s">
        <v>753</v>
      </c>
      <c r="E617" s="60" t="s">
        <v>1470</v>
      </c>
      <c r="F617" s="71" t="s">
        <v>3429</v>
      </c>
      <c r="G617" s="62">
        <v>84</v>
      </c>
      <c r="H617" s="71" t="str">
        <f t="shared" si="24"/>
        <v>진단종류코드</v>
      </c>
      <c r="I617" s="71"/>
      <c r="J617" s="63"/>
      <c r="K617" s="64"/>
      <c r="L617" s="65"/>
      <c r="M617" s="66" t="s">
        <v>3333</v>
      </c>
      <c r="N617" s="92"/>
      <c r="O617" s="92"/>
    </row>
    <row r="618" spans="1:15">
      <c r="A618" s="56">
        <v>11370</v>
      </c>
      <c r="B618" s="57" t="str">
        <f>VLOOKUP($A618,'코드목록(공통코드)'!$A$3:$B$212,2,0)</f>
        <v>진단종류코드</v>
      </c>
      <c r="C618" s="58" t="s">
        <v>753</v>
      </c>
      <c r="D618" s="58" t="s">
        <v>753</v>
      </c>
      <c r="E618" s="60" t="s">
        <v>1471</v>
      </c>
      <c r="F618" s="71" t="s">
        <v>3430</v>
      </c>
      <c r="G618" s="62">
        <v>85</v>
      </c>
      <c r="H618" s="71" t="str">
        <f t="shared" si="24"/>
        <v>진단종류코드</v>
      </c>
      <c r="I618" s="71"/>
      <c r="J618" s="63"/>
      <c r="K618" s="64"/>
      <c r="L618" s="65"/>
      <c r="M618" s="66" t="s">
        <v>3333</v>
      </c>
      <c r="N618" s="92"/>
      <c r="O618" s="92"/>
    </row>
    <row r="619" spans="1:15" s="11" customFormat="1">
      <c r="A619" s="56">
        <v>11370</v>
      </c>
      <c r="B619" s="57" t="str">
        <f>VLOOKUP($A619,'코드목록(공통코드)'!$A$3:$B$212,2,0)</f>
        <v>진단종류코드</v>
      </c>
      <c r="C619" s="58" t="s">
        <v>753</v>
      </c>
      <c r="D619" s="58" t="s">
        <v>753</v>
      </c>
      <c r="E619" s="60" t="s">
        <v>1472</v>
      </c>
      <c r="F619" s="71" t="s">
        <v>3431</v>
      </c>
      <c r="G619" s="62">
        <v>86</v>
      </c>
      <c r="H619" s="71" t="str">
        <f t="shared" si="24"/>
        <v>진단종류코드</v>
      </c>
      <c r="I619" s="71"/>
      <c r="J619" s="63"/>
      <c r="K619" s="64"/>
      <c r="L619" s="65"/>
      <c r="M619" s="66" t="s">
        <v>3333</v>
      </c>
      <c r="N619" s="93"/>
      <c r="O619" s="93"/>
    </row>
    <row r="620" spans="1:15">
      <c r="A620" s="56">
        <v>11370</v>
      </c>
      <c r="B620" s="57" t="str">
        <f>VLOOKUP($A620,'코드목록(공통코드)'!$A$3:$B$212,2,0)</f>
        <v>진단종류코드</v>
      </c>
      <c r="C620" s="58" t="s">
        <v>753</v>
      </c>
      <c r="D620" s="58" t="s">
        <v>753</v>
      </c>
      <c r="E620" s="60" t="s">
        <v>1473</v>
      </c>
      <c r="F620" s="71" t="s">
        <v>3432</v>
      </c>
      <c r="G620" s="62">
        <v>87</v>
      </c>
      <c r="H620" s="71" t="str">
        <f t="shared" si="24"/>
        <v>진단종류코드</v>
      </c>
      <c r="I620" s="71"/>
      <c r="J620" s="63"/>
      <c r="K620" s="64"/>
      <c r="L620" s="65"/>
      <c r="M620" s="66" t="s">
        <v>3333</v>
      </c>
      <c r="N620" s="92"/>
      <c r="O620" s="92"/>
    </row>
    <row r="621" spans="1:15">
      <c r="A621" s="56">
        <v>11370</v>
      </c>
      <c r="B621" s="57" t="str">
        <f>VLOOKUP($A621,'코드목록(공통코드)'!$A$3:$B$212,2,0)</f>
        <v>진단종류코드</v>
      </c>
      <c r="C621" s="58" t="s">
        <v>753</v>
      </c>
      <c r="D621" s="58" t="s">
        <v>753</v>
      </c>
      <c r="E621" s="60" t="s">
        <v>1474</v>
      </c>
      <c r="F621" s="71" t="s">
        <v>3433</v>
      </c>
      <c r="G621" s="62">
        <v>88</v>
      </c>
      <c r="H621" s="71" t="str">
        <f t="shared" si="24"/>
        <v>진단종류코드</v>
      </c>
      <c r="I621" s="71"/>
      <c r="J621" s="63"/>
      <c r="K621" s="64"/>
      <c r="L621" s="65"/>
      <c r="M621" s="66" t="s">
        <v>3333</v>
      </c>
      <c r="N621" s="92"/>
      <c r="O621" s="92"/>
    </row>
    <row r="622" spans="1:15">
      <c r="A622" s="56">
        <v>11370</v>
      </c>
      <c r="B622" s="57" t="str">
        <f>VLOOKUP($A622,'코드목록(공통코드)'!$A$3:$B$212,2,0)</f>
        <v>진단종류코드</v>
      </c>
      <c r="C622" s="58" t="s">
        <v>753</v>
      </c>
      <c r="D622" s="58" t="s">
        <v>753</v>
      </c>
      <c r="E622" s="60" t="s">
        <v>1475</v>
      </c>
      <c r="F622" s="71" t="s">
        <v>3434</v>
      </c>
      <c r="G622" s="62">
        <v>89</v>
      </c>
      <c r="H622" s="71" t="str">
        <f t="shared" si="24"/>
        <v>진단종류코드</v>
      </c>
      <c r="I622" s="71"/>
      <c r="J622" s="63"/>
      <c r="K622" s="64"/>
      <c r="L622" s="65"/>
      <c r="M622" s="66" t="s">
        <v>3333</v>
      </c>
      <c r="N622" s="92"/>
      <c r="O622" s="92"/>
    </row>
    <row r="623" spans="1:15">
      <c r="A623" s="56">
        <v>11370</v>
      </c>
      <c r="B623" s="57" t="str">
        <f>VLOOKUP($A623,'코드목록(공통코드)'!$A$3:$B$212,2,0)</f>
        <v>진단종류코드</v>
      </c>
      <c r="C623" s="58" t="s">
        <v>753</v>
      </c>
      <c r="D623" s="58" t="s">
        <v>753</v>
      </c>
      <c r="E623" s="60" t="s">
        <v>1476</v>
      </c>
      <c r="F623" s="71" t="s">
        <v>3435</v>
      </c>
      <c r="G623" s="62">
        <v>90</v>
      </c>
      <c r="H623" s="71" t="str">
        <f t="shared" si="24"/>
        <v>진단종류코드</v>
      </c>
      <c r="I623" s="71"/>
      <c r="J623" s="63"/>
      <c r="K623" s="64"/>
      <c r="L623" s="65"/>
      <c r="M623" s="66" t="s">
        <v>3333</v>
      </c>
      <c r="N623" s="92"/>
      <c r="O623" s="92"/>
    </row>
    <row r="624" spans="1:15">
      <c r="A624" s="56">
        <v>11370</v>
      </c>
      <c r="B624" s="57" t="str">
        <f>VLOOKUP($A624,'코드목록(공통코드)'!$A$3:$B$212,2,0)</f>
        <v>진단종류코드</v>
      </c>
      <c r="C624" s="58" t="s">
        <v>753</v>
      </c>
      <c r="D624" s="58" t="s">
        <v>753</v>
      </c>
      <c r="E624" s="60" t="s">
        <v>1477</v>
      </c>
      <c r="F624" s="71" t="s">
        <v>3436</v>
      </c>
      <c r="G624" s="62">
        <v>91</v>
      </c>
      <c r="H624" s="71" t="str">
        <f t="shared" si="24"/>
        <v>진단종류코드</v>
      </c>
      <c r="I624" s="71"/>
      <c r="J624" s="63"/>
      <c r="K624" s="64"/>
      <c r="L624" s="65"/>
      <c r="M624" s="66" t="s">
        <v>3333</v>
      </c>
      <c r="N624" s="92"/>
      <c r="O624" s="92"/>
    </row>
    <row r="625" spans="1:15">
      <c r="A625" s="56">
        <v>11370</v>
      </c>
      <c r="B625" s="57" t="str">
        <f>VLOOKUP($A625,'코드목록(공통코드)'!$A$3:$B$212,2,0)</f>
        <v>진단종류코드</v>
      </c>
      <c r="C625" s="58" t="s">
        <v>753</v>
      </c>
      <c r="D625" s="58" t="s">
        <v>753</v>
      </c>
      <c r="E625" s="60" t="s">
        <v>1478</v>
      </c>
      <c r="F625" s="71" t="s">
        <v>3437</v>
      </c>
      <c r="G625" s="62">
        <v>92</v>
      </c>
      <c r="H625" s="71" t="str">
        <f t="shared" si="24"/>
        <v>진단종류코드</v>
      </c>
      <c r="I625" s="71"/>
      <c r="J625" s="63"/>
      <c r="K625" s="64"/>
      <c r="L625" s="65"/>
      <c r="M625" s="66" t="s">
        <v>3333</v>
      </c>
      <c r="N625" s="92"/>
      <c r="O625" s="92"/>
    </row>
    <row r="626" spans="1:15">
      <c r="A626" s="56">
        <v>11370</v>
      </c>
      <c r="B626" s="57" t="str">
        <f>VLOOKUP($A626,'코드목록(공통코드)'!$A$3:$B$212,2,0)</f>
        <v>진단종류코드</v>
      </c>
      <c r="C626" s="58" t="s">
        <v>753</v>
      </c>
      <c r="D626" s="58" t="s">
        <v>753</v>
      </c>
      <c r="E626" s="60" t="s">
        <v>1479</v>
      </c>
      <c r="F626" s="71" t="s">
        <v>3438</v>
      </c>
      <c r="G626" s="62">
        <v>93</v>
      </c>
      <c r="H626" s="71" t="str">
        <f t="shared" si="24"/>
        <v>진단종류코드</v>
      </c>
      <c r="I626" s="71"/>
      <c r="J626" s="63"/>
      <c r="K626" s="64"/>
      <c r="L626" s="65"/>
      <c r="M626" s="66" t="s">
        <v>3333</v>
      </c>
      <c r="N626" s="92"/>
      <c r="O626" s="92"/>
    </row>
    <row r="627" spans="1:15">
      <c r="A627" s="56">
        <v>11370</v>
      </c>
      <c r="B627" s="57" t="str">
        <f>VLOOKUP($A627,'코드목록(공통코드)'!$A$3:$B$212,2,0)</f>
        <v>진단종류코드</v>
      </c>
      <c r="C627" s="58" t="s">
        <v>753</v>
      </c>
      <c r="D627" s="58" t="s">
        <v>753</v>
      </c>
      <c r="E627" s="60" t="s">
        <v>1480</v>
      </c>
      <c r="F627" s="71" t="s">
        <v>3439</v>
      </c>
      <c r="G627" s="62">
        <v>94</v>
      </c>
      <c r="H627" s="71" t="str">
        <f t="shared" si="24"/>
        <v>진단종류코드</v>
      </c>
      <c r="I627" s="71"/>
      <c r="J627" s="63"/>
      <c r="K627" s="64"/>
      <c r="L627" s="65"/>
      <c r="M627" s="66" t="s">
        <v>3333</v>
      </c>
      <c r="N627" s="92"/>
      <c r="O627" s="92"/>
    </row>
    <row r="628" spans="1:15">
      <c r="A628" s="56">
        <v>11370</v>
      </c>
      <c r="B628" s="57" t="str">
        <f>VLOOKUP($A628,'코드목록(공통코드)'!$A$3:$B$212,2,0)</f>
        <v>진단종류코드</v>
      </c>
      <c r="C628" s="58" t="s">
        <v>753</v>
      </c>
      <c r="D628" s="58" t="s">
        <v>753</v>
      </c>
      <c r="E628" s="60" t="s">
        <v>1481</v>
      </c>
      <c r="F628" s="71" t="s">
        <v>3440</v>
      </c>
      <c r="G628" s="62">
        <v>95</v>
      </c>
      <c r="H628" s="71" t="str">
        <f t="shared" si="24"/>
        <v>진단종류코드</v>
      </c>
      <c r="I628" s="71"/>
      <c r="J628" s="63"/>
      <c r="K628" s="64"/>
      <c r="L628" s="65"/>
      <c r="M628" s="66" t="s">
        <v>3333</v>
      </c>
      <c r="N628" s="92"/>
      <c r="O628" s="92"/>
    </row>
    <row r="629" spans="1:15">
      <c r="A629" s="56">
        <v>11370</v>
      </c>
      <c r="B629" s="57" t="str">
        <f>VLOOKUP($A629,'코드목록(공통코드)'!$A$3:$B$212,2,0)</f>
        <v>진단종류코드</v>
      </c>
      <c r="C629" s="58" t="s">
        <v>753</v>
      </c>
      <c r="D629" s="58" t="s">
        <v>753</v>
      </c>
      <c r="E629" s="60" t="s">
        <v>1482</v>
      </c>
      <c r="F629" s="71" t="s">
        <v>3441</v>
      </c>
      <c r="G629" s="62">
        <v>96</v>
      </c>
      <c r="H629" s="71" t="str">
        <f t="shared" si="24"/>
        <v>진단종류코드</v>
      </c>
      <c r="I629" s="71"/>
      <c r="J629" s="63"/>
      <c r="K629" s="64"/>
      <c r="L629" s="65"/>
      <c r="M629" s="66" t="s">
        <v>3333</v>
      </c>
      <c r="N629" s="92"/>
      <c r="O629" s="92"/>
    </row>
    <row r="630" spans="1:15">
      <c r="A630" s="56">
        <v>11370</v>
      </c>
      <c r="B630" s="57" t="str">
        <f>VLOOKUP($A630,'코드목록(공통코드)'!$A$3:$B$212,2,0)</f>
        <v>진단종류코드</v>
      </c>
      <c r="C630" s="58" t="s">
        <v>753</v>
      </c>
      <c r="D630" s="58" t="s">
        <v>753</v>
      </c>
      <c r="E630" s="60" t="s">
        <v>1483</v>
      </c>
      <c r="F630" s="71" t="s">
        <v>3442</v>
      </c>
      <c r="G630" s="62">
        <v>97</v>
      </c>
      <c r="H630" s="71" t="str">
        <f t="shared" si="24"/>
        <v>진단종류코드</v>
      </c>
      <c r="I630" s="71"/>
      <c r="J630" s="63"/>
      <c r="K630" s="64"/>
      <c r="L630" s="65"/>
      <c r="M630" s="66" t="s">
        <v>3333</v>
      </c>
      <c r="N630" s="92"/>
      <c r="O630" s="92"/>
    </row>
    <row r="631" spans="1:15">
      <c r="A631" s="56">
        <v>11370</v>
      </c>
      <c r="B631" s="57" t="str">
        <f>VLOOKUP($A631,'코드목록(공통코드)'!$A$3:$B$212,2,0)</f>
        <v>진단종류코드</v>
      </c>
      <c r="C631" s="58" t="s">
        <v>753</v>
      </c>
      <c r="D631" s="58" t="s">
        <v>753</v>
      </c>
      <c r="E631" s="60" t="s">
        <v>1484</v>
      </c>
      <c r="F631" s="71" t="s">
        <v>3443</v>
      </c>
      <c r="G631" s="62">
        <v>98</v>
      </c>
      <c r="H631" s="71" t="str">
        <f t="shared" si="24"/>
        <v>진단종류코드</v>
      </c>
      <c r="I631" s="71"/>
      <c r="J631" s="63"/>
      <c r="K631" s="64"/>
      <c r="L631" s="65"/>
      <c r="M631" s="66" t="s">
        <v>3333</v>
      </c>
      <c r="N631" s="92"/>
      <c r="O631" s="92"/>
    </row>
    <row r="632" spans="1:15">
      <c r="A632" s="56">
        <v>11370</v>
      </c>
      <c r="B632" s="57" t="str">
        <f>VLOOKUP($A632,'코드목록(공통코드)'!$A$3:$B$212,2,0)</f>
        <v>진단종류코드</v>
      </c>
      <c r="C632" s="58" t="s">
        <v>753</v>
      </c>
      <c r="D632" s="58" t="s">
        <v>753</v>
      </c>
      <c r="E632" s="60" t="s">
        <v>1485</v>
      </c>
      <c r="F632" s="71" t="s">
        <v>3444</v>
      </c>
      <c r="G632" s="62">
        <v>99</v>
      </c>
      <c r="H632" s="71" t="str">
        <f t="shared" si="24"/>
        <v>진단종류코드</v>
      </c>
      <c r="I632" s="71"/>
      <c r="J632" s="63"/>
      <c r="K632" s="64"/>
      <c r="L632" s="65"/>
      <c r="M632" s="66" t="s">
        <v>3333</v>
      </c>
      <c r="N632" s="92"/>
      <c r="O632" s="92"/>
    </row>
    <row r="633" spans="1:15">
      <c r="A633" s="56">
        <v>11370</v>
      </c>
      <c r="B633" s="57" t="str">
        <f>VLOOKUP($A633,'코드목록(공통코드)'!$A$3:$B$212,2,0)</f>
        <v>진단종류코드</v>
      </c>
      <c r="C633" s="58" t="s">
        <v>753</v>
      </c>
      <c r="D633" s="58" t="s">
        <v>753</v>
      </c>
      <c r="E633" s="60" t="s">
        <v>1486</v>
      </c>
      <c r="F633" s="71" t="s">
        <v>3445</v>
      </c>
      <c r="G633" s="62">
        <v>100</v>
      </c>
      <c r="H633" s="71" t="str">
        <f t="shared" si="24"/>
        <v>진단종류코드</v>
      </c>
      <c r="I633" s="71"/>
      <c r="J633" s="63"/>
      <c r="K633" s="64"/>
      <c r="L633" s="65"/>
      <c r="M633" s="66" t="s">
        <v>3333</v>
      </c>
      <c r="N633" s="92"/>
      <c r="O633" s="92"/>
    </row>
    <row r="634" spans="1:15">
      <c r="A634" s="56">
        <v>11370</v>
      </c>
      <c r="B634" s="57" t="str">
        <f>VLOOKUP($A634,'코드목록(공통코드)'!$A$3:$B$212,2,0)</f>
        <v>진단종류코드</v>
      </c>
      <c r="C634" s="58" t="s">
        <v>753</v>
      </c>
      <c r="D634" s="58" t="s">
        <v>753</v>
      </c>
      <c r="E634" s="60" t="s">
        <v>1487</v>
      </c>
      <c r="F634" s="71" t="s">
        <v>3446</v>
      </c>
      <c r="G634" s="62">
        <v>101</v>
      </c>
      <c r="H634" s="71" t="str">
        <f t="shared" si="24"/>
        <v>진단종류코드</v>
      </c>
      <c r="I634" s="71"/>
      <c r="J634" s="63"/>
      <c r="K634" s="64"/>
      <c r="L634" s="65"/>
      <c r="M634" s="66" t="s">
        <v>3333</v>
      </c>
      <c r="N634" s="92"/>
      <c r="O634" s="92"/>
    </row>
    <row r="635" spans="1:15">
      <c r="A635" s="56">
        <v>11370</v>
      </c>
      <c r="B635" s="57" t="str">
        <f>VLOOKUP($A635,'코드목록(공통코드)'!$A$3:$B$212,2,0)</f>
        <v>진단종류코드</v>
      </c>
      <c r="C635" s="58" t="s">
        <v>753</v>
      </c>
      <c r="D635" s="58" t="s">
        <v>753</v>
      </c>
      <c r="E635" s="60" t="s">
        <v>1488</v>
      </c>
      <c r="F635" s="71" t="s">
        <v>3447</v>
      </c>
      <c r="G635" s="62">
        <v>102</v>
      </c>
      <c r="H635" s="71" t="str">
        <f t="shared" si="24"/>
        <v>진단종류코드</v>
      </c>
      <c r="I635" s="71"/>
      <c r="J635" s="63"/>
      <c r="K635" s="64"/>
      <c r="L635" s="65"/>
      <c r="M635" s="66" t="s">
        <v>3333</v>
      </c>
      <c r="N635" s="92"/>
      <c r="O635" s="92"/>
    </row>
    <row r="636" spans="1:15">
      <c r="A636" s="56">
        <v>11370</v>
      </c>
      <c r="B636" s="57" t="str">
        <f>VLOOKUP($A636,'코드목록(공통코드)'!$A$3:$B$212,2,0)</f>
        <v>진단종류코드</v>
      </c>
      <c r="C636" s="58" t="s">
        <v>753</v>
      </c>
      <c r="D636" s="58" t="s">
        <v>753</v>
      </c>
      <c r="E636" s="60" t="s">
        <v>1489</v>
      </c>
      <c r="F636" s="71" t="s">
        <v>3448</v>
      </c>
      <c r="G636" s="62">
        <v>103</v>
      </c>
      <c r="H636" s="71" t="str">
        <f t="shared" si="24"/>
        <v>진단종류코드</v>
      </c>
      <c r="I636" s="71"/>
      <c r="J636" s="63"/>
      <c r="K636" s="64"/>
      <c r="L636" s="65"/>
      <c r="M636" s="66" t="s">
        <v>3333</v>
      </c>
      <c r="N636" s="92"/>
      <c r="O636" s="92"/>
    </row>
    <row r="637" spans="1:15">
      <c r="A637" s="56">
        <v>11370</v>
      </c>
      <c r="B637" s="57" t="str">
        <f>VLOOKUP($A637,'코드목록(공통코드)'!$A$3:$B$212,2,0)</f>
        <v>진단종류코드</v>
      </c>
      <c r="C637" s="58" t="s">
        <v>753</v>
      </c>
      <c r="D637" s="58" t="s">
        <v>753</v>
      </c>
      <c r="E637" s="60" t="s">
        <v>1490</v>
      </c>
      <c r="F637" s="71" t="s">
        <v>3449</v>
      </c>
      <c r="G637" s="62">
        <v>104</v>
      </c>
      <c r="H637" s="71" t="str">
        <f t="shared" si="24"/>
        <v>진단종류코드</v>
      </c>
      <c r="I637" s="71"/>
      <c r="J637" s="63"/>
      <c r="K637" s="64"/>
      <c r="L637" s="65"/>
      <c r="M637" s="66" t="s">
        <v>3333</v>
      </c>
      <c r="N637" s="92"/>
      <c r="O637" s="92"/>
    </row>
    <row r="638" spans="1:15">
      <c r="A638" s="56">
        <v>11370</v>
      </c>
      <c r="B638" s="57" t="str">
        <f>VLOOKUP($A638,'코드목록(공통코드)'!$A$3:$B$212,2,0)</f>
        <v>진단종류코드</v>
      </c>
      <c r="C638" s="58" t="s">
        <v>753</v>
      </c>
      <c r="D638" s="58" t="s">
        <v>753</v>
      </c>
      <c r="E638" s="60" t="s">
        <v>1491</v>
      </c>
      <c r="F638" s="71" t="s">
        <v>3450</v>
      </c>
      <c r="G638" s="62">
        <v>105</v>
      </c>
      <c r="H638" s="71" t="str">
        <f t="shared" si="24"/>
        <v>진단종류코드</v>
      </c>
      <c r="I638" s="71"/>
      <c r="J638" s="63"/>
      <c r="K638" s="64"/>
      <c r="L638" s="65"/>
      <c r="M638" s="66" t="s">
        <v>3333</v>
      </c>
      <c r="N638" s="92"/>
      <c r="O638" s="92"/>
    </row>
    <row r="639" spans="1:15">
      <c r="A639" s="56">
        <v>11370</v>
      </c>
      <c r="B639" s="57" t="str">
        <f>VLOOKUP($A639,'코드목록(공통코드)'!$A$3:$B$212,2,0)</f>
        <v>진단종류코드</v>
      </c>
      <c r="C639" s="58" t="s">
        <v>753</v>
      </c>
      <c r="D639" s="58" t="s">
        <v>753</v>
      </c>
      <c r="E639" s="60" t="s">
        <v>1492</v>
      </c>
      <c r="F639" s="71" t="s">
        <v>3451</v>
      </c>
      <c r="G639" s="62">
        <v>106</v>
      </c>
      <c r="H639" s="71" t="str">
        <f t="shared" si="24"/>
        <v>진단종류코드</v>
      </c>
      <c r="I639" s="71"/>
      <c r="J639" s="63"/>
      <c r="K639" s="64"/>
      <c r="L639" s="65"/>
      <c r="M639" s="66" t="s">
        <v>3333</v>
      </c>
      <c r="N639" s="92"/>
      <c r="O639" s="92"/>
    </row>
    <row r="640" spans="1:15">
      <c r="A640" s="56">
        <v>11370</v>
      </c>
      <c r="B640" s="57" t="str">
        <f>VLOOKUP($A640,'코드목록(공통코드)'!$A$3:$B$212,2,0)</f>
        <v>진단종류코드</v>
      </c>
      <c r="C640" s="58" t="s">
        <v>753</v>
      </c>
      <c r="D640" s="58" t="s">
        <v>753</v>
      </c>
      <c r="E640" s="60" t="s">
        <v>1493</v>
      </c>
      <c r="F640" s="71" t="s">
        <v>3452</v>
      </c>
      <c r="G640" s="62">
        <v>107</v>
      </c>
      <c r="H640" s="71" t="str">
        <f t="shared" si="24"/>
        <v>진단종류코드</v>
      </c>
      <c r="I640" s="71"/>
      <c r="J640" s="63"/>
      <c r="K640" s="64"/>
      <c r="L640" s="65"/>
      <c r="M640" s="66" t="s">
        <v>3333</v>
      </c>
      <c r="N640" s="92"/>
      <c r="O640" s="92"/>
    </row>
    <row r="641" spans="1:15">
      <c r="A641" s="56">
        <v>11370</v>
      </c>
      <c r="B641" s="57" t="str">
        <f>VLOOKUP($A641,'코드목록(공통코드)'!$A$3:$B$212,2,0)</f>
        <v>진단종류코드</v>
      </c>
      <c r="C641" s="58" t="s">
        <v>753</v>
      </c>
      <c r="D641" s="58" t="s">
        <v>753</v>
      </c>
      <c r="E641" s="60" t="s">
        <v>1494</v>
      </c>
      <c r="F641" s="71" t="s">
        <v>3453</v>
      </c>
      <c r="G641" s="62">
        <v>108</v>
      </c>
      <c r="H641" s="71" t="str">
        <f t="shared" si="24"/>
        <v>진단종류코드</v>
      </c>
      <c r="I641" s="71"/>
      <c r="J641" s="63"/>
      <c r="K641" s="64"/>
      <c r="L641" s="65"/>
      <c r="M641" s="66" t="s">
        <v>3333</v>
      </c>
      <c r="N641" s="92"/>
      <c r="O641" s="92"/>
    </row>
    <row r="642" spans="1:15">
      <c r="A642" s="56">
        <v>11370</v>
      </c>
      <c r="B642" s="57" t="str">
        <f>VLOOKUP($A642,'코드목록(공통코드)'!$A$3:$B$212,2,0)</f>
        <v>진단종류코드</v>
      </c>
      <c r="C642" s="58" t="s">
        <v>753</v>
      </c>
      <c r="D642" s="58" t="s">
        <v>753</v>
      </c>
      <c r="E642" s="60" t="s">
        <v>1495</v>
      </c>
      <c r="F642" s="71" t="s">
        <v>3454</v>
      </c>
      <c r="G642" s="62">
        <v>109</v>
      </c>
      <c r="H642" s="71" t="str">
        <f t="shared" si="24"/>
        <v>진단종류코드</v>
      </c>
      <c r="I642" s="71"/>
      <c r="J642" s="63"/>
      <c r="K642" s="64"/>
      <c r="L642" s="65"/>
      <c r="M642" s="66" t="s">
        <v>3333</v>
      </c>
      <c r="N642" s="92"/>
      <c r="O642" s="92"/>
    </row>
    <row r="643" spans="1:15">
      <c r="A643" s="56">
        <v>11370</v>
      </c>
      <c r="B643" s="57" t="str">
        <f>VLOOKUP($A643,'코드목록(공통코드)'!$A$3:$B$212,2,0)</f>
        <v>진단종류코드</v>
      </c>
      <c r="C643" s="58" t="s">
        <v>753</v>
      </c>
      <c r="D643" s="58" t="s">
        <v>753</v>
      </c>
      <c r="E643" s="60" t="s">
        <v>1496</v>
      </c>
      <c r="F643" s="71" t="s">
        <v>3455</v>
      </c>
      <c r="G643" s="62">
        <v>110</v>
      </c>
      <c r="H643" s="71" t="str">
        <f t="shared" ref="H643:H706" si="25">B643</f>
        <v>진단종류코드</v>
      </c>
      <c r="I643" s="71"/>
      <c r="J643" s="63"/>
      <c r="K643" s="64"/>
      <c r="L643" s="65"/>
      <c r="M643" s="66" t="s">
        <v>3333</v>
      </c>
      <c r="N643" s="92"/>
      <c r="O643" s="92"/>
    </row>
    <row r="644" spans="1:15">
      <c r="A644" s="56">
        <v>11370</v>
      </c>
      <c r="B644" s="57" t="str">
        <f>VLOOKUP($A644,'코드목록(공통코드)'!$A$3:$B$212,2,0)</f>
        <v>진단종류코드</v>
      </c>
      <c r="C644" s="58" t="s">
        <v>753</v>
      </c>
      <c r="D644" s="58" t="s">
        <v>753</v>
      </c>
      <c r="E644" s="60" t="s">
        <v>1497</v>
      </c>
      <c r="F644" s="71" t="s">
        <v>3456</v>
      </c>
      <c r="G644" s="62">
        <v>111</v>
      </c>
      <c r="H644" s="71" t="str">
        <f t="shared" si="25"/>
        <v>진단종류코드</v>
      </c>
      <c r="I644" s="71"/>
      <c r="J644" s="63"/>
      <c r="K644" s="64"/>
      <c r="L644" s="65"/>
      <c r="M644" s="66" t="s">
        <v>3333</v>
      </c>
      <c r="N644" s="92"/>
      <c r="O644" s="92"/>
    </row>
    <row r="645" spans="1:15">
      <c r="A645" s="56">
        <v>11370</v>
      </c>
      <c r="B645" s="57" t="str">
        <f>VLOOKUP($A645,'코드목록(공통코드)'!$A$3:$B$212,2,0)</f>
        <v>진단종류코드</v>
      </c>
      <c r="C645" s="58" t="s">
        <v>753</v>
      </c>
      <c r="D645" s="58" t="s">
        <v>753</v>
      </c>
      <c r="E645" s="60" t="s">
        <v>1498</v>
      </c>
      <c r="F645" s="71" t="s">
        <v>3457</v>
      </c>
      <c r="G645" s="62">
        <v>112</v>
      </c>
      <c r="H645" s="71" t="str">
        <f t="shared" si="25"/>
        <v>진단종류코드</v>
      </c>
      <c r="I645" s="71"/>
      <c r="J645" s="63"/>
      <c r="K645" s="64"/>
      <c r="L645" s="65"/>
      <c r="M645" s="66" t="s">
        <v>3333</v>
      </c>
      <c r="N645" s="92"/>
      <c r="O645" s="92"/>
    </row>
    <row r="646" spans="1:15">
      <c r="A646" s="56">
        <v>11370</v>
      </c>
      <c r="B646" s="57" t="str">
        <f>VLOOKUP($A646,'코드목록(공통코드)'!$A$3:$B$212,2,0)</f>
        <v>진단종류코드</v>
      </c>
      <c r="C646" s="58" t="s">
        <v>753</v>
      </c>
      <c r="D646" s="58" t="s">
        <v>753</v>
      </c>
      <c r="E646" s="60" t="s">
        <v>1499</v>
      </c>
      <c r="F646" s="71" t="s">
        <v>3458</v>
      </c>
      <c r="G646" s="62">
        <v>113</v>
      </c>
      <c r="H646" s="71" t="str">
        <f t="shared" si="25"/>
        <v>진단종류코드</v>
      </c>
      <c r="I646" s="71"/>
      <c r="J646" s="63"/>
      <c r="K646" s="64"/>
      <c r="L646" s="65"/>
      <c r="M646" s="66" t="s">
        <v>3333</v>
      </c>
      <c r="N646" s="92"/>
      <c r="O646" s="92"/>
    </row>
    <row r="647" spans="1:15">
      <c r="A647" s="56">
        <v>11370</v>
      </c>
      <c r="B647" s="57" t="str">
        <f>VLOOKUP($A647,'코드목록(공통코드)'!$A$3:$B$212,2,0)</f>
        <v>진단종류코드</v>
      </c>
      <c r="C647" s="58" t="s">
        <v>753</v>
      </c>
      <c r="D647" s="58" t="s">
        <v>753</v>
      </c>
      <c r="E647" s="60" t="s">
        <v>1500</v>
      </c>
      <c r="F647" s="71" t="s">
        <v>3459</v>
      </c>
      <c r="G647" s="62">
        <v>114</v>
      </c>
      <c r="H647" s="71" t="str">
        <f t="shared" si="25"/>
        <v>진단종류코드</v>
      </c>
      <c r="I647" s="71"/>
      <c r="J647" s="63"/>
      <c r="K647" s="64"/>
      <c r="L647" s="65"/>
      <c r="M647" s="66" t="s">
        <v>3333</v>
      </c>
      <c r="N647" s="92"/>
      <c r="O647" s="92"/>
    </row>
    <row r="648" spans="1:15">
      <c r="A648" s="56">
        <v>11370</v>
      </c>
      <c r="B648" s="57" t="str">
        <f>VLOOKUP($A648,'코드목록(공통코드)'!$A$3:$B$212,2,0)</f>
        <v>진단종류코드</v>
      </c>
      <c r="C648" s="58" t="s">
        <v>753</v>
      </c>
      <c r="D648" s="58" t="s">
        <v>753</v>
      </c>
      <c r="E648" s="60" t="s">
        <v>1501</v>
      </c>
      <c r="F648" s="71" t="s">
        <v>3460</v>
      </c>
      <c r="G648" s="62">
        <v>115</v>
      </c>
      <c r="H648" s="71" t="str">
        <f t="shared" si="25"/>
        <v>진단종류코드</v>
      </c>
      <c r="I648" s="71"/>
      <c r="J648" s="63"/>
      <c r="K648" s="64"/>
      <c r="L648" s="65"/>
      <c r="M648" s="66" t="s">
        <v>3333</v>
      </c>
      <c r="N648" s="92"/>
      <c r="O648" s="92"/>
    </row>
    <row r="649" spans="1:15">
      <c r="A649" s="56">
        <v>11370</v>
      </c>
      <c r="B649" s="57" t="str">
        <f>VLOOKUP($A649,'코드목록(공통코드)'!$A$3:$B$212,2,0)</f>
        <v>진단종류코드</v>
      </c>
      <c r="C649" s="58" t="s">
        <v>753</v>
      </c>
      <c r="D649" s="58" t="s">
        <v>753</v>
      </c>
      <c r="E649" s="60" t="s">
        <v>1502</v>
      </c>
      <c r="F649" s="71" t="s">
        <v>3461</v>
      </c>
      <c r="G649" s="62">
        <v>116</v>
      </c>
      <c r="H649" s="71" t="str">
        <f t="shared" si="25"/>
        <v>진단종류코드</v>
      </c>
      <c r="I649" s="71"/>
      <c r="J649" s="63"/>
      <c r="K649" s="64"/>
      <c r="L649" s="65"/>
      <c r="M649" s="66" t="s">
        <v>3333</v>
      </c>
      <c r="N649" s="92"/>
      <c r="O649" s="92"/>
    </row>
    <row r="650" spans="1:15">
      <c r="A650" s="56">
        <v>11370</v>
      </c>
      <c r="B650" s="57" t="str">
        <f>VLOOKUP($A650,'코드목록(공통코드)'!$A$3:$B$212,2,0)</f>
        <v>진단종류코드</v>
      </c>
      <c r="C650" s="58" t="s">
        <v>753</v>
      </c>
      <c r="D650" s="58" t="s">
        <v>753</v>
      </c>
      <c r="E650" s="60" t="s">
        <v>1503</v>
      </c>
      <c r="F650" s="71" t="s">
        <v>3462</v>
      </c>
      <c r="G650" s="62">
        <v>117</v>
      </c>
      <c r="H650" s="71" t="str">
        <f t="shared" si="25"/>
        <v>진단종류코드</v>
      </c>
      <c r="I650" s="71"/>
      <c r="J650" s="63"/>
      <c r="K650" s="64"/>
      <c r="L650" s="65"/>
      <c r="M650" s="66" t="s">
        <v>3333</v>
      </c>
      <c r="N650" s="92"/>
      <c r="O650" s="92"/>
    </row>
    <row r="651" spans="1:15">
      <c r="A651" s="56">
        <v>11370</v>
      </c>
      <c r="B651" s="57" t="str">
        <f>VLOOKUP($A651,'코드목록(공통코드)'!$A$3:$B$212,2,0)</f>
        <v>진단종류코드</v>
      </c>
      <c r="C651" s="58" t="s">
        <v>753</v>
      </c>
      <c r="D651" s="58" t="s">
        <v>753</v>
      </c>
      <c r="E651" s="60" t="s">
        <v>1504</v>
      </c>
      <c r="F651" s="71" t="s">
        <v>3463</v>
      </c>
      <c r="G651" s="62">
        <v>118</v>
      </c>
      <c r="H651" s="71" t="str">
        <f t="shared" si="25"/>
        <v>진단종류코드</v>
      </c>
      <c r="I651" s="71"/>
      <c r="J651" s="63"/>
      <c r="K651" s="64"/>
      <c r="L651" s="65"/>
      <c r="M651" s="66" t="s">
        <v>3333</v>
      </c>
      <c r="N651" s="92"/>
      <c r="O651" s="92"/>
    </row>
    <row r="652" spans="1:15">
      <c r="A652" s="56">
        <v>11370</v>
      </c>
      <c r="B652" s="57" t="str">
        <f>VLOOKUP($A652,'코드목록(공통코드)'!$A$3:$B$212,2,0)</f>
        <v>진단종류코드</v>
      </c>
      <c r="C652" s="58" t="s">
        <v>753</v>
      </c>
      <c r="D652" s="58" t="s">
        <v>753</v>
      </c>
      <c r="E652" s="60" t="s">
        <v>1505</v>
      </c>
      <c r="F652" s="71" t="s">
        <v>3464</v>
      </c>
      <c r="G652" s="62">
        <v>119</v>
      </c>
      <c r="H652" s="71" t="str">
        <f t="shared" si="25"/>
        <v>진단종류코드</v>
      </c>
      <c r="I652" s="71"/>
      <c r="J652" s="63"/>
      <c r="K652" s="64"/>
      <c r="L652" s="65"/>
      <c r="M652" s="66" t="s">
        <v>3333</v>
      </c>
      <c r="N652" s="92"/>
      <c r="O652" s="92"/>
    </row>
    <row r="653" spans="1:15">
      <c r="A653" s="56">
        <v>11370</v>
      </c>
      <c r="B653" s="57" t="str">
        <f>VLOOKUP($A653,'코드목록(공통코드)'!$A$3:$B$212,2,0)</f>
        <v>진단종류코드</v>
      </c>
      <c r="C653" s="58" t="s">
        <v>753</v>
      </c>
      <c r="D653" s="58" t="s">
        <v>753</v>
      </c>
      <c r="E653" s="60" t="s">
        <v>1506</v>
      </c>
      <c r="F653" s="71" t="s">
        <v>3465</v>
      </c>
      <c r="G653" s="62">
        <v>120</v>
      </c>
      <c r="H653" s="71" t="str">
        <f t="shared" si="25"/>
        <v>진단종류코드</v>
      </c>
      <c r="I653" s="71"/>
      <c r="J653" s="63"/>
      <c r="K653" s="64"/>
      <c r="L653" s="65"/>
      <c r="M653" s="66" t="s">
        <v>3333</v>
      </c>
      <c r="N653" s="92"/>
      <c r="O653" s="92"/>
    </row>
    <row r="654" spans="1:15">
      <c r="A654" s="56">
        <v>11370</v>
      </c>
      <c r="B654" s="57" t="str">
        <f>VLOOKUP($A654,'코드목록(공통코드)'!$A$3:$B$212,2,0)</f>
        <v>진단종류코드</v>
      </c>
      <c r="C654" s="58" t="s">
        <v>753</v>
      </c>
      <c r="D654" s="58" t="s">
        <v>753</v>
      </c>
      <c r="E654" s="60" t="s">
        <v>1507</v>
      </c>
      <c r="F654" s="71" t="s">
        <v>3466</v>
      </c>
      <c r="G654" s="62">
        <v>121</v>
      </c>
      <c r="H654" s="71" t="str">
        <f t="shared" si="25"/>
        <v>진단종류코드</v>
      </c>
      <c r="I654" s="71"/>
      <c r="J654" s="63"/>
      <c r="K654" s="64"/>
      <c r="L654" s="65"/>
      <c r="M654" s="66" t="s">
        <v>3333</v>
      </c>
      <c r="N654" s="92"/>
      <c r="O654" s="92"/>
    </row>
    <row r="655" spans="1:15">
      <c r="A655" s="56">
        <v>11370</v>
      </c>
      <c r="B655" s="57" t="str">
        <f>VLOOKUP($A655,'코드목록(공통코드)'!$A$3:$B$212,2,0)</f>
        <v>진단종류코드</v>
      </c>
      <c r="C655" s="58" t="s">
        <v>753</v>
      </c>
      <c r="D655" s="58" t="s">
        <v>753</v>
      </c>
      <c r="E655" s="60" t="s">
        <v>1508</v>
      </c>
      <c r="F655" s="71" t="s">
        <v>3467</v>
      </c>
      <c r="G655" s="62">
        <v>122</v>
      </c>
      <c r="H655" s="71" t="str">
        <f t="shared" si="25"/>
        <v>진단종류코드</v>
      </c>
      <c r="I655" s="71"/>
      <c r="J655" s="63"/>
      <c r="K655" s="64"/>
      <c r="L655" s="65"/>
      <c r="M655" s="66" t="s">
        <v>3333</v>
      </c>
      <c r="N655" s="92"/>
      <c r="O655" s="92"/>
    </row>
    <row r="656" spans="1:15">
      <c r="A656" s="56">
        <v>11370</v>
      </c>
      <c r="B656" s="57" t="str">
        <f>VLOOKUP($A656,'코드목록(공통코드)'!$A$3:$B$212,2,0)</f>
        <v>진단종류코드</v>
      </c>
      <c r="C656" s="58" t="s">
        <v>753</v>
      </c>
      <c r="D656" s="58" t="s">
        <v>753</v>
      </c>
      <c r="E656" s="60" t="s">
        <v>1509</v>
      </c>
      <c r="F656" s="71" t="s">
        <v>3468</v>
      </c>
      <c r="G656" s="62">
        <v>123</v>
      </c>
      <c r="H656" s="71" t="str">
        <f t="shared" si="25"/>
        <v>진단종류코드</v>
      </c>
      <c r="I656" s="71"/>
      <c r="J656" s="63"/>
      <c r="K656" s="64"/>
      <c r="L656" s="65"/>
      <c r="M656" s="66" t="s">
        <v>3333</v>
      </c>
      <c r="N656" s="92"/>
      <c r="O656" s="92"/>
    </row>
    <row r="657" spans="1:15">
      <c r="A657" s="56">
        <v>11370</v>
      </c>
      <c r="B657" s="57" t="str">
        <f>VLOOKUP($A657,'코드목록(공통코드)'!$A$3:$B$212,2,0)</f>
        <v>진단종류코드</v>
      </c>
      <c r="C657" s="58" t="s">
        <v>753</v>
      </c>
      <c r="D657" s="58" t="s">
        <v>753</v>
      </c>
      <c r="E657" s="60" t="s">
        <v>1510</v>
      </c>
      <c r="F657" s="71" t="s">
        <v>3469</v>
      </c>
      <c r="G657" s="62">
        <v>124</v>
      </c>
      <c r="H657" s="71" t="str">
        <f t="shared" si="25"/>
        <v>진단종류코드</v>
      </c>
      <c r="I657" s="71"/>
      <c r="J657" s="63"/>
      <c r="K657" s="64"/>
      <c r="L657" s="65"/>
      <c r="M657" s="66" t="s">
        <v>3333</v>
      </c>
      <c r="N657" s="92"/>
      <c r="O657" s="92"/>
    </row>
    <row r="658" spans="1:15">
      <c r="A658" s="56">
        <v>11370</v>
      </c>
      <c r="B658" s="57" t="str">
        <f>VLOOKUP($A658,'코드목록(공통코드)'!$A$3:$B$212,2,0)</f>
        <v>진단종류코드</v>
      </c>
      <c r="C658" s="58" t="s">
        <v>753</v>
      </c>
      <c r="D658" s="58" t="s">
        <v>753</v>
      </c>
      <c r="E658" s="60" t="s">
        <v>1511</v>
      </c>
      <c r="F658" s="71" t="s">
        <v>3470</v>
      </c>
      <c r="G658" s="62">
        <v>125</v>
      </c>
      <c r="H658" s="71" t="str">
        <f t="shared" si="25"/>
        <v>진단종류코드</v>
      </c>
      <c r="I658" s="71"/>
      <c r="J658" s="63"/>
      <c r="K658" s="64"/>
      <c r="L658" s="65"/>
      <c r="M658" s="66" t="s">
        <v>3333</v>
      </c>
      <c r="N658" s="92"/>
      <c r="O658" s="92"/>
    </row>
    <row r="659" spans="1:15">
      <c r="A659" s="56">
        <v>11370</v>
      </c>
      <c r="B659" s="57" t="str">
        <f>VLOOKUP($A659,'코드목록(공통코드)'!$A$3:$B$212,2,0)</f>
        <v>진단종류코드</v>
      </c>
      <c r="C659" s="58" t="s">
        <v>753</v>
      </c>
      <c r="D659" s="58" t="s">
        <v>753</v>
      </c>
      <c r="E659" s="60" t="s">
        <v>1512</v>
      </c>
      <c r="F659" s="71" t="s">
        <v>3471</v>
      </c>
      <c r="G659" s="62">
        <v>126</v>
      </c>
      <c r="H659" s="71" t="str">
        <f t="shared" si="25"/>
        <v>진단종류코드</v>
      </c>
      <c r="I659" s="71"/>
      <c r="J659" s="63"/>
      <c r="K659" s="64"/>
      <c r="L659" s="65"/>
      <c r="M659" s="66" t="s">
        <v>3333</v>
      </c>
      <c r="N659" s="92"/>
      <c r="O659" s="92"/>
    </row>
    <row r="660" spans="1:15">
      <c r="A660" s="56">
        <v>11370</v>
      </c>
      <c r="B660" s="57" t="str">
        <f>VLOOKUP($A660,'코드목록(공통코드)'!$A$3:$B$212,2,0)</f>
        <v>진단종류코드</v>
      </c>
      <c r="C660" s="58" t="s">
        <v>753</v>
      </c>
      <c r="D660" s="58" t="s">
        <v>753</v>
      </c>
      <c r="E660" s="60" t="s">
        <v>1513</v>
      </c>
      <c r="F660" s="71" t="s">
        <v>3472</v>
      </c>
      <c r="G660" s="62">
        <v>127</v>
      </c>
      <c r="H660" s="71" t="str">
        <f t="shared" si="25"/>
        <v>진단종류코드</v>
      </c>
      <c r="I660" s="71"/>
      <c r="J660" s="63"/>
      <c r="K660" s="64"/>
      <c r="L660" s="65"/>
      <c r="M660" s="66" t="s">
        <v>3333</v>
      </c>
      <c r="N660" s="92"/>
      <c r="O660" s="92"/>
    </row>
    <row r="661" spans="1:15">
      <c r="A661" s="56">
        <v>11370</v>
      </c>
      <c r="B661" s="57" t="str">
        <f>VLOOKUP($A661,'코드목록(공통코드)'!$A$3:$B$212,2,0)</f>
        <v>진단종류코드</v>
      </c>
      <c r="C661" s="58" t="s">
        <v>753</v>
      </c>
      <c r="D661" s="58" t="s">
        <v>753</v>
      </c>
      <c r="E661" s="60" t="s">
        <v>1514</v>
      </c>
      <c r="F661" s="71" t="s">
        <v>3473</v>
      </c>
      <c r="G661" s="62">
        <v>128</v>
      </c>
      <c r="H661" s="71" t="str">
        <f t="shared" si="25"/>
        <v>진단종류코드</v>
      </c>
      <c r="I661" s="71"/>
      <c r="J661" s="63"/>
      <c r="K661" s="64"/>
      <c r="L661" s="65"/>
      <c r="M661" s="66" t="s">
        <v>3333</v>
      </c>
      <c r="N661" s="92"/>
      <c r="O661" s="92"/>
    </row>
    <row r="662" spans="1:15">
      <c r="A662" s="56">
        <v>11370</v>
      </c>
      <c r="B662" s="57" t="str">
        <f>VLOOKUP($A662,'코드목록(공통코드)'!$A$3:$B$212,2,0)</f>
        <v>진단종류코드</v>
      </c>
      <c r="C662" s="58" t="s">
        <v>753</v>
      </c>
      <c r="D662" s="58" t="s">
        <v>753</v>
      </c>
      <c r="E662" s="60" t="s">
        <v>1515</v>
      </c>
      <c r="F662" s="71" t="s">
        <v>3474</v>
      </c>
      <c r="G662" s="62">
        <v>129</v>
      </c>
      <c r="H662" s="71" t="str">
        <f t="shared" si="25"/>
        <v>진단종류코드</v>
      </c>
      <c r="I662" s="71"/>
      <c r="J662" s="63"/>
      <c r="K662" s="64"/>
      <c r="L662" s="65"/>
      <c r="M662" s="66" t="s">
        <v>3333</v>
      </c>
      <c r="N662" s="92"/>
      <c r="O662" s="92"/>
    </row>
    <row r="663" spans="1:15">
      <c r="A663" s="56">
        <v>11370</v>
      </c>
      <c r="B663" s="57" t="str">
        <f>VLOOKUP($A663,'코드목록(공통코드)'!$A$3:$B$212,2,0)</f>
        <v>진단종류코드</v>
      </c>
      <c r="C663" s="58" t="s">
        <v>753</v>
      </c>
      <c r="D663" s="58" t="s">
        <v>753</v>
      </c>
      <c r="E663" s="60" t="s">
        <v>1516</v>
      </c>
      <c r="F663" s="71" t="s">
        <v>3475</v>
      </c>
      <c r="G663" s="62">
        <v>130</v>
      </c>
      <c r="H663" s="71" t="str">
        <f t="shared" si="25"/>
        <v>진단종류코드</v>
      </c>
      <c r="I663" s="71"/>
      <c r="J663" s="63"/>
      <c r="K663" s="64"/>
      <c r="L663" s="65"/>
      <c r="M663" s="66" t="s">
        <v>3333</v>
      </c>
      <c r="N663" s="92"/>
      <c r="O663" s="92"/>
    </row>
    <row r="664" spans="1:15">
      <c r="A664" s="56">
        <v>11370</v>
      </c>
      <c r="B664" s="57" t="str">
        <f>VLOOKUP($A664,'코드목록(공통코드)'!$A$3:$B$212,2,0)</f>
        <v>진단종류코드</v>
      </c>
      <c r="C664" s="58" t="s">
        <v>753</v>
      </c>
      <c r="D664" s="58" t="s">
        <v>753</v>
      </c>
      <c r="E664" s="60" t="s">
        <v>1517</v>
      </c>
      <c r="F664" s="71" t="s">
        <v>3476</v>
      </c>
      <c r="G664" s="62">
        <v>131</v>
      </c>
      <c r="H664" s="71" t="str">
        <f t="shared" si="25"/>
        <v>진단종류코드</v>
      </c>
      <c r="I664" s="71"/>
      <c r="J664" s="63"/>
      <c r="K664" s="64"/>
      <c r="L664" s="65"/>
      <c r="M664" s="66" t="s">
        <v>3333</v>
      </c>
      <c r="N664" s="92"/>
      <c r="O664" s="92"/>
    </row>
    <row r="665" spans="1:15">
      <c r="A665" s="56">
        <v>11370</v>
      </c>
      <c r="B665" s="57" t="str">
        <f>VLOOKUP($A665,'코드목록(공통코드)'!$A$3:$B$212,2,0)</f>
        <v>진단종류코드</v>
      </c>
      <c r="C665" s="58" t="s">
        <v>753</v>
      </c>
      <c r="D665" s="58" t="s">
        <v>753</v>
      </c>
      <c r="E665" s="60" t="s">
        <v>1518</v>
      </c>
      <c r="F665" s="71" t="s">
        <v>3477</v>
      </c>
      <c r="G665" s="62">
        <v>132</v>
      </c>
      <c r="H665" s="71" t="str">
        <f t="shared" si="25"/>
        <v>진단종류코드</v>
      </c>
      <c r="I665" s="71"/>
      <c r="J665" s="63"/>
      <c r="K665" s="64"/>
      <c r="L665" s="65"/>
      <c r="M665" s="66" t="s">
        <v>3333</v>
      </c>
      <c r="N665" s="92"/>
      <c r="O665" s="92"/>
    </row>
    <row r="666" spans="1:15">
      <c r="A666" s="56">
        <v>11370</v>
      </c>
      <c r="B666" s="57" t="str">
        <f>VLOOKUP($A666,'코드목록(공통코드)'!$A$3:$B$212,2,0)</f>
        <v>진단종류코드</v>
      </c>
      <c r="C666" s="58" t="s">
        <v>753</v>
      </c>
      <c r="D666" s="58" t="s">
        <v>753</v>
      </c>
      <c r="E666" s="60" t="s">
        <v>1519</v>
      </c>
      <c r="F666" s="71" t="s">
        <v>3478</v>
      </c>
      <c r="G666" s="62">
        <v>133</v>
      </c>
      <c r="H666" s="71" t="str">
        <f t="shared" si="25"/>
        <v>진단종류코드</v>
      </c>
      <c r="I666" s="71"/>
      <c r="J666" s="63"/>
      <c r="K666" s="64"/>
      <c r="L666" s="65"/>
      <c r="M666" s="66" t="s">
        <v>3333</v>
      </c>
      <c r="N666" s="92"/>
      <c r="O666" s="92"/>
    </row>
    <row r="667" spans="1:15">
      <c r="A667" s="56">
        <v>11370</v>
      </c>
      <c r="B667" s="57" t="str">
        <f>VLOOKUP($A667,'코드목록(공통코드)'!$A$3:$B$212,2,0)</f>
        <v>진단종류코드</v>
      </c>
      <c r="C667" s="58" t="s">
        <v>753</v>
      </c>
      <c r="D667" s="58" t="s">
        <v>753</v>
      </c>
      <c r="E667" s="60" t="s">
        <v>1520</v>
      </c>
      <c r="F667" s="71" t="s">
        <v>3479</v>
      </c>
      <c r="G667" s="62">
        <v>134</v>
      </c>
      <c r="H667" s="71" t="str">
        <f t="shared" si="25"/>
        <v>진단종류코드</v>
      </c>
      <c r="I667" s="71"/>
      <c r="J667" s="63"/>
      <c r="K667" s="64"/>
      <c r="L667" s="65"/>
      <c r="M667" s="66" t="s">
        <v>3333</v>
      </c>
      <c r="N667" s="92"/>
      <c r="O667" s="92"/>
    </row>
    <row r="668" spans="1:15">
      <c r="A668" s="56">
        <v>11370</v>
      </c>
      <c r="B668" s="57" t="str">
        <f>VLOOKUP($A668,'코드목록(공통코드)'!$A$3:$B$212,2,0)</f>
        <v>진단종류코드</v>
      </c>
      <c r="C668" s="58" t="s">
        <v>753</v>
      </c>
      <c r="D668" s="58" t="s">
        <v>753</v>
      </c>
      <c r="E668" s="60" t="s">
        <v>1521</v>
      </c>
      <c r="F668" s="71" t="s">
        <v>3480</v>
      </c>
      <c r="G668" s="62">
        <v>135</v>
      </c>
      <c r="H668" s="71" t="str">
        <f t="shared" si="25"/>
        <v>진단종류코드</v>
      </c>
      <c r="I668" s="71"/>
      <c r="J668" s="63"/>
      <c r="K668" s="64"/>
      <c r="L668" s="65"/>
      <c r="M668" s="66" t="s">
        <v>3333</v>
      </c>
      <c r="N668" s="92"/>
      <c r="O668" s="92"/>
    </row>
    <row r="669" spans="1:15">
      <c r="A669" s="56">
        <v>11370</v>
      </c>
      <c r="B669" s="57" t="str">
        <f>VLOOKUP($A669,'코드목록(공통코드)'!$A$3:$B$212,2,0)</f>
        <v>진단종류코드</v>
      </c>
      <c r="C669" s="58" t="s">
        <v>753</v>
      </c>
      <c r="D669" s="58" t="s">
        <v>753</v>
      </c>
      <c r="E669" s="60" t="s">
        <v>1522</v>
      </c>
      <c r="F669" s="71" t="s">
        <v>3481</v>
      </c>
      <c r="G669" s="62">
        <v>136</v>
      </c>
      <c r="H669" s="71" t="str">
        <f t="shared" si="25"/>
        <v>진단종류코드</v>
      </c>
      <c r="I669" s="71"/>
      <c r="J669" s="63"/>
      <c r="K669" s="64"/>
      <c r="L669" s="65"/>
      <c r="M669" s="66" t="s">
        <v>3333</v>
      </c>
      <c r="N669" s="92"/>
      <c r="O669" s="92"/>
    </row>
    <row r="670" spans="1:15">
      <c r="A670" s="56">
        <v>11370</v>
      </c>
      <c r="B670" s="57" t="str">
        <f>VLOOKUP($A670,'코드목록(공통코드)'!$A$3:$B$212,2,0)</f>
        <v>진단종류코드</v>
      </c>
      <c r="C670" s="58" t="s">
        <v>753</v>
      </c>
      <c r="D670" s="58" t="s">
        <v>753</v>
      </c>
      <c r="E670" s="60" t="s">
        <v>1523</v>
      </c>
      <c r="F670" s="71" t="s">
        <v>3482</v>
      </c>
      <c r="G670" s="62">
        <v>137</v>
      </c>
      <c r="H670" s="71" t="str">
        <f t="shared" si="25"/>
        <v>진단종류코드</v>
      </c>
      <c r="I670" s="71"/>
      <c r="J670" s="63"/>
      <c r="K670" s="64"/>
      <c r="L670" s="65"/>
      <c r="M670" s="66" t="s">
        <v>3333</v>
      </c>
      <c r="N670" s="92"/>
      <c r="O670" s="92"/>
    </row>
    <row r="671" spans="1:15">
      <c r="A671" s="56">
        <v>11370</v>
      </c>
      <c r="B671" s="57" t="str">
        <f>VLOOKUP($A671,'코드목록(공통코드)'!$A$3:$B$212,2,0)</f>
        <v>진단종류코드</v>
      </c>
      <c r="C671" s="58" t="s">
        <v>753</v>
      </c>
      <c r="D671" s="58" t="s">
        <v>753</v>
      </c>
      <c r="E671" s="60" t="s">
        <v>1524</v>
      </c>
      <c r="F671" s="71" t="s">
        <v>3483</v>
      </c>
      <c r="G671" s="62">
        <v>138</v>
      </c>
      <c r="H671" s="71" t="str">
        <f t="shared" si="25"/>
        <v>진단종류코드</v>
      </c>
      <c r="I671" s="71"/>
      <c r="J671" s="63"/>
      <c r="K671" s="64"/>
      <c r="L671" s="65"/>
      <c r="M671" s="66" t="s">
        <v>3333</v>
      </c>
      <c r="N671" s="92"/>
      <c r="O671" s="92"/>
    </row>
    <row r="672" spans="1:15">
      <c r="A672" s="56">
        <v>11370</v>
      </c>
      <c r="B672" s="57" t="str">
        <f>VLOOKUP($A672,'코드목록(공통코드)'!$A$3:$B$212,2,0)</f>
        <v>진단종류코드</v>
      </c>
      <c r="C672" s="58" t="s">
        <v>753</v>
      </c>
      <c r="D672" s="58" t="s">
        <v>753</v>
      </c>
      <c r="E672" s="60" t="s">
        <v>1525</v>
      </c>
      <c r="F672" s="71" t="s">
        <v>3484</v>
      </c>
      <c r="G672" s="62">
        <v>139</v>
      </c>
      <c r="H672" s="71" t="str">
        <f t="shared" si="25"/>
        <v>진단종류코드</v>
      </c>
      <c r="I672" s="71"/>
      <c r="J672" s="63"/>
      <c r="K672" s="64"/>
      <c r="L672" s="65"/>
      <c r="M672" s="66" t="s">
        <v>3333</v>
      </c>
      <c r="N672" s="92"/>
      <c r="O672" s="92"/>
    </row>
    <row r="673" spans="1:15">
      <c r="A673" s="56">
        <v>11370</v>
      </c>
      <c r="B673" s="57" t="str">
        <f>VLOOKUP($A673,'코드목록(공통코드)'!$A$3:$B$212,2,0)</f>
        <v>진단종류코드</v>
      </c>
      <c r="C673" s="58" t="s">
        <v>753</v>
      </c>
      <c r="D673" s="58" t="s">
        <v>753</v>
      </c>
      <c r="E673" s="60" t="s">
        <v>1526</v>
      </c>
      <c r="F673" s="71" t="s">
        <v>3485</v>
      </c>
      <c r="G673" s="62">
        <v>140</v>
      </c>
      <c r="H673" s="71" t="str">
        <f t="shared" si="25"/>
        <v>진단종류코드</v>
      </c>
      <c r="I673" s="71"/>
      <c r="J673" s="63"/>
      <c r="K673" s="64"/>
      <c r="L673" s="65"/>
      <c r="M673" s="66" t="s">
        <v>3333</v>
      </c>
      <c r="N673" s="92"/>
      <c r="O673" s="92"/>
    </row>
    <row r="674" spans="1:15">
      <c r="A674" s="56">
        <v>11370</v>
      </c>
      <c r="B674" s="57" t="str">
        <f>VLOOKUP($A674,'코드목록(공통코드)'!$A$3:$B$212,2,0)</f>
        <v>진단종류코드</v>
      </c>
      <c r="C674" s="58" t="s">
        <v>753</v>
      </c>
      <c r="D674" s="58" t="s">
        <v>753</v>
      </c>
      <c r="E674" s="60" t="s">
        <v>1527</v>
      </c>
      <c r="F674" s="71" t="s">
        <v>3486</v>
      </c>
      <c r="G674" s="62">
        <v>141</v>
      </c>
      <c r="H674" s="71" t="str">
        <f t="shared" si="25"/>
        <v>진단종류코드</v>
      </c>
      <c r="I674" s="71"/>
      <c r="J674" s="63"/>
      <c r="K674" s="64"/>
      <c r="L674" s="65"/>
      <c r="M674" s="66" t="s">
        <v>3333</v>
      </c>
      <c r="N674" s="92"/>
      <c r="O674" s="92"/>
    </row>
    <row r="675" spans="1:15">
      <c r="A675" s="56">
        <v>11370</v>
      </c>
      <c r="B675" s="57" t="str">
        <f>VLOOKUP($A675,'코드목록(공통코드)'!$A$3:$B$212,2,0)</f>
        <v>진단종류코드</v>
      </c>
      <c r="C675" s="58" t="s">
        <v>753</v>
      </c>
      <c r="D675" s="58" t="s">
        <v>753</v>
      </c>
      <c r="E675" s="60" t="s">
        <v>1528</v>
      </c>
      <c r="F675" s="71" t="s">
        <v>3487</v>
      </c>
      <c r="G675" s="62">
        <v>142</v>
      </c>
      <c r="H675" s="71" t="str">
        <f t="shared" si="25"/>
        <v>진단종류코드</v>
      </c>
      <c r="I675" s="71"/>
      <c r="J675" s="63"/>
      <c r="K675" s="64"/>
      <c r="L675" s="65"/>
      <c r="M675" s="66" t="s">
        <v>3333</v>
      </c>
      <c r="N675" s="92"/>
      <c r="O675" s="92"/>
    </row>
    <row r="676" spans="1:15">
      <c r="A676" s="56">
        <v>11370</v>
      </c>
      <c r="B676" s="57" t="str">
        <f>VLOOKUP($A676,'코드목록(공통코드)'!$A$3:$B$212,2,0)</f>
        <v>진단종류코드</v>
      </c>
      <c r="C676" s="58" t="s">
        <v>753</v>
      </c>
      <c r="D676" s="58" t="s">
        <v>753</v>
      </c>
      <c r="E676" s="60" t="s">
        <v>1529</v>
      </c>
      <c r="F676" s="71" t="s">
        <v>3488</v>
      </c>
      <c r="G676" s="62">
        <v>143</v>
      </c>
      <c r="H676" s="71" t="str">
        <f t="shared" si="25"/>
        <v>진단종류코드</v>
      </c>
      <c r="I676" s="71"/>
      <c r="J676" s="63"/>
      <c r="K676" s="64"/>
      <c r="L676" s="65"/>
      <c r="M676" s="66" t="s">
        <v>3333</v>
      </c>
      <c r="N676" s="92"/>
      <c r="O676" s="92"/>
    </row>
    <row r="677" spans="1:15">
      <c r="A677" s="56">
        <v>11370</v>
      </c>
      <c r="B677" s="57" t="str">
        <f>VLOOKUP($A677,'코드목록(공통코드)'!$A$3:$B$212,2,0)</f>
        <v>진단종류코드</v>
      </c>
      <c r="C677" s="58" t="s">
        <v>753</v>
      </c>
      <c r="D677" s="58" t="s">
        <v>753</v>
      </c>
      <c r="E677" s="60" t="s">
        <v>1530</v>
      </c>
      <c r="F677" s="71" t="s">
        <v>3489</v>
      </c>
      <c r="G677" s="62">
        <v>144</v>
      </c>
      <c r="H677" s="71" t="str">
        <f t="shared" si="25"/>
        <v>진단종류코드</v>
      </c>
      <c r="I677" s="71"/>
      <c r="J677" s="63"/>
      <c r="K677" s="64"/>
      <c r="L677" s="65"/>
      <c r="M677" s="66" t="s">
        <v>3333</v>
      </c>
      <c r="N677" s="92"/>
      <c r="O677" s="92"/>
    </row>
    <row r="678" spans="1:15">
      <c r="A678" s="56">
        <v>11370</v>
      </c>
      <c r="B678" s="57" t="str">
        <f>VLOOKUP($A678,'코드목록(공통코드)'!$A$3:$B$212,2,0)</f>
        <v>진단종류코드</v>
      </c>
      <c r="C678" s="58" t="s">
        <v>753</v>
      </c>
      <c r="D678" s="58" t="s">
        <v>753</v>
      </c>
      <c r="E678" s="60" t="s">
        <v>1531</v>
      </c>
      <c r="F678" s="71" t="s">
        <v>3490</v>
      </c>
      <c r="G678" s="62">
        <v>145</v>
      </c>
      <c r="H678" s="71" t="str">
        <f t="shared" si="25"/>
        <v>진단종류코드</v>
      </c>
      <c r="I678" s="71"/>
      <c r="J678" s="63"/>
      <c r="K678" s="64"/>
      <c r="L678" s="65"/>
      <c r="M678" s="66" t="s">
        <v>3333</v>
      </c>
      <c r="N678" s="92"/>
      <c r="O678" s="92"/>
    </row>
    <row r="679" spans="1:15">
      <c r="A679" s="56">
        <v>11370</v>
      </c>
      <c r="B679" s="57" t="str">
        <f>VLOOKUP($A679,'코드목록(공통코드)'!$A$3:$B$212,2,0)</f>
        <v>진단종류코드</v>
      </c>
      <c r="C679" s="58" t="s">
        <v>753</v>
      </c>
      <c r="D679" s="58" t="s">
        <v>753</v>
      </c>
      <c r="E679" s="60" t="s">
        <v>1532</v>
      </c>
      <c r="F679" s="71" t="s">
        <v>3491</v>
      </c>
      <c r="G679" s="62">
        <v>146</v>
      </c>
      <c r="H679" s="71" t="str">
        <f t="shared" si="25"/>
        <v>진단종류코드</v>
      </c>
      <c r="I679" s="71"/>
      <c r="J679" s="63"/>
      <c r="K679" s="64"/>
      <c r="L679" s="65"/>
      <c r="M679" s="66" t="s">
        <v>3333</v>
      </c>
      <c r="N679" s="92"/>
      <c r="O679" s="92"/>
    </row>
    <row r="680" spans="1:15">
      <c r="A680" s="56">
        <v>11370</v>
      </c>
      <c r="B680" s="57" t="str">
        <f>VLOOKUP($A680,'코드목록(공통코드)'!$A$3:$B$212,2,0)</f>
        <v>진단종류코드</v>
      </c>
      <c r="C680" s="58" t="s">
        <v>753</v>
      </c>
      <c r="D680" s="58" t="s">
        <v>753</v>
      </c>
      <c r="E680" s="60" t="s">
        <v>1533</v>
      </c>
      <c r="F680" s="71" t="s">
        <v>3492</v>
      </c>
      <c r="G680" s="62">
        <v>147</v>
      </c>
      <c r="H680" s="71" t="str">
        <f t="shared" si="25"/>
        <v>진단종류코드</v>
      </c>
      <c r="I680" s="71"/>
      <c r="J680" s="63"/>
      <c r="K680" s="64"/>
      <c r="L680" s="65"/>
      <c r="M680" s="66" t="s">
        <v>3333</v>
      </c>
      <c r="N680" s="92"/>
      <c r="O680" s="92"/>
    </row>
    <row r="681" spans="1:15">
      <c r="A681" s="56">
        <v>11370</v>
      </c>
      <c r="B681" s="57" t="str">
        <f>VLOOKUP($A681,'코드목록(공통코드)'!$A$3:$B$212,2,0)</f>
        <v>진단종류코드</v>
      </c>
      <c r="C681" s="58" t="s">
        <v>753</v>
      </c>
      <c r="D681" s="58" t="s">
        <v>753</v>
      </c>
      <c r="E681" s="60" t="s">
        <v>1534</v>
      </c>
      <c r="F681" s="71" t="s">
        <v>3493</v>
      </c>
      <c r="G681" s="62">
        <v>148</v>
      </c>
      <c r="H681" s="71" t="str">
        <f t="shared" si="25"/>
        <v>진단종류코드</v>
      </c>
      <c r="I681" s="71"/>
      <c r="J681" s="63"/>
      <c r="K681" s="64"/>
      <c r="L681" s="65"/>
      <c r="M681" s="66" t="s">
        <v>3333</v>
      </c>
      <c r="N681" s="92"/>
      <c r="O681" s="92"/>
    </row>
    <row r="682" spans="1:15">
      <c r="A682" s="56">
        <v>11370</v>
      </c>
      <c r="B682" s="57" t="str">
        <f>VLOOKUP($A682,'코드목록(공통코드)'!$A$3:$B$212,2,0)</f>
        <v>진단종류코드</v>
      </c>
      <c r="C682" s="58" t="s">
        <v>753</v>
      </c>
      <c r="D682" s="58" t="s">
        <v>753</v>
      </c>
      <c r="E682" s="60" t="s">
        <v>1535</v>
      </c>
      <c r="F682" s="71" t="s">
        <v>3494</v>
      </c>
      <c r="G682" s="62">
        <v>149</v>
      </c>
      <c r="H682" s="71" t="str">
        <f t="shared" si="25"/>
        <v>진단종류코드</v>
      </c>
      <c r="I682" s="71"/>
      <c r="J682" s="63"/>
      <c r="K682" s="64"/>
      <c r="L682" s="65"/>
      <c r="M682" s="66" t="s">
        <v>3333</v>
      </c>
      <c r="N682" s="92"/>
      <c r="O682" s="92"/>
    </row>
    <row r="683" spans="1:15">
      <c r="A683" s="56">
        <v>11370</v>
      </c>
      <c r="B683" s="57" t="str">
        <f>VLOOKUP($A683,'코드목록(공통코드)'!$A$3:$B$212,2,0)</f>
        <v>진단종류코드</v>
      </c>
      <c r="C683" s="58" t="s">
        <v>753</v>
      </c>
      <c r="D683" s="58" t="s">
        <v>753</v>
      </c>
      <c r="E683" s="60" t="s">
        <v>1536</v>
      </c>
      <c r="F683" s="71" t="s">
        <v>3495</v>
      </c>
      <c r="G683" s="62">
        <v>150</v>
      </c>
      <c r="H683" s="71" t="str">
        <f t="shared" si="25"/>
        <v>진단종류코드</v>
      </c>
      <c r="I683" s="71"/>
      <c r="J683" s="63"/>
      <c r="K683" s="64"/>
      <c r="L683" s="65"/>
      <c r="M683" s="66" t="s">
        <v>3333</v>
      </c>
      <c r="N683" s="92"/>
      <c r="O683" s="92"/>
    </row>
    <row r="684" spans="1:15">
      <c r="A684" s="56">
        <v>11370</v>
      </c>
      <c r="B684" s="57" t="str">
        <f>VLOOKUP($A684,'코드목록(공통코드)'!$A$3:$B$212,2,0)</f>
        <v>진단종류코드</v>
      </c>
      <c r="C684" s="58" t="s">
        <v>753</v>
      </c>
      <c r="D684" s="58" t="s">
        <v>753</v>
      </c>
      <c r="E684" s="60" t="s">
        <v>1537</v>
      </c>
      <c r="F684" s="71" t="s">
        <v>3496</v>
      </c>
      <c r="G684" s="62">
        <v>151</v>
      </c>
      <c r="H684" s="71" t="str">
        <f t="shared" si="25"/>
        <v>진단종류코드</v>
      </c>
      <c r="I684" s="71"/>
      <c r="J684" s="63"/>
      <c r="K684" s="64"/>
      <c r="L684" s="65"/>
      <c r="M684" s="66" t="s">
        <v>3333</v>
      </c>
      <c r="N684" s="92"/>
      <c r="O684" s="92"/>
    </row>
    <row r="685" spans="1:15">
      <c r="A685" s="56">
        <v>11370</v>
      </c>
      <c r="B685" s="57" t="str">
        <f>VLOOKUP($A685,'코드목록(공통코드)'!$A$3:$B$212,2,0)</f>
        <v>진단종류코드</v>
      </c>
      <c r="C685" s="58" t="s">
        <v>753</v>
      </c>
      <c r="D685" s="58" t="s">
        <v>753</v>
      </c>
      <c r="E685" s="60" t="s">
        <v>1538</v>
      </c>
      <c r="F685" s="71" t="s">
        <v>3497</v>
      </c>
      <c r="G685" s="62">
        <v>152</v>
      </c>
      <c r="H685" s="71" t="str">
        <f t="shared" si="25"/>
        <v>진단종류코드</v>
      </c>
      <c r="I685" s="71"/>
      <c r="J685" s="63"/>
      <c r="K685" s="64"/>
      <c r="L685" s="65"/>
      <c r="M685" s="66" t="s">
        <v>3333</v>
      </c>
      <c r="N685" s="92"/>
      <c r="O685" s="92"/>
    </row>
    <row r="686" spans="1:15">
      <c r="A686" s="56">
        <v>11370</v>
      </c>
      <c r="B686" s="57" t="str">
        <f>VLOOKUP($A686,'코드목록(공통코드)'!$A$3:$B$212,2,0)</f>
        <v>진단종류코드</v>
      </c>
      <c r="C686" s="58" t="s">
        <v>753</v>
      </c>
      <c r="D686" s="58" t="s">
        <v>753</v>
      </c>
      <c r="E686" s="60" t="s">
        <v>1539</v>
      </c>
      <c r="F686" s="71" t="s">
        <v>3498</v>
      </c>
      <c r="G686" s="62">
        <v>153</v>
      </c>
      <c r="H686" s="71" t="str">
        <f t="shared" si="25"/>
        <v>진단종류코드</v>
      </c>
      <c r="I686" s="71"/>
      <c r="J686" s="63"/>
      <c r="K686" s="64"/>
      <c r="L686" s="65"/>
      <c r="M686" s="66" t="s">
        <v>3333</v>
      </c>
      <c r="N686" s="92"/>
      <c r="O686" s="92"/>
    </row>
    <row r="687" spans="1:15">
      <c r="A687" s="56">
        <v>11370</v>
      </c>
      <c r="B687" s="57" t="str">
        <f>VLOOKUP($A687,'코드목록(공통코드)'!$A$3:$B$212,2,0)</f>
        <v>진단종류코드</v>
      </c>
      <c r="C687" s="58" t="s">
        <v>753</v>
      </c>
      <c r="D687" s="58" t="s">
        <v>753</v>
      </c>
      <c r="E687" s="60" t="s">
        <v>1540</v>
      </c>
      <c r="F687" s="71" t="s">
        <v>3499</v>
      </c>
      <c r="G687" s="62">
        <v>154</v>
      </c>
      <c r="H687" s="71" t="str">
        <f t="shared" si="25"/>
        <v>진단종류코드</v>
      </c>
      <c r="I687" s="71"/>
      <c r="J687" s="63"/>
      <c r="K687" s="64"/>
      <c r="L687" s="65"/>
      <c r="M687" s="66" t="s">
        <v>3333</v>
      </c>
      <c r="N687" s="92"/>
      <c r="O687" s="92"/>
    </row>
    <row r="688" spans="1:15">
      <c r="A688" s="56">
        <v>11370</v>
      </c>
      <c r="B688" s="57" t="str">
        <f>VLOOKUP($A688,'코드목록(공통코드)'!$A$3:$B$212,2,0)</f>
        <v>진단종류코드</v>
      </c>
      <c r="C688" s="58" t="s">
        <v>753</v>
      </c>
      <c r="D688" s="58" t="s">
        <v>753</v>
      </c>
      <c r="E688" s="60" t="s">
        <v>1541</v>
      </c>
      <c r="F688" s="71" t="s">
        <v>3500</v>
      </c>
      <c r="G688" s="62">
        <v>155</v>
      </c>
      <c r="H688" s="71" t="str">
        <f t="shared" si="25"/>
        <v>진단종류코드</v>
      </c>
      <c r="I688" s="71"/>
      <c r="J688" s="63"/>
      <c r="K688" s="64"/>
      <c r="L688" s="65"/>
      <c r="M688" s="66" t="s">
        <v>3333</v>
      </c>
      <c r="N688" s="92"/>
      <c r="O688" s="92"/>
    </row>
    <row r="689" spans="1:15">
      <c r="A689" s="56">
        <v>11370</v>
      </c>
      <c r="B689" s="57" t="str">
        <f>VLOOKUP($A689,'코드목록(공통코드)'!$A$3:$B$212,2,0)</f>
        <v>진단종류코드</v>
      </c>
      <c r="C689" s="58" t="s">
        <v>753</v>
      </c>
      <c r="D689" s="58" t="s">
        <v>753</v>
      </c>
      <c r="E689" s="60" t="s">
        <v>1542</v>
      </c>
      <c r="F689" s="71" t="s">
        <v>3501</v>
      </c>
      <c r="G689" s="62">
        <v>156</v>
      </c>
      <c r="H689" s="71" t="str">
        <f t="shared" si="25"/>
        <v>진단종류코드</v>
      </c>
      <c r="I689" s="71"/>
      <c r="J689" s="63"/>
      <c r="K689" s="64"/>
      <c r="L689" s="65"/>
      <c r="M689" s="66" t="s">
        <v>3333</v>
      </c>
      <c r="N689" s="92"/>
      <c r="O689" s="92"/>
    </row>
    <row r="690" spans="1:15">
      <c r="A690" s="56">
        <v>11370</v>
      </c>
      <c r="B690" s="57" t="str">
        <f>VLOOKUP($A690,'코드목록(공통코드)'!$A$3:$B$212,2,0)</f>
        <v>진단종류코드</v>
      </c>
      <c r="C690" s="58" t="s">
        <v>753</v>
      </c>
      <c r="D690" s="58" t="s">
        <v>753</v>
      </c>
      <c r="E690" s="60" t="s">
        <v>1543</v>
      </c>
      <c r="F690" s="71" t="s">
        <v>3502</v>
      </c>
      <c r="G690" s="62">
        <v>157</v>
      </c>
      <c r="H690" s="71" t="str">
        <f t="shared" si="25"/>
        <v>진단종류코드</v>
      </c>
      <c r="I690" s="71"/>
      <c r="J690" s="63"/>
      <c r="K690" s="64"/>
      <c r="L690" s="65"/>
      <c r="M690" s="66" t="s">
        <v>3333</v>
      </c>
      <c r="N690" s="92"/>
      <c r="O690" s="92"/>
    </row>
    <row r="691" spans="1:15">
      <c r="A691" s="56">
        <v>11370</v>
      </c>
      <c r="B691" s="57" t="str">
        <f>VLOOKUP($A691,'코드목록(공통코드)'!$A$3:$B$212,2,0)</f>
        <v>진단종류코드</v>
      </c>
      <c r="C691" s="58" t="s">
        <v>753</v>
      </c>
      <c r="D691" s="58" t="s">
        <v>753</v>
      </c>
      <c r="E691" s="60" t="s">
        <v>1544</v>
      </c>
      <c r="F691" s="71" t="s">
        <v>3503</v>
      </c>
      <c r="G691" s="62">
        <v>158</v>
      </c>
      <c r="H691" s="71" t="str">
        <f t="shared" si="25"/>
        <v>진단종류코드</v>
      </c>
      <c r="I691" s="71"/>
      <c r="J691" s="63"/>
      <c r="K691" s="64"/>
      <c r="L691" s="65"/>
      <c r="M691" s="66" t="s">
        <v>3333</v>
      </c>
      <c r="N691" s="92"/>
      <c r="O691" s="92"/>
    </row>
    <row r="692" spans="1:15">
      <c r="A692" s="56">
        <v>11370</v>
      </c>
      <c r="B692" s="57" t="str">
        <f>VLOOKUP($A692,'코드목록(공통코드)'!$A$3:$B$212,2,0)</f>
        <v>진단종류코드</v>
      </c>
      <c r="C692" s="58" t="s">
        <v>753</v>
      </c>
      <c r="D692" s="58" t="s">
        <v>753</v>
      </c>
      <c r="E692" s="60" t="s">
        <v>1545</v>
      </c>
      <c r="F692" s="71" t="s">
        <v>3504</v>
      </c>
      <c r="G692" s="62">
        <v>159</v>
      </c>
      <c r="H692" s="71" t="str">
        <f t="shared" si="25"/>
        <v>진단종류코드</v>
      </c>
      <c r="I692" s="71"/>
      <c r="J692" s="63"/>
      <c r="K692" s="64"/>
      <c r="L692" s="65"/>
      <c r="M692" s="66" t="s">
        <v>3333</v>
      </c>
      <c r="N692" s="92"/>
      <c r="O692" s="92"/>
    </row>
    <row r="693" spans="1:15" s="11" customFormat="1">
      <c r="A693" s="56">
        <v>11370</v>
      </c>
      <c r="B693" s="57" t="str">
        <f>VLOOKUP($A693,'코드목록(공통코드)'!$A$3:$B$212,2,0)</f>
        <v>진단종류코드</v>
      </c>
      <c r="C693" s="58" t="s">
        <v>753</v>
      </c>
      <c r="D693" s="58" t="s">
        <v>753</v>
      </c>
      <c r="E693" s="60" t="s">
        <v>1546</v>
      </c>
      <c r="F693" s="71" t="s">
        <v>3505</v>
      </c>
      <c r="G693" s="62">
        <v>160</v>
      </c>
      <c r="H693" s="71" t="str">
        <f t="shared" si="25"/>
        <v>진단종류코드</v>
      </c>
      <c r="I693" s="71"/>
      <c r="J693" s="63"/>
      <c r="K693" s="64"/>
      <c r="L693" s="65"/>
      <c r="M693" s="66" t="s">
        <v>3333</v>
      </c>
      <c r="N693" s="93"/>
      <c r="O693" s="93"/>
    </row>
    <row r="694" spans="1:15">
      <c r="A694" s="56">
        <v>11370</v>
      </c>
      <c r="B694" s="57" t="str">
        <f>VLOOKUP($A694,'코드목록(공통코드)'!$A$3:$B$212,2,0)</f>
        <v>진단종류코드</v>
      </c>
      <c r="C694" s="58" t="s">
        <v>753</v>
      </c>
      <c r="D694" s="58" t="s">
        <v>753</v>
      </c>
      <c r="E694" s="60" t="s">
        <v>1547</v>
      </c>
      <c r="F694" s="71" t="s">
        <v>3506</v>
      </c>
      <c r="G694" s="62">
        <v>161</v>
      </c>
      <c r="H694" s="71" t="str">
        <f t="shared" si="25"/>
        <v>진단종류코드</v>
      </c>
      <c r="I694" s="71"/>
      <c r="J694" s="63"/>
      <c r="K694" s="64"/>
      <c r="L694" s="65"/>
      <c r="M694" s="66" t="s">
        <v>3333</v>
      </c>
      <c r="N694" s="92"/>
      <c r="O694" s="92"/>
    </row>
    <row r="695" spans="1:15">
      <c r="A695" s="56">
        <v>11370</v>
      </c>
      <c r="B695" s="57" t="str">
        <f>VLOOKUP($A695,'코드목록(공통코드)'!$A$3:$B$212,2,0)</f>
        <v>진단종류코드</v>
      </c>
      <c r="C695" s="58" t="s">
        <v>753</v>
      </c>
      <c r="D695" s="58" t="s">
        <v>753</v>
      </c>
      <c r="E695" s="60" t="s">
        <v>1548</v>
      </c>
      <c r="F695" s="71" t="s">
        <v>3507</v>
      </c>
      <c r="G695" s="62">
        <v>162</v>
      </c>
      <c r="H695" s="71" t="str">
        <f t="shared" si="25"/>
        <v>진단종류코드</v>
      </c>
      <c r="I695" s="71"/>
      <c r="J695" s="63"/>
      <c r="K695" s="64"/>
      <c r="L695" s="65"/>
      <c r="M695" s="66" t="s">
        <v>3333</v>
      </c>
      <c r="N695" s="92"/>
      <c r="O695" s="92"/>
    </row>
    <row r="696" spans="1:15" s="11" customFormat="1">
      <c r="A696" s="56">
        <v>11370</v>
      </c>
      <c r="B696" s="57" t="str">
        <f>VLOOKUP($A696,'코드목록(공통코드)'!$A$3:$B$212,2,0)</f>
        <v>진단종류코드</v>
      </c>
      <c r="C696" s="58" t="s">
        <v>753</v>
      </c>
      <c r="D696" s="58" t="s">
        <v>753</v>
      </c>
      <c r="E696" s="60" t="s">
        <v>1549</v>
      </c>
      <c r="F696" s="71" t="s">
        <v>3508</v>
      </c>
      <c r="G696" s="62">
        <v>163</v>
      </c>
      <c r="H696" s="71" t="str">
        <f t="shared" si="25"/>
        <v>진단종류코드</v>
      </c>
      <c r="I696" s="71"/>
      <c r="J696" s="63"/>
      <c r="K696" s="64"/>
      <c r="L696" s="65"/>
      <c r="M696" s="66" t="s">
        <v>3333</v>
      </c>
      <c r="N696" s="93"/>
      <c r="O696" s="93"/>
    </row>
    <row r="697" spans="1:15">
      <c r="A697" s="56">
        <v>11370</v>
      </c>
      <c r="B697" s="57" t="str">
        <f>VLOOKUP($A697,'코드목록(공통코드)'!$A$3:$B$212,2,0)</f>
        <v>진단종류코드</v>
      </c>
      <c r="C697" s="58" t="s">
        <v>753</v>
      </c>
      <c r="D697" s="58" t="s">
        <v>753</v>
      </c>
      <c r="E697" s="60" t="s">
        <v>1550</v>
      </c>
      <c r="F697" s="71" t="s">
        <v>3509</v>
      </c>
      <c r="G697" s="62">
        <v>164</v>
      </c>
      <c r="H697" s="71" t="str">
        <f t="shared" si="25"/>
        <v>진단종류코드</v>
      </c>
      <c r="I697" s="71"/>
      <c r="J697" s="63"/>
      <c r="K697" s="64"/>
      <c r="L697" s="65"/>
      <c r="M697" s="66" t="s">
        <v>3333</v>
      </c>
      <c r="N697" s="92"/>
      <c r="O697" s="92"/>
    </row>
    <row r="698" spans="1:15">
      <c r="A698" s="56">
        <v>11370</v>
      </c>
      <c r="B698" s="57" t="str">
        <f>VLOOKUP($A698,'코드목록(공통코드)'!$A$3:$B$212,2,0)</f>
        <v>진단종류코드</v>
      </c>
      <c r="C698" s="58" t="s">
        <v>753</v>
      </c>
      <c r="D698" s="58" t="s">
        <v>753</v>
      </c>
      <c r="E698" s="60" t="s">
        <v>1551</v>
      </c>
      <c r="F698" s="71" t="s">
        <v>3510</v>
      </c>
      <c r="G698" s="62">
        <v>165</v>
      </c>
      <c r="H698" s="71" t="str">
        <f t="shared" si="25"/>
        <v>진단종류코드</v>
      </c>
      <c r="I698" s="71"/>
      <c r="J698" s="63"/>
      <c r="K698" s="64"/>
      <c r="L698" s="65"/>
      <c r="M698" s="66" t="s">
        <v>3333</v>
      </c>
      <c r="N698" s="92"/>
      <c r="O698" s="92"/>
    </row>
    <row r="699" spans="1:15">
      <c r="A699" s="56">
        <v>11370</v>
      </c>
      <c r="B699" s="57" t="str">
        <f>VLOOKUP($A699,'코드목록(공통코드)'!$A$3:$B$212,2,0)</f>
        <v>진단종류코드</v>
      </c>
      <c r="C699" s="58" t="s">
        <v>753</v>
      </c>
      <c r="D699" s="58" t="s">
        <v>753</v>
      </c>
      <c r="E699" s="60" t="s">
        <v>1552</v>
      </c>
      <c r="F699" s="71" t="s">
        <v>3511</v>
      </c>
      <c r="G699" s="62">
        <v>166</v>
      </c>
      <c r="H699" s="71" t="str">
        <f t="shared" si="25"/>
        <v>진단종류코드</v>
      </c>
      <c r="I699" s="71"/>
      <c r="J699" s="63"/>
      <c r="K699" s="64"/>
      <c r="L699" s="65"/>
      <c r="M699" s="66" t="s">
        <v>3333</v>
      </c>
      <c r="N699" s="92"/>
      <c r="O699" s="92"/>
    </row>
    <row r="700" spans="1:15">
      <c r="A700" s="56">
        <v>11370</v>
      </c>
      <c r="B700" s="57" t="str">
        <f>VLOOKUP($A700,'코드목록(공통코드)'!$A$3:$B$212,2,0)</f>
        <v>진단종류코드</v>
      </c>
      <c r="C700" s="58" t="s">
        <v>753</v>
      </c>
      <c r="D700" s="58" t="s">
        <v>753</v>
      </c>
      <c r="E700" s="60" t="s">
        <v>1553</v>
      </c>
      <c r="F700" s="71" t="s">
        <v>3512</v>
      </c>
      <c r="G700" s="62">
        <v>167</v>
      </c>
      <c r="H700" s="71" t="str">
        <f t="shared" si="25"/>
        <v>진단종류코드</v>
      </c>
      <c r="I700" s="71"/>
      <c r="J700" s="63"/>
      <c r="K700" s="64"/>
      <c r="L700" s="65"/>
      <c r="M700" s="66" t="s">
        <v>3333</v>
      </c>
      <c r="N700" s="92"/>
      <c r="O700" s="92"/>
    </row>
    <row r="701" spans="1:15">
      <c r="A701" s="56">
        <v>11370</v>
      </c>
      <c r="B701" s="57" t="str">
        <f>VLOOKUP($A701,'코드목록(공통코드)'!$A$3:$B$212,2,0)</f>
        <v>진단종류코드</v>
      </c>
      <c r="C701" s="58" t="s">
        <v>753</v>
      </c>
      <c r="D701" s="58" t="s">
        <v>753</v>
      </c>
      <c r="E701" s="60" t="s">
        <v>1554</v>
      </c>
      <c r="F701" s="71" t="s">
        <v>3513</v>
      </c>
      <c r="G701" s="62">
        <v>168</v>
      </c>
      <c r="H701" s="71" t="str">
        <f t="shared" si="25"/>
        <v>진단종류코드</v>
      </c>
      <c r="I701" s="71"/>
      <c r="J701" s="63"/>
      <c r="K701" s="64"/>
      <c r="L701" s="65"/>
      <c r="M701" s="66" t="s">
        <v>3333</v>
      </c>
      <c r="N701" s="92"/>
      <c r="O701" s="92"/>
    </row>
    <row r="702" spans="1:15">
      <c r="A702" s="56">
        <v>11370</v>
      </c>
      <c r="B702" s="57" t="str">
        <f>VLOOKUP($A702,'코드목록(공통코드)'!$A$3:$B$212,2,0)</f>
        <v>진단종류코드</v>
      </c>
      <c r="C702" s="58" t="s">
        <v>753</v>
      </c>
      <c r="D702" s="58" t="s">
        <v>753</v>
      </c>
      <c r="E702" s="60" t="s">
        <v>1555</v>
      </c>
      <c r="F702" s="71" t="s">
        <v>3514</v>
      </c>
      <c r="G702" s="62">
        <v>169</v>
      </c>
      <c r="H702" s="71" t="str">
        <f t="shared" si="25"/>
        <v>진단종류코드</v>
      </c>
      <c r="I702" s="71"/>
      <c r="J702" s="63"/>
      <c r="K702" s="64"/>
      <c r="L702" s="65"/>
      <c r="M702" s="66" t="s">
        <v>3333</v>
      </c>
      <c r="N702" s="92"/>
      <c r="O702" s="92"/>
    </row>
    <row r="703" spans="1:15">
      <c r="A703" s="56">
        <v>11370</v>
      </c>
      <c r="B703" s="57" t="str">
        <f>VLOOKUP($A703,'코드목록(공통코드)'!$A$3:$B$212,2,0)</f>
        <v>진단종류코드</v>
      </c>
      <c r="C703" s="58" t="s">
        <v>753</v>
      </c>
      <c r="D703" s="58" t="s">
        <v>753</v>
      </c>
      <c r="E703" s="60" t="s">
        <v>1556</v>
      </c>
      <c r="F703" s="71" t="s">
        <v>3515</v>
      </c>
      <c r="G703" s="62">
        <v>170</v>
      </c>
      <c r="H703" s="71" t="str">
        <f t="shared" si="25"/>
        <v>진단종류코드</v>
      </c>
      <c r="I703" s="71"/>
      <c r="J703" s="63"/>
      <c r="K703" s="64"/>
      <c r="L703" s="65"/>
      <c r="M703" s="66" t="s">
        <v>3333</v>
      </c>
      <c r="N703" s="92"/>
      <c r="O703" s="92"/>
    </row>
    <row r="704" spans="1:15">
      <c r="A704" s="56">
        <v>11370</v>
      </c>
      <c r="B704" s="57" t="str">
        <f>VLOOKUP($A704,'코드목록(공통코드)'!$A$3:$B$212,2,0)</f>
        <v>진단종류코드</v>
      </c>
      <c r="C704" s="58" t="s">
        <v>753</v>
      </c>
      <c r="D704" s="58" t="s">
        <v>753</v>
      </c>
      <c r="E704" s="60" t="s">
        <v>1557</v>
      </c>
      <c r="F704" s="71" t="s">
        <v>3516</v>
      </c>
      <c r="G704" s="62">
        <v>171</v>
      </c>
      <c r="H704" s="71" t="str">
        <f t="shared" si="25"/>
        <v>진단종류코드</v>
      </c>
      <c r="I704" s="71"/>
      <c r="J704" s="63"/>
      <c r="K704" s="64"/>
      <c r="L704" s="65"/>
      <c r="M704" s="66" t="s">
        <v>3333</v>
      </c>
      <c r="N704" s="92"/>
      <c r="O704" s="92"/>
    </row>
    <row r="705" spans="1:15">
      <c r="A705" s="56">
        <v>11370</v>
      </c>
      <c r="B705" s="57" t="str">
        <f>VLOOKUP($A705,'코드목록(공통코드)'!$A$3:$B$212,2,0)</f>
        <v>진단종류코드</v>
      </c>
      <c r="C705" s="58" t="s">
        <v>753</v>
      </c>
      <c r="D705" s="58" t="s">
        <v>753</v>
      </c>
      <c r="E705" s="60" t="s">
        <v>1558</v>
      </c>
      <c r="F705" s="71" t="s">
        <v>3517</v>
      </c>
      <c r="G705" s="62">
        <v>172</v>
      </c>
      <c r="H705" s="71" t="str">
        <f t="shared" si="25"/>
        <v>진단종류코드</v>
      </c>
      <c r="I705" s="71"/>
      <c r="J705" s="63"/>
      <c r="K705" s="64"/>
      <c r="L705" s="65"/>
      <c r="M705" s="66" t="s">
        <v>3333</v>
      </c>
      <c r="N705" s="92"/>
      <c r="O705" s="92"/>
    </row>
    <row r="706" spans="1:15">
      <c r="A706" s="56">
        <v>11370</v>
      </c>
      <c r="B706" s="57" t="str">
        <f>VLOOKUP($A706,'코드목록(공통코드)'!$A$3:$B$212,2,0)</f>
        <v>진단종류코드</v>
      </c>
      <c r="C706" s="58" t="s">
        <v>753</v>
      </c>
      <c r="D706" s="58" t="s">
        <v>753</v>
      </c>
      <c r="E706" s="60" t="s">
        <v>1559</v>
      </c>
      <c r="F706" s="71" t="s">
        <v>3518</v>
      </c>
      <c r="G706" s="62">
        <v>173</v>
      </c>
      <c r="H706" s="71" t="str">
        <f t="shared" si="25"/>
        <v>진단종류코드</v>
      </c>
      <c r="I706" s="71"/>
      <c r="J706" s="63"/>
      <c r="K706" s="64"/>
      <c r="L706" s="65"/>
      <c r="M706" s="66" t="s">
        <v>3333</v>
      </c>
      <c r="N706" s="92"/>
      <c r="O706" s="92"/>
    </row>
    <row r="707" spans="1:15" s="11" customFormat="1">
      <c r="A707" s="56">
        <v>11370</v>
      </c>
      <c r="B707" s="57" t="str">
        <f>VLOOKUP($A707,'코드목록(공통코드)'!$A$3:$B$212,2,0)</f>
        <v>진단종류코드</v>
      </c>
      <c r="C707" s="58" t="s">
        <v>753</v>
      </c>
      <c r="D707" s="58" t="s">
        <v>753</v>
      </c>
      <c r="E707" s="60" t="s">
        <v>960</v>
      </c>
      <c r="F707" s="71" t="s">
        <v>3519</v>
      </c>
      <c r="G707" s="62">
        <v>174</v>
      </c>
      <c r="H707" s="71" t="str">
        <f t="shared" ref="H707:H770" si="26">B707</f>
        <v>진단종류코드</v>
      </c>
      <c r="I707" s="71"/>
      <c r="J707" s="63" t="str">
        <f>E707</f>
        <v>C02</v>
      </c>
      <c r="K707" s="64" t="str">
        <f>E707</f>
        <v>C02</v>
      </c>
      <c r="L707" s="65"/>
      <c r="M707" s="66" t="s">
        <v>3334</v>
      </c>
      <c r="N707" s="93"/>
      <c r="O707" s="93"/>
    </row>
    <row r="708" spans="1:15">
      <c r="A708" s="56">
        <v>11370</v>
      </c>
      <c r="B708" s="57" t="str">
        <f>VLOOKUP($A708,'코드목록(공통코드)'!$A$3:$B$212,2,0)</f>
        <v>진단종류코드</v>
      </c>
      <c r="C708" s="58" t="s">
        <v>753</v>
      </c>
      <c r="D708" s="58" t="s">
        <v>753</v>
      </c>
      <c r="E708" s="60" t="s">
        <v>961</v>
      </c>
      <c r="F708" s="71" t="s">
        <v>3520</v>
      </c>
      <c r="G708" s="62">
        <v>175</v>
      </c>
      <c r="H708" s="71" t="str">
        <f t="shared" si="26"/>
        <v>진단종류코드</v>
      </c>
      <c r="I708" s="71"/>
      <c r="J708" s="63" t="str">
        <f>E708</f>
        <v>C03</v>
      </c>
      <c r="K708" s="64" t="str">
        <f>E708</f>
        <v>C03</v>
      </c>
      <c r="L708" s="65"/>
      <c r="M708" s="66" t="s">
        <v>3334</v>
      </c>
      <c r="N708" s="92"/>
      <c r="O708" s="92"/>
    </row>
    <row r="709" spans="1:15">
      <c r="A709" s="56">
        <v>11370</v>
      </c>
      <c r="B709" s="57" t="str">
        <f>VLOOKUP($A709,'코드목록(공통코드)'!$A$3:$B$212,2,0)</f>
        <v>진단종류코드</v>
      </c>
      <c r="C709" s="58" t="s">
        <v>753</v>
      </c>
      <c r="D709" s="58" t="s">
        <v>753</v>
      </c>
      <c r="E709" s="60" t="s">
        <v>1560</v>
      </c>
      <c r="F709" s="71" t="s">
        <v>3521</v>
      </c>
      <c r="G709" s="62">
        <v>176</v>
      </c>
      <c r="H709" s="71" t="str">
        <f t="shared" si="26"/>
        <v>진단종류코드</v>
      </c>
      <c r="I709" s="71"/>
      <c r="J709" s="63"/>
      <c r="K709" s="64"/>
      <c r="L709" s="65"/>
      <c r="M709" s="66" t="s">
        <v>3333</v>
      </c>
      <c r="N709" s="92"/>
      <c r="O709" s="92"/>
    </row>
    <row r="710" spans="1:15">
      <c r="A710" s="56">
        <v>11370</v>
      </c>
      <c r="B710" s="57" t="str">
        <f>VLOOKUP($A710,'코드목록(공통코드)'!$A$3:$B$212,2,0)</f>
        <v>진단종류코드</v>
      </c>
      <c r="C710" s="58" t="s">
        <v>753</v>
      </c>
      <c r="D710" s="58" t="s">
        <v>753</v>
      </c>
      <c r="E710" s="60" t="s">
        <v>962</v>
      </c>
      <c r="F710" s="71" t="s">
        <v>3522</v>
      </c>
      <c r="G710" s="62">
        <v>177</v>
      </c>
      <c r="H710" s="71" t="str">
        <f t="shared" si="26"/>
        <v>진단종류코드</v>
      </c>
      <c r="I710" s="71"/>
      <c r="J710" s="63" t="str">
        <f>E710</f>
        <v>C05</v>
      </c>
      <c r="K710" s="64" t="str">
        <f>E710</f>
        <v>C05</v>
      </c>
      <c r="L710" s="65"/>
      <c r="M710" s="66" t="s">
        <v>3334</v>
      </c>
      <c r="N710" s="92"/>
      <c r="O710" s="92"/>
    </row>
    <row r="711" spans="1:15">
      <c r="A711" s="56">
        <v>11370</v>
      </c>
      <c r="B711" s="57" t="str">
        <f>VLOOKUP($A711,'코드목록(공통코드)'!$A$3:$B$212,2,0)</f>
        <v>진단종류코드</v>
      </c>
      <c r="C711" s="58" t="s">
        <v>753</v>
      </c>
      <c r="D711" s="58" t="s">
        <v>753</v>
      </c>
      <c r="E711" s="60" t="s">
        <v>963</v>
      </c>
      <c r="F711" s="71" t="s">
        <v>3523</v>
      </c>
      <c r="G711" s="62">
        <v>178</v>
      </c>
      <c r="H711" s="71" t="str">
        <f t="shared" si="26"/>
        <v>진단종류코드</v>
      </c>
      <c r="I711" s="71"/>
      <c r="J711" s="63" t="str">
        <f>E711</f>
        <v>C06</v>
      </c>
      <c r="K711" s="64" t="str">
        <f>E711</f>
        <v>C06</v>
      </c>
      <c r="L711" s="65"/>
      <c r="M711" s="66" t="s">
        <v>3334</v>
      </c>
      <c r="N711" s="92"/>
      <c r="O711" s="92"/>
    </row>
    <row r="712" spans="1:15">
      <c r="A712" s="56">
        <v>11370</v>
      </c>
      <c r="B712" s="57" t="str">
        <f>VLOOKUP($A712,'코드목록(공통코드)'!$A$3:$B$212,2,0)</f>
        <v>진단종류코드</v>
      </c>
      <c r="C712" s="58" t="s">
        <v>753</v>
      </c>
      <c r="D712" s="58" t="s">
        <v>753</v>
      </c>
      <c r="E712" s="60" t="s">
        <v>964</v>
      </c>
      <c r="F712" s="71" t="s">
        <v>3524</v>
      </c>
      <c r="G712" s="62">
        <v>179</v>
      </c>
      <c r="H712" s="71" t="str">
        <f t="shared" si="26"/>
        <v>진단종류코드</v>
      </c>
      <c r="I712" s="71"/>
      <c r="J712" s="63" t="str">
        <f>E712</f>
        <v>C07</v>
      </c>
      <c r="K712" s="64" t="str">
        <f>E712</f>
        <v>C07</v>
      </c>
      <c r="L712" s="65"/>
      <c r="M712" s="66" t="s">
        <v>3334</v>
      </c>
      <c r="N712" s="92"/>
      <c r="O712" s="92"/>
    </row>
    <row r="713" spans="1:15">
      <c r="A713" s="56">
        <v>11370</v>
      </c>
      <c r="B713" s="57" t="str">
        <f>VLOOKUP($A713,'코드목록(공통코드)'!$A$3:$B$212,2,0)</f>
        <v>진단종류코드</v>
      </c>
      <c r="C713" s="58" t="s">
        <v>753</v>
      </c>
      <c r="D713" s="58" t="s">
        <v>753</v>
      </c>
      <c r="E713" s="60" t="s">
        <v>1561</v>
      </c>
      <c r="F713" s="71" t="s">
        <v>3525</v>
      </c>
      <c r="G713" s="62">
        <v>180</v>
      </c>
      <c r="H713" s="71" t="str">
        <f t="shared" si="26"/>
        <v>진단종류코드</v>
      </c>
      <c r="I713" s="71"/>
      <c r="J713" s="63"/>
      <c r="K713" s="64"/>
      <c r="L713" s="65"/>
      <c r="M713" s="66" t="s">
        <v>3333</v>
      </c>
      <c r="N713" s="92"/>
      <c r="O713" s="92"/>
    </row>
    <row r="714" spans="1:15" s="11" customFormat="1">
      <c r="A714" s="56">
        <v>11370</v>
      </c>
      <c r="B714" s="57" t="str">
        <f>VLOOKUP($A714,'코드목록(공통코드)'!$A$3:$B$212,2,0)</f>
        <v>진단종류코드</v>
      </c>
      <c r="C714" s="58" t="s">
        <v>753</v>
      </c>
      <c r="D714" s="58" t="s">
        <v>753</v>
      </c>
      <c r="E714" s="60" t="s">
        <v>1562</v>
      </c>
      <c r="F714" s="71" t="s">
        <v>3526</v>
      </c>
      <c r="G714" s="62">
        <v>181</v>
      </c>
      <c r="H714" s="71" t="str">
        <f t="shared" si="26"/>
        <v>진단종류코드</v>
      </c>
      <c r="I714" s="71"/>
      <c r="J714" s="63"/>
      <c r="K714" s="64"/>
      <c r="L714" s="65"/>
      <c r="M714" s="66" t="s">
        <v>3333</v>
      </c>
      <c r="N714" s="93"/>
      <c r="O714" s="93"/>
    </row>
    <row r="715" spans="1:15" s="11" customFormat="1">
      <c r="A715" s="56">
        <v>11370</v>
      </c>
      <c r="B715" s="57" t="str">
        <f>VLOOKUP($A715,'코드목록(공통코드)'!$A$3:$B$212,2,0)</f>
        <v>진단종류코드</v>
      </c>
      <c r="C715" s="58" t="s">
        <v>753</v>
      </c>
      <c r="D715" s="58" t="s">
        <v>753</v>
      </c>
      <c r="E715" s="60" t="s">
        <v>1563</v>
      </c>
      <c r="F715" s="71" t="s">
        <v>3527</v>
      </c>
      <c r="G715" s="62">
        <v>182</v>
      </c>
      <c r="H715" s="71" t="str">
        <f t="shared" si="26"/>
        <v>진단종류코드</v>
      </c>
      <c r="I715" s="71"/>
      <c r="J715" s="63"/>
      <c r="K715" s="64"/>
      <c r="L715" s="65"/>
      <c r="M715" s="66" t="s">
        <v>3333</v>
      </c>
      <c r="N715" s="93"/>
      <c r="O715" s="93"/>
    </row>
    <row r="716" spans="1:15" s="11" customFormat="1">
      <c r="A716" s="56">
        <v>11370</v>
      </c>
      <c r="B716" s="57" t="str">
        <f>VLOOKUP($A716,'코드목록(공통코드)'!$A$3:$B$212,2,0)</f>
        <v>진단종류코드</v>
      </c>
      <c r="C716" s="58" t="s">
        <v>753</v>
      </c>
      <c r="D716" s="58" t="s">
        <v>753</v>
      </c>
      <c r="E716" s="60" t="s">
        <v>894</v>
      </c>
      <c r="F716" s="71" t="s">
        <v>3528</v>
      </c>
      <c r="G716" s="62">
        <v>183</v>
      </c>
      <c r="H716" s="71" t="str">
        <f t="shared" si="26"/>
        <v>진단종류코드</v>
      </c>
      <c r="I716" s="71"/>
      <c r="J716" s="63" t="str">
        <f>E716</f>
        <v>C11</v>
      </c>
      <c r="K716" s="64" t="str">
        <f>E716</f>
        <v>C11</v>
      </c>
      <c r="L716" s="65"/>
      <c r="M716" s="66" t="s">
        <v>3334</v>
      </c>
      <c r="N716" s="93"/>
      <c r="O716" s="93"/>
    </row>
    <row r="717" spans="1:15" s="11" customFormat="1">
      <c r="A717" s="56">
        <v>11370</v>
      </c>
      <c r="B717" s="57" t="str">
        <f>VLOOKUP($A717,'코드목록(공통코드)'!$A$3:$B$212,2,0)</f>
        <v>진단종류코드</v>
      </c>
      <c r="C717" s="58" t="s">
        <v>753</v>
      </c>
      <c r="D717" s="58" t="s">
        <v>753</v>
      </c>
      <c r="E717" s="60" t="s">
        <v>1564</v>
      </c>
      <c r="F717" s="71" t="s">
        <v>3529</v>
      </c>
      <c r="G717" s="62">
        <v>184</v>
      </c>
      <c r="H717" s="71" t="str">
        <f t="shared" si="26"/>
        <v>진단종류코드</v>
      </c>
      <c r="I717" s="71"/>
      <c r="J717" s="63"/>
      <c r="K717" s="64"/>
      <c r="L717" s="65"/>
      <c r="M717" s="66" t="s">
        <v>3333</v>
      </c>
      <c r="N717" s="93"/>
      <c r="O717" s="93"/>
    </row>
    <row r="718" spans="1:15">
      <c r="A718" s="56">
        <v>11370</v>
      </c>
      <c r="B718" s="57" t="str">
        <f>VLOOKUP($A718,'코드목록(공통코드)'!$A$3:$B$212,2,0)</f>
        <v>진단종류코드</v>
      </c>
      <c r="C718" s="58" t="s">
        <v>753</v>
      </c>
      <c r="D718" s="58" t="s">
        <v>753</v>
      </c>
      <c r="E718" s="60" t="s">
        <v>895</v>
      </c>
      <c r="F718" s="71" t="s">
        <v>3530</v>
      </c>
      <c r="G718" s="62">
        <v>185</v>
      </c>
      <c r="H718" s="71" t="str">
        <f t="shared" si="26"/>
        <v>진단종류코드</v>
      </c>
      <c r="I718" s="71"/>
      <c r="J718" s="63"/>
      <c r="K718" s="64"/>
      <c r="L718" s="65"/>
      <c r="M718" s="66" t="s">
        <v>3333</v>
      </c>
      <c r="N718" s="92"/>
      <c r="O718" s="92"/>
    </row>
    <row r="719" spans="1:15">
      <c r="A719" s="56">
        <v>11370</v>
      </c>
      <c r="B719" s="57" t="str">
        <f>VLOOKUP($A719,'코드목록(공통코드)'!$A$3:$B$212,2,0)</f>
        <v>진단종류코드</v>
      </c>
      <c r="C719" s="58" t="s">
        <v>753</v>
      </c>
      <c r="D719" s="58" t="s">
        <v>753</v>
      </c>
      <c r="E719" s="60" t="s">
        <v>1565</v>
      </c>
      <c r="F719" s="71" t="s">
        <v>3531</v>
      </c>
      <c r="G719" s="62">
        <v>186</v>
      </c>
      <c r="H719" s="71" t="str">
        <f t="shared" si="26"/>
        <v>진단종류코드</v>
      </c>
      <c r="I719" s="71"/>
      <c r="J719" s="63"/>
      <c r="K719" s="64"/>
      <c r="L719" s="65"/>
      <c r="M719" s="66" t="s">
        <v>3333</v>
      </c>
      <c r="N719" s="92"/>
      <c r="O719" s="92"/>
    </row>
    <row r="720" spans="1:15">
      <c r="A720" s="56">
        <v>11370</v>
      </c>
      <c r="B720" s="57" t="str">
        <f>VLOOKUP($A720,'코드목록(공통코드)'!$A$3:$B$212,2,0)</f>
        <v>진단종류코드</v>
      </c>
      <c r="C720" s="58" t="s">
        <v>753</v>
      </c>
      <c r="D720" s="58" t="s">
        <v>753</v>
      </c>
      <c r="E720" s="60" t="s">
        <v>896</v>
      </c>
      <c r="F720" s="71" t="s">
        <v>3532</v>
      </c>
      <c r="G720" s="62">
        <v>187</v>
      </c>
      <c r="H720" s="71" t="str">
        <f t="shared" si="26"/>
        <v>진단종류코드</v>
      </c>
      <c r="I720" s="71"/>
      <c r="J720" s="63" t="str">
        <f t="shared" ref="J720:J725" si="27">E720</f>
        <v>C15</v>
      </c>
      <c r="K720" s="64" t="str">
        <f t="shared" ref="K720:K725" si="28">E720</f>
        <v>C15</v>
      </c>
      <c r="L720" s="65"/>
      <c r="M720" s="66" t="s">
        <v>3334</v>
      </c>
      <c r="N720" s="92"/>
      <c r="O720" s="92"/>
    </row>
    <row r="721" spans="1:15">
      <c r="A721" s="56">
        <v>11370</v>
      </c>
      <c r="B721" s="57" t="str">
        <f>VLOOKUP($A721,'코드목록(공통코드)'!$A$3:$B$212,2,0)</f>
        <v>진단종류코드</v>
      </c>
      <c r="C721" s="58" t="s">
        <v>753</v>
      </c>
      <c r="D721" s="58" t="s">
        <v>753</v>
      </c>
      <c r="E721" s="60" t="s">
        <v>897</v>
      </c>
      <c r="F721" s="71" t="s">
        <v>3533</v>
      </c>
      <c r="G721" s="62">
        <v>188</v>
      </c>
      <c r="H721" s="71" t="str">
        <f t="shared" si="26"/>
        <v>진단종류코드</v>
      </c>
      <c r="I721" s="71"/>
      <c r="J721" s="63" t="str">
        <f t="shared" si="27"/>
        <v>C16</v>
      </c>
      <c r="K721" s="64" t="str">
        <f t="shared" si="28"/>
        <v>C16</v>
      </c>
      <c r="L721" s="65"/>
      <c r="M721" s="66" t="s">
        <v>3334</v>
      </c>
      <c r="N721" s="92"/>
      <c r="O721" s="92"/>
    </row>
    <row r="722" spans="1:15">
      <c r="A722" s="56">
        <v>11370</v>
      </c>
      <c r="B722" s="57" t="str">
        <f>VLOOKUP($A722,'코드목록(공통코드)'!$A$3:$B$212,2,0)</f>
        <v>진단종류코드</v>
      </c>
      <c r="C722" s="58" t="s">
        <v>753</v>
      </c>
      <c r="D722" s="58" t="s">
        <v>753</v>
      </c>
      <c r="E722" s="60" t="s">
        <v>965</v>
      </c>
      <c r="F722" s="71" t="s">
        <v>3534</v>
      </c>
      <c r="G722" s="62">
        <v>189</v>
      </c>
      <c r="H722" s="71" t="str">
        <f t="shared" si="26"/>
        <v>진단종류코드</v>
      </c>
      <c r="I722" s="71"/>
      <c r="J722" s="63" t="str">
        <f t="shared" si="27"/>
        <v>C17</v>
      </c>
      <c r="K722" s="64" t="str">
        <f t="shared" si="28"/>
        <v>C17</v>
      </c>
      <c r="L722" s="65"/>
      <c r="M722" s="66" t="s">
        <v>3334</v>
      </c>
      <c r="N722" s="92"/>
      <c r="O722" s="92"/>
    </row>
    <row r="723" spans="1:15">
      <c r="A723" s="56">
        <v>11370</v>
      </c>
      <c r="B723" s="57" t="str">
        <f>VLOOKUP($A723,'코드목록(공통코드)'!$A$3:$B$212,2,0)</f>
        <v>진단종류코드</v>
      </c>
      <c r="C723" s="58" t="s">
        <v>753</v>
      </c>
      <c r="D723" s="58" t="s">
        <v>753</v>
      </c>
      <c r="E723" s="60" t="s">
        <v>898</v>
      </c>
      <c r="F723" s="71" t="s">
        <v>3535</v>
      </c>
      <c r="G723" s="62">
        <v>190</v>
      </c>
      <c r="H723" s="71" t="str">
        <f t="shared" si="26"/>
        <v>진단종류코드</v>
      </c>
      <c r="I723" s="71"/>
      <c r="J723" s="63" t="str">
        <f t="shared" si="27"/>
        <v>C18</v>
      </c>
      <c r="K723" s="64" t="str">
        <f t="shared" si="28"/>
        <v>C18</v>
      </c>
      <c r="L723" s="65"/>
      <c r="M723" s="66" t="s">
        <v>3334</v>
      </c>
      <c r="N723" s="92"/>
      <c r="O723" s="92"/>
    </row>
    <row r="724" spans="1:15">
      <c r="A724" s="56">
        <v>11370</v>
      </c>
      <c r="B724" s="57" t="str">
        <f>VLOOKUP($A724,'코드목록(공통코드)'!$A$3:$B$212,2,0)</f>
        <v>진단종류코드</v>
      </c>
      <c r="C724" s="58" t="s">
        <v>753</v>
      </c>
      <c r="D724" s="58" t="s">
        <v>753</v>
      </c>
      <c r="E724" s="60" t="s">
        <v>899</v>
      </c>
      <c r="F724" s="71" t="s">
        <v>3536</v>
      </c>
      <c r="G724" s="62">
        <v>191</v>
      </c>
      <c r="H724" s="71" t="str">
        <f t="shared" si="26"/>
        <v>진단종류코드</v>
      </c>
      <c r="I724" s="71"/>
      <c r="J724" s="63" t="str">
        <f t="shared" si="27"/>
        <v>C19</v>
      </c>
      <c r="K724" s="64" t="str">
        <f t="shared" si="28"/>
        <v>C19</v>
      </c>
      <c r="L724" s="65"/>
      <c r="M724" s="66" t="s">
        <v>3334</v>
      </c>
      <c r="N724" s="92"/>
      <c r="O724" s="92"/>
    </row>
    <row r="725" spans="1:15">
      <c r="A725" s="56">
        <v>11370</v>
      </c>
      <c r="B725" s="57" t="str">
        <f>VLOOKUP($A725,'코드목록(공통코드)'!$A$3:$B$212,2,0)</f>
        <v>진단종류코드</v>
      </c>
      <c r="C725" s="58" t="s">
        <v>753</v>
      </c>
      <c r="D725" s="58" t="s">
        <v>753</v>
      </c>
      <c r="E725" s="60" t="s">
        <v>900</v>
      </c>
      <c r="F725" s="71" t="s">
        <v>3537</v>
      </c>
      <c r="G725" s="62">
        <v>192</v>
      </c>
      <c r="H725" s="71" t="str">
        <f t="shared" si="26"/>
        <v>진단종류코드</v>
      </c>
      <c r="I725" s="71"/>
      <c r="J725" s="63" t="str">
        <f t="shared" si="27"/>
        <v>C20</v>
      </c>
      <c r="K725" s="64" t="str">
        <f t="shared" si="28"/>
        <v>C20</v>
      </c>
      <c r="L725" s="65"/>
      <c r="M725" s="66" t="s">
        <v>3334</v>
      </c>
      <c r="N725" s="92"/>
      <c r="O725" s="92"/>
    </row>
    <row r="726" spans="1:15">
      <c r="A726" s="56">
        <v>11370</v>
      </c>
      <c r="B726" s="57" t="str">
        <f>VLOOKUP($A726,'코드목록(공통코드)'!$A$3:$B$212,2,0)</f>
        <v>진단종류코드</v>
      </c>
      <c r="C726" s="58" t="s">
        <v>753</v>
      </c>
      <c r="D726" s="58" t="s">
        <v>753</v>
      </c>
      <c r="E726" s="60" t="s">
        <v>1566</v>
      </c>
      <c r="F726" s="71" t="s">
        <v>3538</v>
      </c>
      <c r="G726" s="62">
        <v>193</v>
      </c>
      <c r="H726" s="71" t="str">
        <f t="shared" si="26"/>
        <v>진단종류코드</v>
      </c>
      <c r="I726" s="71"/>
      <c r="J726" s="63"/>
      <c r="K726" s="64"/>
      <c r="L726" s="65"/>
      <c r="M726" s="66" t="s">
        <v>3333</v>
      </c>
      <c r="N726" s="92"/>
      <c r="O726" s="92"/>
    </row>
    <row r="727" spans="1:15">
      <c r="A727" s="56">
        <v>11370</v>
      </c>
      <c r="B727" s="57" t="str">
        <f>VLOOKUP($A727,'코드목록(공통코드)'!$A$3:$B$212,2,0)</f>
        <v>진단종류코드</v>
      </c>
      <c r="C727" s="58" t="s">
        <v>753</v>
      </c>
      <c r="D727" s="58" t="s">
        <v>753</v>
      </c>
      <c r="E727" s="60" t="s">
        <v>901</v>
      </c>
      <c r="F727" s="71" t="s">
        <v>3539</v>
      </c>
      <c r="G727" s="62">
        <v>194</v>
      </c>
      <c r="H727" s="71" t="str">
        <f t="shared" si="26"/>
        <v>진단종류코드</v>
      </c>
      <c r="I727" s="71"/>
      <c r="J727" s="63" t="str">
        <f>E727</f>
        <v>C22</v>
      </c>
      <c r="K727" s="64" t="str">
        <f>E727</f>
        <v>C22</v>
      </c>
      <c r="L727" s="65"/>
      <c r="M727" s="66" t="s">
        <v>3334</v>
      </c>
      <c r="N727" s="92"/>
      <c r="O727" s="92"/>
    </row>
    <row r="728" spans="1:15">
      <c r="A728" s="56">
        <v>11370</v>
      </c>
      <c r="B728" s="57" t="str">
        <f>VLOOKUP($A728,'코드목록(공통코드)'!$A$3:$B$212,2,0)</f>
        <v>진단종류코드</v>
      </c>
      <c r="C728" s="58" t="s">
        <v>753</v>
      </c>
      <c r="D728" s="58" t="s">
        <v>753</v>
      </c>
      <c r="E728" s="60" t="s">
        <v>966</v>
      </c>
      <c r="F728" s="71" t="s">
        <v>3540</v>
      </c>
      <c r="G728" s="62">
        <v>195</v>
      </c>
      <c r="H728" s="71" t="str">
        <f t="shared" si="26"/>
        <v>진단종류코드</v>
      </c>
      <c r="I728" s="71"/>
      <c r="J728" s="63" t="str">
        <f>E728</f>
        <v>C23</v>
      </c>
      <c r="K728" s="64" t="str">
        <f>E728</f>
        <v>C23</v>
      </c>
      <c r="L728" s="65"/>
      <c r="M728" s="66" t="s">
        <v>3334</v>
      </c>
      <c r="N728" s="92"/>
      <c r="O728" s="92"/>
    </row>
    <row r="729" spans="1:15">
      <c r="A729" s="56">
        <v>11370</v>
      </c>
      <c r="B729" s="57" t="str">
        <f>VLOOKUP($A729,'코드목록(공통코드)'!$A$3:$B$212,2,0)</f>
        <v>진단종류코드</v>
      </c>
      <c r="C729" s="58" t="s">
        <v>753</v>
      </c>
      <c r="D729" s="58" t="s">
        <v>753</v>
      </c>
      <c r="E729" s="60" t="s">
        <v>902</v>
      </c>
      <c r="F729" s="71" t="s">
        <v>3541</v>
      </c>
      <c r="G729" s="62">
        <v>196</v>
      </c>
      <c r="H729" s="71" t="str">
        <f t="shared" si="26"/>
        <v>진단종류코드</v>
      </c>
      <c r="I729" s="71"/>
      <c r="J729" s="63" t="str">
        <f>E729</f>
        <v>C24</v>
      </c>
      <c r="K729" s="64" t="str">
        <f>E729</f>
        <v>C24</v>
      </c>
      <c r="L729" s="65"/>
      <c r="M729" s="66" t="s">
        <v>3334</v>
      </c>
      <c r="N729" s="92"/>
      <c r="O729" s="92"/>
    </row>
    <row r="730" spans="1:15">
      <c r="A730" s="56">
        <v>11370</v>
      </c>
      <c r="B730" s="57" t="str">
        <f>VLOOKUP($A730,'코드목록(공통코드)'!$A$3:$B$212,2,0)</f>
        <v>진단종류코드</v>
      </c>
      <c r="C730" s="58" t="s">
        <v>753</v>
      </c>
      <c r="D730" s="58" t="s">
        <v>753</v>
      </c>
      <c r="E730" s="60" t="s">
        <v>903</v>
      </c>
      <c r="F730" s="71" t="s">
        <v>3542</v>
      </c>
      <c r="G730" s="62">
        <v>197</v>
      </c>
      <c r="H730" s="71" t="str">
        <f t="shared" si="26"/>
        <v>진단종류코드</v>
      </c>
      <c r="I730" s="71"/>
      <c r="J730" s="63" t="str">
        <f>E730</f>
        <v>C25</v>
      </c>
      <c r="K730" s="64" t="str">
        <f>E730</f>
        <v>C25</v>
      </c>
      <c r="L730" s="65"/>
      <c r="M730" s="66" t="s">
        <v>3334</v>
      </c>
      <c r="N730" s="92"/>
      <c r="O730" s="92"/>
    </row>
    <row r="731" spans="1:15">
      <c r="A731" s="56">
        <v>11370</v>
      </c>
      <c r="B731" s="57" t="str">
        <f>VLOOKUP($A731,'코드목록(공통코드)'!$A$3:$B$212,2,0)</f>
        <v>진단종류코드</v>
      </c>
      <c r="C731" s="58" t="s">
        <v>753</v>
      </c>
      <c r="D731" s="58" t="s">
        <v>753</v>
      </c>
      <c r="E731" s="60" t="s">
        <v>1567</v>
      </c>
      <c r="F731" s="71" t="s">
        <v>3543</v>
      </c>
      <c r="G731" s="62">
        <v>198</v>
      </c>
      <c r="H731" s="71" t="str">
        <f t="shared" si="26"/>
        <v>진단종류코드</v>
      </c>
      <c r="I731" s="71"/>
      <c r="J731" s="63"/>
      <c r="K731" s="64"/>
      <c r="L731" s="65"/>
      <c r="M731" s="66" t="s">
        <v>3333</v>
      </c>
      <c r="N731" s="92"/>
      <c r="O731" s="92"/>
    </row>
    <row r="732" spans="1:15">
      <c r="A732" s="56">
        <v>11370</v>
      </c>
      <c r="B732" s="57" t="str">
        <f>VLOOKUP($A732,'코드목록(공통코드)'!$A$3:$B$212,2,0)</f>
        <v>진단종류코드</v>
      </c>
      <c r="C732" s="58" t="s">
        <v>753</v>
      </c>
      <c r="D732" s="58" t="s">
        <v>753</v>
      </c>
      <c r="E732" s="60" t="s">
        <v>1568</v>
      </c>
      <c r="F732" s="71" t="s">
        <v>3544</v>
      </c>
      <c r="G732" s="62">
        <v>199</v>
      </c>
      <c r="H732" s="71" t="str">
        <f t="shared" si="26"/>
        <v>진단종류코드</v>
      </c>
      <c r="I732" s="71"/>
      <c r="J732" s="63"/>
      <c r="K732" s="64"/>
      <c r="L732" s="65"/>
      <c r="M732" s="66" t="s">
        <v>3333</v>
      </c>
      <c r="N732" s="92"/>
      <c r="O732" s="92"/>
    </row>
    <row r="733" spans="1:15">
      <c r="A733" s="56">
        <v>11370</v>
      </c>
      <c r="B733" s="57" t="str">
        <f>VLOOKUP($A733,'코드목록(공통코드)'!$A$3:$B$212,2,0)</f>
        <v>진단종류코드</v>
      </c>
      <c r="C733" s="58" t="s">
        <v>753</v>
      </c>
      <c r="D733" s="58" t="s">
        <v>753</v>
      </c>
      <c r="E733" s="60" t="s">
        <v>1569</v>
      </c>
      <c r="F733" s="71" t="s">
        <v>3545</v>
      </c>
      <c r="G733" s="62">
        <v>200</v>
      </c>
      <c r="H733" s="71" t="str">
        <f t="shared" si="26"/>
        <v>진단종류코드</v>
      </c>
      <c r="I733" s="71"/>
      <c r="J733" s="63"/>
      <c r="K733" s="64"/>
      <c r="L733" s="65"/>
      <c r="M733" s="66" t="s">
        <v>3333</v>
      </c>
      <c r="N733" s="92"/>
      <c r="O733" s="92"/>
    </row>
    <row r="734" spans="1:15">
      <c r="A734" s="56">
        <v>11370</v>
      </c>
      <c r="B734" s="57" t="str">
        <f>VLOOKUP($A734,'코드목록(공통코드)'!$A$3:$B$212,2,0)</f>
        <v>진단종류코드</v>
      </c>
      <c r="C734" s="58" t="s">
        <v>753</v>
      </c>
      <c r="D734" s="58" t="s">
        <v>753</v>
      </c>
      <c r="E734" s="60" t="s">
        <v>904</v>
      </c>
      <c r="F734" s="71" t="s">
        <v>3546</v>
      </c>
      <c r="G734" s="62">
        <v>201</v>
      </c>
      <c r="H734" s="71" t="str">
        <f t="shared" si="26"/>
        <v>진단종류코드</v>
      </c>
      <c r="I734" s="71"/>
      <c r="J734" s="63"/>
      <c r="K734" s="64"/>
      <c r="L734" s="65"/>
      <c r="M734" s="66" t="s">
        <v>3333</v>
      </c>
      <c r="N734" s="92"/>
      <c r="O734" s="92"/>
    </row>
    <row r="735" spans="1:15">
      <c r="A735" s="56">
        <v>11370</v>
      </c>
      <c r="B735" s="57" t="str">
        <f>VLOOKUP($A735,'코드목록(공통코드)'!$A$3:$B$212,2,0)</f>
        <v>진단종류코드</v>
      </c>
      <c r="C735" s="58" t="s">
        <v>753</v>
      </c>
      <c r="D735" s="58" t="s">
        <v>753</v>
      </c>
      <c r="E735" s="60" t="s">
        <v>967</v>
      </c>
      <c r="F735" s="71" t="s">
        <v>3547</v>
      </c>
      <c r="G735" s="62">
        <v>202</v>
      </c>
      <c r="H735" s="71" t="str">
        <f t="shared" si="26"/>
        <v>진단종류코드</v>
      </c>
      <c r="I735" s="71"/>
      <c r="J735" s="63" t="str">
        <f>E735</f>
        <v>C33</v>
      </c>
      <c r="K735" s="64" t="str">
        <f>E735</f>
        <v>C33</v>
      </c>
      <c r="L735" s="65"/>
      <c r="M735" s="66" t="s">
        <v>3334</v>
      </c>
      <c r="N735" s="92"/>
      <c r="O735" s="92"/>
    </row>
    <row r="736" spans="1:15">
      <c r="A736" s="56">
        <v>11370</v>
      </c>
      <c r="B736" s="57" t="str">
        <f>VLOOKUP($A736,'코드목록(공통코드)'!$A$3:$B$212,2,0)</f>
        <v>진단종류코드</v>
      </c>
      <c r="C736" s="58" t="s">
        <v>753</v>
      </c>
      <c r="D736" s="58" t="s">
        <v>753</v>
      </c>
      <c r="E736" s="60" t="s">
        <v>905</v>
      </c>
      <c r="F736" s="71" t="s">
        <v>3548</v>
      </c>
      <c r="G736" s="62">
        <v>203</v>
      </c>
      <c r="H736" s="71" t="str">
        <f t="shared" si="26"/>
        <v>진단종류코드</v>
      </c>
      <c r="I736" s="71"/>
      <c r="J736" s="63" t="str">
        <f>E736</f>
        <v>C34</v>
      </c>
      <c r="K736" s="64" t="str">
        <f>E736</f>
        <v>C34</v>
      </c>
      <c r="L736" s="65"/>
      <c r="M736" s="66" t="s">
        <v>3334</v>
      </c>
      <c r="N736" s="92"/>
      <c r="O736" s="92"/>
    </row>
    <row r="737" spans="1:15">
      <c r="A737" s="56">
        <v>11370</v>
      </c>
      <c r="B737" s="57" t="str">
        <f>VLOOKUP($A737,'코드목록(공통코드)'!$A$3:$B$212,2,0)</f>
        <v>진단종류코드</v>
      </c>
      <c r="C737" s="58" t="s">
        <v>753</v>
      </c>
      <c r="D737" s="58" t="s">
        <v>753</v>
      </c>
      <c r="E737" s="60" t="s">
        <v>906</v>
      </c>
      <c r="F737" s="71" t="s">
        <v>3549</v>
      </c>
      <c r="G737" s="62">
        <v>204</v>
      </c>
      <c r="H737" s="71" t="str">
        <f t="shared" si="26"/>
        <v>진단종류코드</v>
      </c>
      <c r="I737" s="71"/>
      <c r="J737" s="63" t="str">
        <f>E737</f>
        <v>C37</v>
      </c>
      <c r="K737" s="64" t="str">
        <f>E737</f>
        <v>C37</v>
      </c>
      <c r="L737" s="65"/>
      <c r="M737" s="66" t="s">
        <v>3334</v>
      </c>
      <c r="N737" s="92"/>
      <c r="O737" s="92"/>
    </row>
    <row r="738" spans="1:15">
      <c r="A738" s="56">
        <v>11370</v>
      </c>
      <c r="B738" s="57" t="str">
        <f>VLOOKUP($A738,'코드목록(공통코드)'!$A$3:$B$212,2,0)</f>
        <v>진단종류코드</v>
      </c>
      <c r="C738" s="58" t="s">
        <v>753</v>
      </c>
      <c r="D738" s="58" t="s">
        <v>753</v>
      </c>
      <c r="E738" s="60" t="s">
        <v>1570</v>
      </c>
      <c r="F738" s="71" t="s">
        <v>3550</v>
      </c>
      <c r="G738" s="62">
        <v>205</v>
      </c>
      <c r="H738" s="71" t="str">
        <f t="shared" si="26"/>
        <v>진단종류코드</v>
      </c>
      <c r="I738" s="71"/>
      <c r="J738" s="63"/>
      <c r="K738" s="64"/>
      <c r="L738" s="65"/>
      <c r="M738" s="66" t="s">
        <v>3333</v>
      </c>
      <c r="N738" s="92"/>
      <c r="O738" s="92"/>
    </row>
    <row r="739" spans="1:15">
      <c r="A739" s="56">
        <v>11370</v>
      </c>
      <c r="B739" s="57" t="str">
        <f>VLOOKUP($A739,'코드목록(공통코드)'!$A$3:$B$212,2,0)</f>
        <v>진단종류코드</v>
      </c>
      <c r="C739" s="58" t="s">
        <v>753</v>
      </c>
      <c r="D739" s="58" t="s">
        <v>753</v>
      </c>
      <c r="E739" s="60" t="s">
        <v>1571</v>
      </c>
      <c r="F739" s="71" t="s">
        <v>3551</v>
      </c>
      <c r="G739" s="62">
        <v>206</v>
      </c>
      <c r="H739" s="71" t="str">
        <f t="shared" si="26"/>
        <v>진단종류코드</v>
      </c>
      <c r="I739" s="71"/>
      <c r="J739" s="63"/>
      <c r="K739" s="64"/>
      <c r="L739" s="65"/>
      <c r="M739" s="66" t="s">
        <v>3333</v>
      </c>
      <c r="N739" s="92"/>
      <c r="O739" s="92"/>
    </row>
    <row r="740" spans="1:15">
      <c r="A740" s="56">
        <v>11370</v>
      </c>
      <c r="B740" s="57" t="str">
        <f>VLOOKUP($A740,'코드목록(공통코드)'!$A$3:$B$212,2,0)</f>
        <v>진단종류코드</v>
      </c>
      <c r="C740" s="58" t="s">
        <v>753</v>
      </c>
      <c r="D740" s="58" t="s">
        <v>753</v>
      </c>
      <c r="E740" s="60" t="s">
        <v>968</v>
      </c>
      <c r="F740" s="71" t="s">
        <v>3552</v>
      </c>
      <c r="G740" s="62">
        <v>207</v>
      </c>
      <c r="H740" s="71" t="str">
        <f t="shared" si="26"/>
        <v>진단종류코드</v>
      </c>
      <c r="I740" s="71"/>
      <c r="J740" s="63" t="str">
        <f>E740</f>
        <v>C40</v>
      </c>
      <c r="K740" s="64" t="str">
        <f>E740</f>
        <v>C40</v>
      </c>
      <c r="L740" s="65"/>
      <c r="M740" s="66" t="s">
        <v>3334</v>
      </c>
      <c r="N740" s="92"/>
      <c r="O740" s="92"/>
    </row>
    <row r="741" spans="1:15">
      <c r="A741" s="56">
        <v>11370</v>
      </c>
      <c r="B741" s="57" t="str">
        <f>VLOOKUP($A741,'코드목록(공통코드)'!$A$3:$B$212,2,0)</f>
        <v>진단종류코드</v>
      </c>
      <c r="C741" s="58" t="s">
        <v>753</v>
      </c>
      <c r="D741" s="58" t="s">
        <v>753</v>
      </c>
      <c r="E741" s="60" t="s">
        <v>969</v>
      </c>
      <c r="F741" s="71" t="s">
        <v>3553</v>
      </c>
      <c r="G741" s="62">
        <v>208</v>
      </c>
      <c r="H741" s="71" t="str">
        <f t="shared" si="26"/>
        <v>진단종류코드</v>
      </c>
      <c r="I741" s="71"/>
      <c r="J741" s="63" t="str">
        <f>E741</f>
        <v>C41</v>
      </c>
      <c r="K741" s="64" t="str">
        <f>E741</f>
        <v>C41</v>
      </c>
      <c r="L741" s="65"/>
      <c r="M741" s="66" t="s">
        <v>3334</v>
      </c>
      <c r="N741" s="92"/>
      <c r="O741" s="92"/>
    </row>
    <row r="742" spans="1:15">
      <c r="A742" s="56">
        <v>11370</v>
      </c>
      <c r="B742" s="57" t="str">
        <f>VLOOKUP($A742,'코드목록(공통코드)'!$A$3:$B$212,2,0)</f>
        <v>진단종류코드</v>
      </c>
      <c r="C742" s="58" t="s">
        <v>753</v>
      </c>
      <c r="D742" s="58" t="s">
        <v>753</v>
      </c>
      <c r="E742" s="60" t="s">
        <v>970</v>
      </c>
      <c r="F742" s="71" t="s">
        <v>3554</v>
      </c>
      <c r="G742" s="62">
        <v>209</v>
      </c>
      <c r="H742" s="71" t="str">
        <f t="shared" si="26"/>
        <v>진단종류코드</v>
      </c>
      <c r="I742" s="71"/>
      <c r="J742" s="63" t="str">
        <f>E742</f>
        <v>C43</v>
      </c>
      <c r="K742" s="64" t="str">
        <f>E742</f>
        <v>C43</v>
      </c>
      <c r="L742" s="65"/>
      <c r="M742" s="66" t="s">
        <v>3334</v>
      </c>
      <c r="N742" s="92"/>
      <c r="O742" s="92"/>
    </row>
    <row r="743" spans="1:15">
      <c r="A743" s="56">
        <v>11370</v>
      </c>
      <c r="B743" s="57" t="str">
        <f>VLOOKUP($A743,'코드목록(공통코드)'!$A$3:$B$212,2,0)</f>
        <v>진단종류코드</v>
      </c>
      <c r="C743" s="58" t="s">
        <v>753</v>
      </c>
      <c r="D743" s="58" t="s">
        <v>753</v>
      </c>
      <c r="E743" s="60" t="s">
        <v>971</v>
      </c>
      <c r="F743" s="71" t="s">
        <v>3555</v>
      </c>
      <c r="G743" s="62">
        <v>210</v>
      </c>
      <c r="H743" s="71" t="str">
        <f t="shared" si="26"/>
        <v>진단종류코드</v>
      </c>
      <c r="I743" s="71"/>
      <c r="J743" s="63" t="str">
        <f>E743</f>
        <v>C44</v>
      </c>
      <c r="K743" s="64" t="str">
        <f>E743</f>
        <v>C44</v>
      </c>
      <c r="L743" s="65"/>
      <c r="M743" s="66" t="s">
        <v>3334</v>
      </c>
      <c r="N743" s="92"/>
      <c r="O743" s="92"/>
    </row>
    <row r="744" spans="1:15">
      <c r="A744" s="56">
        <v>11370</v>
      </c>
      <c r="B744" s="57" t="str">
        <f>VLOOKUP($A744,'코드목록(공통코드)'!$A$3:$B$212,2,0)</f>
        <v>진단종류코드</v>
      </c>
      <c r="C744" s="58" t="s">
        <v>753</v>
      </c>
      <c r="D744" s="58" t="s">
        <v>753</v>
      </c>
      <c r="E744" s="60" t="s">
        <v>1572</v>
      </c>
      <c r="F744" s="71" t="s">
        <v>3556</v>
      </c>
      <c r="G744" s="62">
        <v>211</v>
      </c>
      <c r="H744" s="71" t="str">
        <f t="shared" si="26"/>
        <v>진단종류코드</v>
      </c>
      <c r="I744" s="71"/>
      <c r="J744" s="63"/>
      <c r="K744" s="64"/>
      <c r="L744" s="65"/>
      <c r="M744" s="66" t="s">
        <v>3333</v>
      </c>
      <c r="N744" s="92"/>
      <c r="O744" s="92"/>
    </row>
    <row r="745" spans="1:15">
      <c r="A745" s="56">
        <v>11370</v>
      </c>
      <c r="B745" s="57" t="str">
        <f>VLOOKUP($A745,'코드목록(공통코드)'!$A$3:$B$212,2,0)</f>
        <v>진단종류코드</v>
      </c>
      <c r="C745" s="58" t="s">
        <v>753</v>
      </c>
      <c r="D745" s="58" t="s">
        <v>753</v>
      </c>
      <c r="E745" s="60" t="s">
        <v>1573</v>
      </c>
      <c r="F745" s="71" t="s">
        <v>3557</v>
      </c>
      <c r="G745" s="62">
        <v>212</v>
      </c>
      <c r="H745" s="71" t="str">
        <f t="shared" si="26"/>
        <v>진단종류코드</v>
      </c>
      <c r="I745" s="71"/>
      <c r="J745" s="63"/>
      <c r="K745" s="64"/>
      <c r="L745" s="65"/>
      <c r="M745" s="66" t="s">
        <v>3333</v>
      </c>
      <c r="N745" s="92"/>
      <c r="O745" s="92"/>
    </row>
    <row r="746" spans="1:15">
      <c r="A746" s="56">
        <v>11370</v>
      </c>
      <c r="B746" s="57" t="str">
        <f>VLOOKUP($A746,'코드목록(공통코드)'!$A$3:$B$212,2,0)</f>
        <v>진단종류코드</v>
      </c>
      <c r="C746" s="58" t="s">
        <v>753</v>
      </c>
      <c r="D746" s="58" t="s">
        <v>753</v>
      </c>
      <c r="E746" s="60" t="s">
        <v>1574</v>
      </c>
      <c r="F746" s="71" t="s">
        <v>3558</v>
      </c>
      <c r="G746" s="62">
        <v>213</v>
      </c>
      <c r="H746" s="71" t="str">
        <f t="shared" si="26"/>
        <v>진단종류코드</v>
      </c>
      <c r="I746" s="71"/>
      <c r="J746" s="63"/>
      <c r="K746" s="64"/>
      <c r="L746" s="65"/>
      <c r="M746" s="66" t="s">
        <v>3333</v>
      </c>
      <c r="N746" s="92"/>
      <c r="O746" s="92"/>
    </row>
    <row r="747" spans="1:15">
      <c r="A747" s="56">
        <v>11370</v>
      </c>
      <c r="B747" s="57" t="str">
        <f>VLOOKUP($A747,'코드목록(공통코드)'!$A$3:$B$212,2,0)</f>
        <v>진단종류코드</v>
      </c>
      <c r="C747" s="58" t="s">
        <v>753</v>
      </c>
      <c r="D747" s="58" t="s">
        <v>753</v>
      </c>
      <c r="E747" s="60" t="s">
        <v>956</v>
      </c>
      <c r="F747" s="71" t="s">
        <v>3559</v>
      </c>
      <c r="G747" s="62">
        <v>214</v>
      </c>
      <c r="H747" s="71" t="str">
        <f t="shared" si="26"/>
        <v>진단종류코드</v>
      </c>
      <c r="I747" s="71"/>
      <c r="J747" s="63" t="str">
        <f>E747</f>
        <v>C48</v>
      </c>
      <c r="K747" s="64" t="str">
        <f>E747</f>
        <v>C48</v>
      </c>
      <c r="L747" s="65"/>
      <c r="M747" s="66" t="s">
        <v>3334</v>
      </c>
      <c r="N747" s="92"/>
      <c r="O747" s="92"/>
    </row>
    <row r="748" spans="1:15">
      <c r="A748" s="56">
        <v>11370</v>
      </c>
      <c r="B748" s="57" t="str">
        <f>VLOOKUP($A748,'코드목록(공통코드)'!$A$3:$B$212,2,0)</f>
        <v>진단종류코드</v>
      </c>
      <c r="C748" s="58" t="s">
        <v>753</v>
      </c>
      <c r="D748" s="58" t="s">
        <v>753</v>
      </c>
      <c r="E748" s="60" t="s">
        <v>907</v>
      </c>
      <c r="F748" s="71" t="s">
        <v>3560</v>
      </c>
      <c r="G748" s="62">
        <v>215</v>
      </c>
      <c r="H748" s="71" t="str">
        <f t="shared" si="26"/>
        <v>진단종류코드</v>
      </c>
      <c r="I748" s="71"/>
      <c r="J748" s="63" t="str">
        <f>E748</f>
        <v>C49</v>
      </c>
      <c r="K748" s="64" t="str">
        <f>E748</f>
        <v>C49</v>
      </c>
      <c r="L748" s="65"/>
      <c r="M748" s="66" t="s">
        <v>3334</v>
      </c>
      <c r="N748" s="92"/>
      <c r="O748" s="92"/>
    </row>
    <row r="749" spans="1:15">
      <c r="A749" s="56">
        <v>11370</v>
      </c>
      <c r="B749" s="57" t="str">
        <f>VLOOKUP($A749,'코드목록(공통코드)'!$A$3:$B$212,2,0)</f>
        <v>진단종류코드</v>
      </c>
      <c r="C749" s="58" t="s">
        <v>753</v>
      </c>
      <c r="D749" s="58" t="s">
        <v>753</v>
      </c>
      <c r="E749" s="60" t="s">
        <v>908</v>
      </c>
      <c r="F749" s="71" t="s">
        <v>3561</v>
      </c>
      <c r="G749" s="62">
        <v>216</v>
      </c>
      <c r="H749" s="71" t="str">
        <f t="shared" si="26"/>
        <v>진단종류코드</v>
      </c>
      <c r="I749" s="71"/>
      <c r="J749" s="63" t="str">
        <f>E749</f>
        <v>C50</v>
      </c>
      <c r="K749" s="64" t="str">
        <f>E749</f>
        <v>C50</v>
      </c>
      <c r="L749" s="65"/>
      <c r="M749" s="66" t="s">
        <v>3334</v>
      </c>
      <c r="N749" s="92"/>
      <c r="O749" s="92"/>
    </row>
    <row r="750" spans="1:15">
      <c r="A750" s="56">
        <v>11370</v>
      </c>
      <c r="B750" s="57" t="str">
        <f>VLOOKUP($A750,'코드목록(공통코드)'!$A$3:$B$212,2,0)</f>
        <v>진단종류코드</v>
      </c>
      <c r="C750" s="58" t="s">
        <v>753</v>
      </c>
      <c r="D750" s="58" t="s">
        <v>753</v>
      </c>
      <c r="E750" s="60" t="s">
        <v>972</v>
      </c>
      <c r="F750" s="71" t="s">
        <v>3562</v>
      </c>
      <c r="G750" s="62">
        <v>217</v>
      </c>
      <c r="H750" s="71" t="str">
        <f t="shared" si="26"/>
        <v>진단종류코드</v>
      </c>
      <c r="I750" s="71"/>
      <c r="J750" s="63" t="str">
        <f>E750</f>
        <v>C51</v>
      </c>
      <c r="K750" s="64" t="str">
        <f>E750</f>
        <v>C51</v>
      </c>
      <c r="L750" s="65"/>
      <c r="M750" s="66" t="s">
        <v>3334</v>
      </c>
      <c r="N750" s="92"/>
      <c r="O750" s="92"/>
    </row>
    <row r="751" spans="1:15">
      <c r="A751" s="56">
        <v>11370</v>
      </c>
      <c r="B751" s="57" t="str">
        <f>VLOOKUP($A751,'코드목록(공통코드)'!$A$3:$B$212,2,0)</f>
        <v>진단종류코드</v>
      </c>
      <c r="C751" s="58" t="s">
        <v>753</v>
      </c>
      <c r="D751" s="58" t="s">
        <v>753</v>
      </c>
      <c r="E751" s="60" t="s">
        <v>1575</v>
      </c>
      <c r="F751" s="71" t="s">
        <v>3563</v>
      </c>
      <c r="G751" s="62">
        <v>218</v>
      </c>
      <c r="H751" s="71" t="str">
        <f t="shared" si="26"/>
        <v>진단종류코드</v>
      </c>
      <c r="I751" s="71"/>
      <c r="J751" s="63"/>
      <c r="K751" s="64"/>
      <c r="L751" s="65"/>
      <c r="M751" s="66" t="s">
        <v>3333</v>
      </c>
      <c r="N751" s="92"/>
      <c r="O751" s="92"/>
    </row>
    <row r="752" spans="1:15">
      <c r="A752" s="56">
        <v>11370</v>
      </c>
      <c r="B752" s="57" t="str">
        <f>VLOOKUP($A752,'코드목록(공통코드)'!$A$3:$B$212,2,0)</f>
        <v>진단종류코드</v>
      </c>
      <c r="C752" s="58" t="s">
        <v>753</v>
      </c>
      <c r="D752" s="58" t="s">
        <v>753</v>
      </c>
      <c r="E752" s="60" t="s">
        <v>909</v>
      </c>
      <c r="F752" s="71" t="s">
        <v>3564</v>
      </c>
      <c r="G752" s="62">
        <v>219</v>
      </c>
      <c r="H752" s="71" t="str">
        <f t="shared" si="26"/>
        <v>진단종류코드</v>
      </c>
      <c r="I752" s="71"/>
      <c r="J752" s="63" t="str">
        <f t="shared" ref="J752:J757" si="29">E752</f>
        <v>C53</v>
      </c>
      <c r="K752" s="64" t="str">
        <f t="shared" ref="K752:K757" si="30">E752</f>
        <v>C53</v>
      </c>
      <c r="L752" s="65"/>
      <c r="M752" s="66" t="s">
        <v>3334</v>
      </c>
      <c r="N752" s="92"/>
      <c r="O752" s="92"/>
    </row>
    <row r="753" spans="1:15">
      <c r="A753" s="56">
        <v>11370</v>
      </c>
      <c r="B753" s="57" t="str">
        <f>VLOOKUP($A753,'코드목록(공통코드)'!$A$3:$B$212,2,0)</f>
        <v>진단종류코드</v>
      </c>
      <c r="C753" s="58" t="s">
        <v>753</v>
      </c>
      <c r="D753" s="58" t="s">
        <v>753</v>
      </c>
      <c r="E753" s="60" t="s">
        <v>910</v>
      </c>
      <c r="F753" s="71" t="s">
        <v>3565</v>
      </c>
      <c r="G753" s="62">
        <v>220</v>
      </c>
      <c r="H753" s="71" t="str">
        <f t="shared" si="26"/>
        <v>진단종류코드</v>
      </c>
      <c r="I753" s="71"/>
      <c r="J753" s="63" t="str">
        <f t="shared" si="29"/>
        <v>C54</v>
      </c>
      <c r="K753" s="64" t="str">
        <f t="shared" si="30"/>
        <v>C54</v>
      </c>
      <c r="L753" s="65"/>
      <c r="M753" s="66" t="s">
        <v>3334</v>
      </c>
      <c r="N753" s="92"/>
      <c r="O753" s="92"/>
    </row>
    <row r="754" spans="1:15" s="11" customFormat="1">
      <c r="A754" s="56">
        <v>11370</v>
      </c>
      <c r="B754" s="57" t="str">
        <f>VLOOKUP($A754,'코드목록(공통코드)'!$A$3:$B$212,2,0)</f>
        <v>진단종류코드</v>
      </c>
      <c r="C754" s="58" t="s">
        <v>753</v>
      </c>
      <c r="D754" s="58" t="s">
        <v>753</v>
      </c>
      <c r="E754" s="60" t="s">
        <v>973</v>
      </c>
      <c r="F754" s="71" t="s">
        <v>3566</v>
      </c>
      <c r="G754" s="62">
        <v>221</v>
      </c>
      <c r="H754" s="71" t="str">
        <f t="shared" si="26"/>
        <v>진단종류코드</v>
      </c>
      <c r="I754" s="71"/>
      <c r="J754" s="63" t="str">
        <f t="shared" si="29"/>
        <v>C55</v>
      </c>
      <c r="K754" s="64" t="str">
        <f t="shared" si="30"/>
        <v>C55</v>
      </c>
      <c r="L754" s="65"/>
      <c r="M754" s="66" t="s">
        <v>3334</v>
      </c>
      <c r="N754" s="93"/>
      <c r="O754" s="93"/>
    </row>
    <row r="755" spans="1:15" s="11" customFormat="1">
      <c r="A755" s="56">
        <v>11370</v>
      </c>
      <c r="B755" s="57" t="str">
        <f>VLOOKUP($A755,'코드목록(공통코드)'!$A$3:$B$212,2,0)</f>
        <v>진단종류코드</v>
      </c>
      <c r="C755" s="58" t="s">
        <v>753</v>
      </c>
      <c r="D755" s="58" t="s">
        <v>753</v>
      </c>
      <c r="E755" s="60" t="s">
        <v>911</v>
      </c>
      <c r="F755" s="71" t="s">
        <v>3567</v>
      </c>
      <c r="G755" s="62">
        <v>222</v>
      </c>
      <c r="H755" s="71" t="str">
        <f t="shared" si="26"/>
        <v>진단종류코드</v>
      </c>
      <c r="I755" s="71"/>
      <c r="J755" s="63" t="str">
        <f t="shared" si="29"/>
        <v>C56</v>
      </c>
      <c r="K755" s="64" t="str">
        <f t="shared" si="30"/>
        <v>C56</v>
      </c>
      <c r="L755" s="65"/>
      <c r="M755" s="66" t="s">
        <v>3334</v>
      </c>
      <c r="N755" s="93"/>
      <c r="O755" s="93"/>
    </row>
    <row r="756" spans="1:15" s="11" customFormat="1">
      <c r="A756" s="56">
        <v>11370</v>
      </c>
      <c r="B756" s="57" t="str">
        <f>VLOOKUP($A756,'코드목록(공통코드)'!$A$3:$B$212,2,0)</f>
        <v>진단종류코드</v>
      </c>
      <c r="C756" s="58" t="s">
        <v>753</v>
      </c>
      <c r="D756" s="58" t="s">
        <v>753</v>
      </c>
      <c r="E756" s="60" t="s">
        <v>957</v>
      </c>
      <c r="F756" s="71" t="s">
        <v>3568</v>
      </c>
      <c r="G756" s="62">
        <v>223</v>
      </c>
      <c r="H756" s="71" t="str">
        <f t="shared" si="26"/>
        <v>진단종류코드</v>
      </c>
      <c r="I756" s="71"/>
      <c r="J756" s="63" t="str">
        <f t="shared" si="29"/>
        <v>C57</v>
      </c>
      <c r="K756" s="64" t="str">
        <f t="shared" si="30"/>
        <v>C57</v>
      </c>
      <c r="L756" s="65"/>
      <c r="M756" s="66" t="s">
        <v>3334</v>
      </c>
      <c r="N756" s="93"/>
      <c r="O756" s="93"/>
    </row>
    <row r="757" spans="1:15" s="11" customFormat="1">
      <c r="A757" s="56">
        <v>11370</v>
      </c>
      <c r="B757" s="57" t="str">
        <f>VLOOKUP($A757,'코드목록(공통코드)'!$A$3:$B$212,2,0)</f>
        <v>진단종류코드</v>
      </c>
      <c r="C757" s="58" t="s">
        <v>753</v>
      </c>
      <c r="D757" s="58" t="s">
        <v>753</v>
      </c>
      <c r="E757" s="60" t="s">
        <v>974</v>
      </c>
      <c r="F757" s="71" t="s">
        <v>3569</v>
      </c>
      <c r="G757" s="62">
        <v>224</v>
      </c>
      <c r="H757" s="71" t="str">
        <f t="shared" si="26"/>
        <v>진단종류코드</v>
      </c>
      <c r="I757" s="71"/>
      <c r="J757" s="63" t="str">
        <f t="shared" si="29"/>
        <v>C58</v>
      </c>
      <c r="K757" s="64" t="str">
        <f t="shared" si="30"/>
        <v>C58</v>
      </c>
      <c r="L757" s="65"/>
      <c r="M757" s="66" t="s">
        <v>3334</v>
      </c>
      <c r="N757" s="93"/>
      <c r="O757" s="93"/>
    </row>
    <row r="758" spans="1:15" s="11" customFormat="1">
      <c r="A758" s="56">
        <v>11370</v>
      </c>
      <c r="B758" s="57" t="str">
        <f>VLOOKUP($A758,'코드목록(공통코드)'!$A$3:$B$212,2,0)</f>
        <v>진단종류코드</v>
      </c>
      <c r="C758" s="58" t="s">
        <v>753</v>
      </c>
      <c r="D758" s="58" t="s">
        <v>753</v>
      </c>
      <c r="E758" s="60" t="s">
        <v>1006</v>
      </c>
      <c r="F758" s="71" t="s">
        <v>3570</v>
      </c>
      <c r="G758" s="62">
        <v>225</v>
      </c>
      <c r="H758" s="71" t="str">
        <f t="shared" si="26"/>
        <v>진단종류코드</v>
      </c>
      <c r="I758" s="71"/>
      <c r="J758" s="63"/>
      <c r="K758" s="64"/>
      <c r="L758" s="65"/>
      <c r="M758" s="66" t="s">
        <v>3333</v>
      </c>
      <c r="N758" s="93"/>
      <c r="O758" s="93"/>
    </row>
    <row r="759" spans="1:15" s="11" customFormat="1">
      <c r="A759" s="56">
        <v>11370</v>
      </c>
      <c r="B759" s="57" t="str">
        <f>VLOOKUP($A759,'코드목록(공통코드)'!$A$3:$B$212,2,0)</f>
        <v>진단종류코드</v>
      </c>
      <c r="C759" s="58" t="s">
        <v>753</v>
      </c>
      <c r="D759" s="58" t="s">
        <v>753</v>
      </c>
      <c r="E759" s="60" t="s">
        <v>912</v>
      </c>
      <c r="F759" s="71" t="s">
        <v>3571</v>
      </c>
      <c r="G759" s="62">
        <v>226</v>
      </c>
      <c r="H759" s="71" t="str">
        <f t="shared" si="26"/>
        <v>진단종류코드</v>
      </c>
      <c r="I759" s="71"/>
      <c r="J759" s="63" t="str">
        <f>E759</f>
        <v>C61</v>
      </c>
      <c r="K759" s="64" t="str">
        <f>E759</f>
        <v>C61</v>
      </c>
      <c r="L759" s="65"/>
      <c r="M759" s="66" t="s">
        <v>3334</v>
      </c>
      <c r="N759" s="93"/>
      <c r="O759" s="93"/>
    </row>
    <row r="760" spans="1:15" s="11" customFormat="1">
      <c r="A760" s="56">
        <v>11370</v>
      </c>
      <c r="B760" s="57" t="str">
        <f>VLOOKUP($A760,'코드목록(공통코드)'!$A$3:$B$212,2,0)</f>
        <v>진단종류코드</v>
      </c>
      <c r="C760" s="58" t="s">
        <v>753</v>
      </c>
      <c r="D760" s="58" t="s">
        <v>753</v>
      </c>
      <c r="E760" s="60" t="s">
        <v>1576</v>
      </c>
      <c r="F760" s="71" t="s">
        <v>3572</v>
      </c>
      <c r="G760" s="62">
        <v>227</v>
      </c>
      <c r="H760" s="71" t="str">
        <f t="shared" si="26"/>
        <v>진단종류코드</v>
      </c>
      <c r="I760" s="71"/>
      <c r="J760" s="63"/>
      <c r="K760" s="64"/>
      <c r="L760" s="65"/>
      <c r="M760" s="66" t="s">
        <v>3333</v>
      </c>
      <c r="N760" s="93"/>
      <c r="O760" s="93"/>
    </row>
    <row r="761" spans="1:15" s="11" customFormat="1">
      <c r="A761" s="56">
        <v>11370</v>
      </c>
      <c r="B761" s="57" t="str">
        <f>VLOOKUP($A761,'코드목록(공통코드)'!$A$3:$B$212,2,0)</f>
        <v>진단종류코드</v>
      </c>
      <c r="C761" s="58" t="s">
        <v>753</v>
      </c>
      <c r="D761" s="58" t="s">
        <v>753</v>
      </c>
      <c r="E761" s="60" t="s">
        <v>1577</v>
      </c>
      <c r="F761" s="71" t="s">
        <v>3573</v>
      </c>
      <c r="G761" s="62">
        <v>228</v>
      </c>
      <c r="H761" s="71" t="str">
        <f t="shared" si="26"/>
        <v>진단종류코드</v>
      </c>
      <c r="I761" s="71"/>
      <c r="J761" s="63"/>
      <c r="K761" s="64"/>
      <c r="L761" s="65"/>
      <c r="M761" s="66" t="s">
        <v>3333</v>
      </c>
      <c r="N761" s="93"/>
      <c r="O761" s="93"/>
    </row>
    <row r="762" spans="1:15" s="11" customFormat="1">
      <c r="A762" s="56">
        <v>11370</v>
      </c>
      <c r="B762" s="57" t="str">
        <f>VLOOKUP($A762,'코드목록(공통코드)'!$A$3:$B$212,2,0)</f>
        <v>진단종류코드</v>
      </c>
      <c r="C762" s="58" t="s">
        <v>753</v>
      </c>
      <c r="D762" s="58" t="s">
        <v>753</v>
      </c>
      <c r="E762" s="60" t="s">
        <v>913</v>
      </c>
      <c r="F762" s="71" t="s">
        <v>3574</v>
      </c>
      <c r="G762" s="62">
        <v>229</v>
      </c>
      <c r="H762" s="71" t="str">
        <f t="shared" si="26"/>
        <v>진단종류코드</v>
      </c>
      <c r="I762" s="71"/>
      <c r="J762" s="63" t="str">
        <f>E762</f>
        <v>C64</v>
      </c>
      <c r="K762" s="64" t="str">
        <f>E762</f>
        <v>C64</v>
      </c>
      <c r="L762" s="65"/>
      <c r="M762" s="66" t="s">
        <v>3334</v>
      </c>
      <c r="N762" s="93"/>
      <c r="O762" s="93"/>
    </row>
    <row r="763" spans="1:15" s="11" customFormat="1">
      <c r="A763" s="56">
        <v>11370</v>
      </c>
      <c r="B763" s="57" t="str">
        <f>VLOOKUP($A763,'코드목록(공통코드)'!$A$3:$B$212,2,0)</f>
        <v>진단종류코드</v>
      </c>
      <c r="C763" s="58" t="s">
        <v>753</v>
      </c>
      <c r="D763" s="58" t="s">
        <v>753</v>
      </c>
      <c r="E763" s="60" t="s">
        <v>1578</v>
      </c>
      <c r="F763" s="71" t="s">
        <v>3575</v>
      </c>
      <c r="G763" s="62">
        <v>230</v>
      </c>
      <c r="H763" s="71" t="str">
        <f t="shared" si="26"/>
        <v>진단종류코드</v>
      </c>
      <c r="I763" s="71"/>
      <c r="J763" s="63"/>
      <c r="K763" s="64"/>
      <c r="L763" s="65"/>
      <c r="M763" s="66" t="s">
        <v>3333</v>
      </c>
      <c r="N763" s="93"/>
      <c r="O763" s="93"/>
    </row>
    <row r="764" spans="1:15">
      <c r="A764" s="56">
        <v>11370</v>
      </c>
      <c r="B764" s="57" t="str">
        <f>VLOOKUP($A764,'코드목록(공통코드)'!$A$3:$B$212,2,0)</f>
        <v>진단종류코드</v>
      </c>
      <c r="C764" s="58" t="s">
        <v>753</v>
      </c>
      <c r="D764" s="58" t="s">
        <v>753</v>
      </c>
      <c r="E764" s="60" t="s">
        <v>975</v>
      </c>
      <c r="F764" s="71" t="s">
        <v>3576</v>
      </c>
      <c r="G764" s="62">
        <v>231</v>
      </c>
      <c r="H764" s="71" t="str">
        <f t="shared" si="26"/>
        <v>진단종류코드</v>
      </c>
      <c r="I764" s="71"/>
      <c r="J764" s="63" t="str">
        <f>E764</f>
        <v>C66</v>
      </c>
      <c r="K764" s="64" t="str">
        <f>E764</f>
        <v>C66</v>
      </c>
      <c r="L764" s="65"/>
      <c r="M764" s="66" t="s">
        <v>3334</v>
      </c>
      <c r="N764" s="92"/>
      <c r="O764" s="92"/>
    </row>
    <row r="765" spans="1:15">
      <c r="A765" s="56">
        <v>11370</v>
      </c>
      <c r="B765" s="57" t="str">
        <f>VLOOKUP($A765,'코드목록(공통코드)'!$A$3:$B$212,2,0)</f>
        <v>진단종류코드</v>
      </c>
      <c r="C765" s="58" t="s">
        <v>753</v>
      </c>
      <c r="D765" s="58" t="s">
        <v>753</v>
      </c>
      <c r="E765" s="60" t="s">
        <v>976</v>
      </c>
      <c r="F765" s="71" t="s">
        <v>3577</v>
      </c>
      <c r="G765" s="62">
        <v>232</v>
      </c>
      <c r="H765" s="71" t="str">
        <f t="shared" si="26"/>
        <v>진단종류코드</v>
      </c>
      <c r="I765" s="71"/>
      <c r="J765" s="63" t="str">
        <f>E765</f>
        <v>C67</v>
      </c>
      <c r="K765" s="64" t="str">
        <f>E765</f>
        <v>C67</v>
      </c>
      <c r="L765" s="65"/>
      <c r="M765" s="66" t="s">
        <v>3334</v>
      </c>
      <c r="N765" s="92"/>
      <c r="O765" s="92"/>
    </row>
    <row r="766" spans="1:15">
      <c r="A766" s="56">
        <v>11370</v>
      </c>
      <c r="B766" s="57" t="str">
        <f>VLOOKUP($A766,'코드목록(공통코드)'!$A$3:$B$212,2,0)</f>
        <v>진단종류코드</v>
      </c>
      <c r="C766" s="58" t="s">
        <v>753</v>
      </c>
      <c r="D766" s="58" t="s">
        <v>753</v>
      </c>
      <c r="E766" s="60" t="s">
        <v>1579</v>
      </c>
      <c r="F766" s="71" t="s">
        <v>3578</v>
      </c>
      <c r="G766" s="62">
        <v>233</v>
      </c>
      <c r="H766" s="71" t="str">
        <f t="shared" si="26"/>
        <v>진단종류코드</v>
      </c>
      <c r="I766" s="71"/>
      <c r="J766" s="63"/>
      <c r="K766" s="64"/>
      <c r="L766" s="65"/>
      <c r="M766" s="66" t="s">
        <v>3333</v>
      </c>
      <c r="N766" s="92"/>
      <c r="O766" s="92"/>
    </row>
    <row r="767" spans="1:15">
      <c r="A767" s="56">
        <v>11370</v>
      </c>
      <c r="B767" s="57" t="str">
        <f>VLOOKUP($A767,'코드목록(공통코드)'!$A$3:$B$212,2,0)</f>
        <v>진단종류코드</v>
      </c>
      <c r="C767" s="58" t="s">
        <v>753</v>
      </c>
      <c r="D767" s="58" t="s">
        <v>753</v>
      </c>
      <c r="E767" s="60" t="s">
        <v>977</v>
      </c>
      <c r="F767" s="71" t="s">
        <v>3579</v>
      </c>
      <c r="G767" s="62">
        <v>234</v>
      </c>
      <c r="H767" s="71" t="str">
        <f t="shared" si="26"/>
        <v>진단종류코드</v>
      </c>
      <c r="I767" s="71"/>
      <c r="J767" s="63" t="str">
        <f t="shared" ref="J767:J772" si="31">E767</f>
        <v>C69</v>
      </c>
      <c r="K767" s="64" t="str">
        <f t="shared" ref="K767:K772" si="32">E767</f>
        <v>C69</v>
      </c>
      <c r="L767" s="65"/>
      <c r="M767" s="66" t="s">
        <v>3334</v>
      </c>
      <c r="N767" s="92"/>
      <c r="O767" s="92"/>
    </row>
    <row r="768" spans="1:15">
      <c r="A768" s="56">
        <v>11370</v>
      </c>
      <c r="B768" s="57" t="str">
        <f>VLOOKUP($A768,'코드목록(공통코드)'!$A$3:$B$212,2,0)</f>
        <v>진단종류코드</v>
      </c>
      <c r="C768" s="58" t="s">
        <v>753</v>
      </c>
      <c r="D768" s="58" t="s">
        <v>753</v>
      </c>
      <c r="E768" s="60" t="s">
        <v>978</v>
      </c>
      <c r="F768" s="71" t="s">
        <v>3580</v>
      </c>
      <c r="G768" s="62">
        <v>235</v>
      </c>
      <c r="H768" s="71" t="str">
        <f t="shared" si="26"/>
        <v>진단종류코드</v>
      </c>
      <c r="I768" s="71"/>
      <c r="J768" s="63" t="str">
        <f t="shared" si="31"/>
        <v>C70</v>
      </c>
      <c r="K768" s="64" t="str">
        <f t="shared" si="32"/>
        <v>C70</v>
      </c>
      <c r="L768" s="65"/>
      <c r="M768" s="66" t="s">
        <v>3334</v>
      </c>
      <c r="N768" s="92"/>
      <c r="O768" s="92"/>
    </row>
    <row r="769" spans="1:15">
      <c r="A769" s="56">
        <v>11370</v>
      </c>
      <c r="B769" s="57" t="str">
        <f>VLOOKUP($A769,'코드목록(공통코드)'!$A$3:$B$212,2,0)</f>
        <v>진단종류코드</v>
      </c>
      <c r="C769" s="58" t="s">
        <v>753</v>
      </c>
      <c r="D769" s="58" t="s">
        <v>753</v>
      </c>
      <c r="E769" s="60" t="s">
        <v>914</v>
      </c>
      <c r="F769" s="71" t="s">
        <v>3581</v>
      </c>
      <c r="G769" s="62">
        <v>236</v>
      </c>
      <c r="H769" s="71" t="str">
        <f t="shared" si="26"/>
        <v>진단종류코드</v>
      </c>
      <c r="I769" s="71"/>
      <c r="J769" s="63" t="str">
        <f t="shared" si="31"/>
        <v>C71</v>
      </c>
      <c r="K769" s="64" t="str">
        <f t="shared" si="32"/>
        <v>C71</v>
      </c>
      <c r="L769" s="65"/>
      <c r="M769" s="66" t="s">
        <v>3334</v>
      </c>
      <c r="N769" s="92"/>
      <c r="O769" s="92"/>
    </row>
    <row r="770" spans="1:15">
      <c r="A770" s="56">
        <v>11370</v>
      </c>
      <c r="B770" s="57" t="str">
        <f>VLOOKUP($A770,'코드목록(공통코드)'!$A$3:$B$212,2,0)</f>
        <v>진단종류코드</v>
      </c>
      <c r="C770" s="58" t="s">
        <v>753</v>
      </c>
      <c r="D770" s="58" t="s">
        <v>753</v>
      </c>
      <c r="E770" s="60" t="s">
        <v>979</v>
      </c>
      <c r="F770" s="71" t="s">
        <v>3582</v>
      </c>
      <c r="G770" s="62">
        <v>237</v>
      </c>
      <c r="H770" s="71" t="str">
        <f t="shared" si="26"/>
        <v>진단종류코드</v>
      </c>
      <c r="I770" s="71"/>
      <c r="J770" s="63" t="str">
        <f t="shared" si="31"/>
        <v>C72</v>
      </c>
      <c r="K770" s="64" t="str">
        <f t="shared" si="32"/>
        <v>C72</v>
      </c>
      <c r="L770" s="65"/>
      <c r="M770" s="66" t="s">
        <v>3334</v>
      </c>
      <c r="N770" s="92"/>
      <c r="O770" s="92"/>
    </row>
    <row r="771" spans="1:15">
      <c r="A771" s="56">
        <v>11370</v>
      </c>
      <c r="B771" s="57" t="str">
        <f>VLOOKUP($A771,'코드목록(공통코드)'!$A$3:$B$212,2,0)</f>
        <v>진단종류코드</v>
      </c>
      <c r="C771" s="58" t="s">
        <v>753</v>
      </c>
      <c r="D771" s="58" t="s">
        <v>753</v>
      </c>
      <c r="E771" s="60" t="s">
        <v>915</v>
      </c>
      <c r="F771" s="71" t="s">
        <v>3583</v>
      </c>
      <c r="G771" s="62">
        <v>238</v>
      </c>
      <c r="H771" s="71" t="str">
        <f t="shared" ref="H771:H834" si="33">B771</f>
        <v>진단종류코드</v>
      </c>
      <c r="I771" s="71"/>
      <c r="J771" s="63" t="str">
        <f t="shared" si="31"/>
        <v>C73</v>
      </c>
      <c r="K771" s="64" t="str">
        <f t="shared" si="32"/>
        <v>C73</v>
      </c>
      <c r="L771" s="65"/>
      <c r="M771" s="66" t="s">
        <v>3334</v>
      </c>
      <c r="N771" s="92"/>
      <c r="O771" s="92"/>
    </row>
    <row r="772" spans="1:15">
      <c r="A772" s="56">
        <v>11370</v>
      </c>
      <c r="B772" s="57" t="str">
        <f>VLOOKUP($A772,'코드목록(공통코드)'!$A$3:$B$212,2,0)</f>
        <v>진단종류코드</v>
      </c>
      <c r="C772" s="58" t="s">
        <v>753</v>
      </c>
      <c r="D772" s="58" t="s">
        <v>753</v>
      </c>
      <c r="E772" s="60" t="s">
        <v>980</v>
      </c>
      <c r="F772" s="71" t="s">
        <v>3584</v>
      </c>
      <c r="G772" s="62">
        <v>239</v>
      </c>
      <c r="H772" s="71" t="str">
        <f t="shared" si="33"/>
        <v>진단종류코드</v>
      </c>
      <c r="I772" s="71"/>
      <c r="J772" s="63" t="str">
        <f t="shared" si="31"/>
        <v>C74</v>
      </c>
      <c r="K772" s="64" t="str">
        <f t="shared" si="32"/>
        <v>C74</v>
      </c>
      <c r="L772" s="65"/>
      <c r="M772" s="66" t="s">
        <v>3334</v>
      </c>
      <c r="N772" s="92"/>
      <c r="O772" s="92"/>
    </row>
    <row r="773" spans="1:15">
      <c r="A773" s="56">
        <v>11370</v>
      </c>
      <c r="B773" s="57" t="str">
        <f>VLOOKUP($A773,'코드목록(공통코드)'!$A$3:$B$212,2,0)</f>
        <v>진단종류코드</v>
      </c>
      <c r="C773" s="58" t="s">
        <v>753</v>
      </c>
      <c r="D773" s="58" t="s">
        <v>753</v>
      </c>
      <c r="E773" s="60" t="s">
        <v>916</v>
      </c>
      <c r="F773" s="71" t="s">
        <v>3585</v>
      </c>
      <c r="G773" s="62">
        <v>240</v>
      </c>
      <c r="H773" s="71" t="str">
        <f t="shared" si="33"/>
        <v>진단종류코드</v>
      </c>
      <c r="I773" s="71"/>
      <c r="J773" s="63"/>
      <c r="K773" s="64"/>
      <c r="L773" s="65"/>
      <c r="M773" s="66" t="s">
        <v>3333</v>
      </c>
      <c r="N773" s="92"/>
      <c r="O773" s="92"/>
    </row>
    <row r="774" spans="1:15">
      <c r="A774" s="56">
        <v>11370</v>
      </c>
      <c r="B774" s="57" t="str">
        <f>VLOOKUP($A774,'코드목록(공통코드)'!$A$3:$B$212,2,0)</f>
        <v>진단종류코드</v>
      </c>
      <c r="C774" s="58" t="s">
        <v>753</v>
      </c>
      <c r="D774" s="58" t="s">
        <v>753</v>
      </c>
      <c r="E774" s="60" t="s">
        <v>981</v>
      </c>
      <c r="F774" s="71" t="s">
        <v>3586</v>
      </c>
      <c r="G774" s="62">
        <v>241</v>
      </c>
      <c r="H774" s="71" t="str">
        <f t="shared" si="33"/>
        <v>진단종류코드</v>
      </c>
      <c r="I774" s="71"/>
      <c r="J774" s="63" t="str">
        <f>E774</f>
        <v>C76</v>
      </c>
      <c r="K774" s="64" t="str">
        <f>E774</f>
        <v>C76</v>
      </c>
      <c r="L774" s="65"/>
      <c r="M774" s="66" t="s">
        <v>3334</v>
      </c>
      <c r="N774" s="92"/>
      <c r="O774" s="92"/>
    </row>
    <row r="775" spans="1:15">
      <c r="A775" s="56">
        <v>11370</v>
      </c>
      <c r="B775" s="57" t="str">
        <f>VLOOKUP($A775,'코드목록(공통코드)'!$A$3:$B$212,2,0)</f>
        <v>진단종류코드</v>
      </c>
      <c r="C775" s="58" t="s">
        <v>753</v>
      </c>
      <c r="D775" s="58" t="s">
        <v>753</v>
      </c>
      <c r="E775" s="60" t="s">
        <v>917</v>
      </c>
      <c r="F775" s="71" t="s">
        <v>3587</v>
      </c>
      <c r="G775" s="62">
        <v>242</v>
      </c>
      <c r="H775" s="71" t="str">
        <f t="shared" si="33"/>
        <v>진단종류코드</v>
      </c>
      <c r="I775" s="71"/>
      <c r="J775" s="63" t="str">
        <f>E775</f>
        <v>C77</v>
      </c>
      <c r="K775" s="64" t="str">
        <f>E775</f>
        <v>C77</v>
      </c>
      <c r="L775" s="65"/>
      <c r="M775" s="66" t="s">
        <v>3334</v>
      </c>
      <c r="N775" s="92"/>
      <c r="O775" s="92"/>
    </row>
    <row r="776" spans="1:15">
      <c r="A776" s="56">
        <v>11370</v>
      </c>
      <c r="B776" s="57" t="str">
        <f>VLOOKUP($A776,'코드목록(공통코드)'!$A$3:$B$212,2,0)</f>
        <v>진단종류코드</v>
      </c>
      <c r="C776" s="58" t="s">
        <v>753</v>
      </c>
      <c r="D776" s="58" t="s">
        <v>753</v>
      </c>
      <c r="E776" s="60" t="s">
        <v>918</v>
      </c>
      <c r="F776" s="71" t="s">
        <v>3588</v>
      </c>
      <c r="G776" s="62">
        <v>243</v>
      </c>
      <c r="H776" s="71" t="str">
        <f t="shared" si="33"/>
        <v>진단종류코드</v>
      </c>
      <c r="I776" s="71"/>
      <c r="J776" s="63" t="str">
        <f>E776</f>
        <v>C78</v>
      </c>
      <c r="K776" s="64" t="str">
        <f>E776</f>
        <v>C78</v>
      </c>
      <c r="L776" s="65"/>
      <c r="M776" s="66" t="s">
        <v>3334</v>
      </c>
      <c r="N776" s="92"/>
      <c r="O776" s="92"/>
    </row>
    <row r="777" spans="1:15">
      <c r="A777" s="56">
        <v>11370</v>
      </c>
      <c r="B777" s="57" t="str">
        <f>VLOOKUP($A777,'코드목록(공통코드)'!$A$3:$B$212,2,0)</f>
        <v>진단종류코드</v>
      </c>
      <c r="C777" s="58" t="s">
        <v>753</v>
      </c>
      <c r="D777" s="58" t="s">
        <v>753</v>
      </c>
      <c r="E777" s="60" t="s">
        <v>919</v>
      </c>
      <c r="F777" s="71" t="s">
        <v>3589</v>
      </c>
      <c r="G777" s="62">
        <v>244</v>
      </c>
      <c r="H777" s="71" t="str">
        <f t="shared" si="33"/>
        <v>진단종류코드</v>
      </c>
      <c r="I777" s="71"/>
      <c r="J777" s="63" t="str">
        <f>E777</f>
        <v>C79</v>
      </c>
      <c r="K777" s="64" t="str">
        <f>E777</f>
        <v>C79</v>
      </c>
      <c r="L777" s="65"/>
      <c r="M777" s="66" t="s">
        <v>3334</v>
      </c>
      <c r="N777" s="92"/>
      <c r="O777" s="92"/>
    </row>
    <row r="778" spans="1:15">
      <c r="A778" s="56">
        <v>11370</v>
      </c>
      <c r="B778" s="57" t="str">
        <f>VLOOKUP($A778,'코드목록(공통코드)'!$A$3:$B$212,2,0)</f>
        <v>진단종류코드</v>
      </c>
      <c r="C778" s="58" t="s">
        <v>753</v>
      </c>
      <c r="D778" s="58" t="s">
        <v>753</v>
      </c>
      <c r="E778" s="60" t="s">
        <v>982</v>
      </c>
      <c r="F778" s="71" t="s">
        <v>3590</v>
      </c>
      <c r="G778" s="62">
        <v>245</v>
      </c>
      <c r="H778" s="71" t="str">
        <f t="shared" si="33"/>
        <v>진단종류코드</v>
      </c>
      <c r="I778" s="71"/>
      <c r="J778" s="63" t="str">
        <f>E778</f>
        <v>C80</v>
      </c>
      <c r="K778" s="64" t="str">
        <f>E778</f>
        <v>C80</v>
      </c>
      <c r="L778" s="65"/>
      <c r="M778" s="66" t="s">
        <v>3334</v>
      </c>
      <c r="N778" s="92"/>
      <c r="O778" s="92"/>
    </row>
    <row r="779" spans="1:15">
      <c r="A779" s="56">
        <v>11370</v>
      </c>
      <c r="B779" s="57" t="str">
        <f>VLOOKUP($A779,'코드목록(공통코드)'!$A$3:$B$212,2,0)</f>
        <v>진단종류코드</v>
      </c>
      <c r="C779" s="58" t="s">
        <v>753</v>
      </c>
      <c r="D779" s="58" t="s">
        <v>753</v>
      </c>
      <c r="E779" s="60" t="s">
        <v>920</v>
      </c>
      <c r="F779" s="71" t="s">
        <v>3591</v>
      </c>
      <c r="G779" s="62">
        <v>246</v>
      </c>
      <c r="H779" s="71" t="str">
        <f t="shared" si="33"/>
        <v>진단종류코드</v>
      </c>
      <c r="I779" s="71"/>
      <c r="J779" s="63"/>
      <c r="K779" s="64"/>
      <c r="L779" s="65"/>
      <c r="M779" s="66" t="s">
        <v>3333</v>
      </c>
      <c r="N779" s="92"/>
      <c r="O779" s="92"/>
    </row>
    <row r="780" spans="1:15">
      <c r="A780" s="56">
        <v>11370</v>
      </c>
      <c r="B780" s="57" t="str">
        <f>VLOOKUP($A780,'코드목록(공통코드)'!$A$3:$B$212,2,0)</f>
        <v>진단종류코드</v>
      </c>
      <c r="C780" s="58" t="s">
        <v>753</v>
      </c>
      <c r="D780" s="58" t="s">
        <v>753</v>
      </c>
      <c r="E780" s="60" t="s">
        <v>983</v>
      </c>
      <c r="F780" s="71" t="s">
        <v>3592</v>
      </c>
      <c r="G780" s="62">
        <v>247</v>
      </c>
      <c r="H780" s="71" t="str">
        <f t="shared" si="33"/>
        <v>진단종류코드</v>
      </c>
      <c r="I780" s="71"/>
      <c r="J780" s="63" t="str">
        <f>E780</f>
        <v>C82</v>
      </c>
      <c r="K780" s="64" t="str">
        <f>E780</f>
        <v>C82</v>
      </c>
      <c r="L780" s="65"/>
      <c r="M780" s="66" t="s">
        <v>3334</v>
      </c>
      <c r="N780" s="92"/>
      <c r="O780" s="92"/>
    </row>
    <row r="781" spans="1:15">
      <c r="A781" s="56">
        <v>11370</v>
      </c>
      <c r="B781" s="57" t="str">
        <f>VLOOKUP($A781,'코드목록(공통코드)'!$A$3:$B$212,2,0)</f>
        <v>진단종류코드</v>
      </c>
      <c r="C781" s="58" t="s">
        <v>753</v>
      </c>
      <c r="D781" s="58" t="s">
        <v>753</v>
      </c>
      <c r="E781" s="60" t="s">
        <v>921</v>
      </c>
      <c r="F781" s="71" t="s">
        <v>3593</v>
      </c>
      <c r="G781" s="62">
        <v>248</v>
      </c>
      <c r="H781" s="71" t="str">
        <f t="shared" si="33"/>
        <v>진단종류코드</v>
      </c>
      <c r="I781" s="71"/>
      <c r="J781" s="63" t="str">
        <f>E781</f>
        <v>C83</v>
      </c>
      <c r="K781" s="64" t="str">
        <f>E781</f>
        <v>C83</v>
      </c>
      <c r="L781" s="65"/>
      <c r="M781" s="66" t="s">
        <v>3334</v>
      </c>
      <c r="N781" s="92"/>
      <c r="O781" s="92"/>
    </row>
    <row r="782" spans="1:15">
      <c r="A782" s="56">
        <v>11370</v>
      </c>
      <c r="B782" s="57" t="str">
        <f>VLOOKUP($A782,'코드목록(공통코드)'!$A$3:$B$212,2,0)</f>
        <v>진단종류코드</v>
      </c>
      <c r="C782" s="58" t="s">
        <v>753</v>
      </c>
      <c r="D782" s="58" t="s">
        <v>753</v>
      </c>
      <c r="E782" s="60" t="s">
        <v>984</v>
      </c>
      <c r="F782" s="71" t="s">
        <v>3594</v>
      </c>
      <c r="G782" s="62">
        <v>249</v>
      </c>
      <c r="H782" s="71" t="str">
        <f t="shared" si="33"/>
        <v>진단종류코드</v>
      </c>
      <c r="I782" s="71"/>
      <c r="J782" s="63" t="str">
        <f>E782</f>
        <v>C84</v>
      </c>
      <c r="K782" s="64" t="str">
        <f>E782</f>
        <v>C84</v>
      </c>
      <c r="L782" s="65"/>
      <c r="M782" s="66" t="s">
        <v>3334</v>
      </c>
      <c r="N782" s="92"/>
      <c r="O782" s="92"/>
    </row>
    <row r="783" spans="1:15">
      <c r="A783" s="56">
        <v>11370</v>
      </c>
      <c r="B783" s="57" t="str">
        <f>VLOOKUP($A783,'코드목록(공통코드)'!$A$3:$B$212,2,0)</f>
        <v>진단종류코드</v>
      </c>
      <c r="C783" s="58" t="s">
        <v>753</v>
      </c>
      <c r="D783" s="58" t="s">
        <v>753</v>
      </c>
      <c r="E783" s="60" t="s">
        <v>922</v>
      </c>
      <c r="F783" s="71" t="s">
        <v>3595</v>
      </c>
      <c r="G783" s="62">
        <v>250</v>
      </c>
      <c r="H783" s="71" t="str">
        <f t="shared" si="33"/>
        <v>진단종류코드</v>
      </c>
      <c r="I783" s="71"/>
      <c r="J783" s="63" t="str">
        <f>E783</f>
        <v>C85</v>
      </c>
      <c r="K783" s="64" t="str">
        <f>E783</f>
        <v>C85</v>
      </c>
      <c r="L783" s="65"/>
      <c r="M783" s="66" t="s">
        <v>3334</v>
      </c>
      <c r="N783" s="92"/>
      <c r="O783" s="92"/>
    </row>
    <row r="784" spans="1:15">
      <c r="A784" s="56">
        <v>11370</v>
      </c>
      <c r="B784" s="57" t="str">
        <f>VLOOKUP($A784,'코드목록(공통코드)'!$A$3:$B$212,2,0)</f>
        <v>진단종류코드</v>
      </c>
      <c r="C784" s="58" t="s">
        <v>753</v>
      </c>
      <c r="D784" s="58" t="s">
        <v>753</v>
      </c>
      <c r="E784" s="60" t="s">
        <v>1580</v>
      </c>
      <c r="F784" s="71" t="s">
        <v>3596</v>
      </c>
      <c r="G784" s="62">
        <v>250</v>
      </c>
      <c r="H784" s="71" t="str">
        <f t="shared" si="33"/>
        <v>진단종류코드</v>
      </c>
      <c r="I784" s="71"/>
      <c r="J784" s="63"/>
      <c r="K784" s="64"/>
      <c r="L784" s="65"/>
      <c r="M784" s="66" t="s">
        <v>3333</v>
      </c>
      <c r="N784" s="92"/>
      <c r="O784" s="92"/>
    </row>
    <row r="785" spans="1:15">
      <c r="A785" s="56">
        <v>11370</v>
      </c>
      <c r="B785" s="57" t="str">
        <f>VLOOKUP($A785,'코드목록(공통코드)'!$A$3:$B$212,2,0)</f>
        <v>진단종류코드</v>
      </c>
      <c r="C785" s="58" t="s">
        <v>753</v>
      </c>
      <c r="D785" s="58" t="s">
        <v>753</v>
      </c>
      <c r="E785" s="60" t="s">
        <v>923</v>
      </c>
      <c r="F785" s="71" t="s">
        <v>3597</v>
      </c>
      <c r="G785" s="62">
        <v>251</v>
      </c>
      <c r="H785" s="71" t="str">
        <f t="shared" si="33"/>
        <v>진단종류코드</v>
      </c>
      <c r="I785" s="71"/>
      <c r="J785" s="63" t="str">
        <f>E785</f>
        <v>C88</v>
      </c>
      <c r="K785" s="64" t="str">
        <f>E785</f>
        <v>C88</v>
      </c>
      <c r="L785" s="65"/>
      <c r="M785" s="66" t="s">
        <v>3334</v>
      </c>
      <c r="N785" s="92"/>
      <c r="O785" s="92"/>
    </row>
    <row r="786" spans="1:15">
      <c r="A786" s="56">
        <v>11370</v>
      </c>
      <c r="B786" s="57" t="str">
        <f>VLOOKUP($A786,'코드목록(공통코드)'!$A$3:$B$212,2,0)</f>
        <v>진단종류코드</v>
      </c>
      <c r="C786" s="58" t="s">
        <v>753</v>
      </c>
      <c r="D786" s="58" t="s">
        <v>753</v>
      </c>
      <c r="E786" s="60" t="s">
        <v>924</v>
      </c>
      <c r="F786" s="71" t="s">
        <v>3598</v>
      </c>
      <c r="G786" s="62">
        <v>252</v>
      </c>
      <c r="H786" s="71" t="str">
        <f t="shared" si="33"/>
        <v>진단종류코드</v>
      </c>
      <c r="I786" s="71"/>
      <c r="J786" s="63" t="str">
        <f>E786</f>
        <v>C90</v>
      </c>
      <c r="K786" s="64" t="str">
        <f>E786</f>
        <v>C90</v>
      </c>
      <c r="L786" s="65"/>
      <c r="M786" s="66" t="s">
        <v>3334</v>
      </c>
      <c r="N786" s="92"/>
      <c r="O786" s="92"/>
    </row>
    <row r="787" spans="1:15">
      <c r="A787" s="56">
        <v>11370</v>
      </c>
      <c r="B787" s="57" t="str">
        <f>VLOOKUP($A787,'코드목록(공통코드)'!$A$3:$B$212,2,0)</f>
        <v>진단종류코드</v>
      </c>
      <c r="C787" s="58" t="s">
        <v>753</v>
      </c>
      <c r="D787" s="58" t="s">
        <v>753</v>
      </c>
      <c r="E787" s="60" t="s">
        <v>925</v>
      </c>
      <c r="F787" s="71" t="s">
        <v>3599</v>
      </c>
      <c r="G787" s="62">
        <v>253</v>
      </c>
      <c r="H787" s="71" t="str">
        <f t="shared" si="33"/>
        <v>진단종류코드</v>
      </c>
      <c r="I787" s="71"/>
      <c r="J787" s="63" t="str">
        <f>E787</f>
        <v>C91</v>
      </c>
      <c r="K787" s="64" t="str">
        <f>E787</f>
        <v>C91</v>
      </c>
      <c r="L787" s="65"/>
      <c r="M787" s="66" t="s">
        <v>3334</v>
      </c>
      <c r="N787" s="92"/>
      <c r="O787" s="92"/>
    </row>
    <row r="788" spans="1:15">
      <c r="A788" s="56">
        <v>11370</v>
      </c>
      <c r="B788" s="57" t="str">
        <f>VLOOKUP($A788,'코드목록(공통코드)'!$A$3:$B$212,2,0)</f>
        <v>진단종류코드</v>
      </c>
      <c r="C788" s="58" t="s">
        <v>753</v>
      </c>
      <c r="D788" s="58" t="s">
        <v>753</v>
      </c>
      <c r="E788" s="60" t="s">
        <v>985</v>
      </c>
      <c r="F788" s="71" t="s">
        <v>3600</v>
      </c>
      <c r="G788" s="62">
        <v>254</v>
      </c>
      <c r="H788" s="71" t="str">
        <f t="shared" si="33"/>
        <v>진단종류코드</v>
      </c>
      <c r="I788" s="71"/>
      <c r="J788" s="63" t="str">
        <f>E788</f>
        <v>C92</v>
      </c>
      <c r="K788" s="64" t="str">
        <f>E788</f>
        <v>C92</v>
      </c>
      <c r="L788" s="65"/>
      <c r="M788" s="66" t="s">
        <v>3334</v>
      </c>
      <c r="N788" s="92"/>
      <c r="O788" s="92"/>
    </row>
    <row r="789" spans="1:15">
      <c r="A789" s="56">
        <v>11370</v>
      </c>
      <c r="B789" s="57" t="str">
        <f>VLOOKUP($A789,'코드목록(공통코드)'!$A$3:$B$212,2,0)</f>
        <v>진단종류코드</v>
      </c>
      <c r="C789" s="58" t="s">
        <v>753</v>
      </c>
      <c r="D789" s="58" t="s">
        <v>753</v>
      </c>
      <c r="E789" s="60" t="s">
        <v>1581</v>
      </c>
      <c r="F789" s="71" t="s">
        <v>3601</v>
      </c>
      <c r="G789" s="62">
        <v>255</v>
      </c>
      <c r="H789" s="71" t="str">
        <f t="shared" si="33"/>
        <v>진단종류코드</v>
      </c>
      <c r="I789" s="71"/>
      <c r="J789" s="63"/>
      <c r="K789" s="64"/>
      <c r="L789" s="65"/>
      <c r="M789" s="66" t="s">
        <v>3333</v>
      </c>
      <c r="N789" s="92"/>
      <c r="O789" s="92"/>
    </row>
    <row r="790" spans="1:15">
      <c r="A790" s="56">
        <v>11370</v>
      </c>
      <c r="B790" s="57" t="str">
        <f>VLOOKUP($A790,'코드목록(공통코드)'!$A$3:$B$212,2,0)</f>
        <v>진단종류코드</v>
      </c>
      <c r="C790" s="58" t="s">
        <v>753</v>
      </c>
      <c r="D790" s="58" t="s">
        <v>753</v>
      </c>
      <c r="E790" s="60" t="s">
        <v>986</v>
      </c>
      <c r="F790" s="71" t="s">
        <v>3602</v>
      </c>
      <c r="G790" s="62">
        <v>256</v>
      </c>
      <c r="H790" s="71" t="str">
        <f t="shared" si="33"/>
        <v>진단종류코드</v>
      </c>
      <c r="I790" s="71"/>
      <c r="J790" s="63" t="str">
        <f>E790</f>
        <v>C94</v>
      </c>
      <c r="K790" s="64" t="str">
        <f>E790</f>
        <v>C94</v>
      </c>
      <c r="L790" s="65"/>
      <c r="M790" s="66" t="s">
        <v>3334</v>
      </c>
      <c r="N790" s="92"/>
      <c r="O790" s="92"/>
    </row>
    <row r="791" spans="1:15">
      <c r="A791" s="56">
        <v>11370</v>
      </c>
      <c r="B791" s="57" t="str">
        <f>VLOOKUP($A791,'코드목록(공통코드)'!$A$3:$B$212,2,0)</f>
        <v>진단종류코드</v>
      </c>
      <c r="C791" s="58" t="s">
        <v>753</v>
      </c>
      <c r="D791" s="58" t="s">
        <v>753</v>
      </c>
      <c r="E791" s="60" t="s">
        <v>926</v>
      </c>
      <c r="F791" s="71" t="s">
        <v>3603</v>
      </c>
      <c r="G791" s="62">
        <v>257</v>
      </c>
      <c r="H791" s="71" t="str">
        <f t="shared" si="33"/>
        <v>진단종류코드</v>
      </c>
      <c r="I791" s="71"/>
      <c r="J791" s="63" t="str">
        <f>E791</f>
        <v>C95</v>
      </c>
      <c r="K791" s="64" t="str">
        <f>E791</f>
        <v>C95</v>
      </c>
      <c r="L791" s="65"/>
      <c r="M791" s="66" t="s">
        <v>3334</v>
      </c>
      <c r="N791" s="92"/>
      <c r="O791" s="92"/>
    </row>
    <row r="792" spans="1:15">
      <c r="A792" s="56">
        <v>11370</v>
      </c>
      <c r="B792" s="57" t="str">
        <f>VLOOKUP($A792,'코드목록(공통코드)'!$A$3:$B$212,2,0)</f>
        <v>진단종류코드</v>
      </c>
      <c r="C792" s="58" t="s">
        <v>753</v>
      </c>
      <c r="D792" s="58" t="s">
        <v>753</v>
      </c>
      <c r="E792" s="60" t="s">
        <v>1582</v>
      </c>
      <c r="F792" s="71" t="s">
        <v>3604</v>
      </c>
      <c r="G792" s="62">
        <v>258</v>
      </c>
      <c r="H792" s="71" t="str">
        <f t="shared" si="33"/>
        <v>진단종류코드</v>
      </c>
      <c r="I792" s="71"/>
      <c r="J792" s="63"/>
      <c r="K792" s="64"/>
      <c r="L792" s="65"/>
      <c r="M792" s="66" t="s">
        <v>3333</v>
      </c>
      <c r="N792" s="92"/>
      <c r="O792" s="92"/>
    </row>
    <row r="793" spans="1:15">
      <c r="A793" s="56">
        <v>11370</v>
      </c>
      <c r="B793" s="57" t="str">
        <f>VLOOKUP($A793,'코드목록(공통코드)'!$A$3:$B$212,2,0)</f>
        <v>진단종류코드</v>
      </c>
      <c r="C793" s="58" t="s">
        <v>753</v>
      </c>
      <c r="D793" s="58" t="s">
        <v>753</v>
      </c>
      <c r="E793" s="60" t="s">
        <v>987</v>
      </c>
      <c r="F793" s="71" t="s">
        <v>3605</v>
      </c>
      <c r="G793" s="62">
        <v>259</v>
      </c>
      <c r="H793" s="71" t="str">
        <f t="shared" si="33"/>
        <v>진단종류코드</v>
      </c>
      <c r="I793" s="71"/>
      <c r="J793" s="63" t="str">
        <f>E793</f>
        <v>C97</v>
      </c>
      <c r="K793" s="64" t="str">
        <f>E793</f>
        <v>C97</v>
      </c>
      <c r="L793" s="65"/>
      <c r="M793" s="66" t="s">
        <v>3334</v>
      </c>
      <c r="N793" s="92"/>
      <c r="O793" s="92"/>
    </row>
    <row r="794" spans="1:15">
      <c r="A794" s="56">
        <v>11370</v>
      </c>
      <c r="B794" s="57" t="str">
        <f>VLOOKUP($A794,'코드목록(공통코드)'!$A$3:$B$212,2,0)</f>
        <v>진단종류코드</v>
      </c>
      <c r="C794" s="58" t="s">
        <v>753</v>
      </c>
      <c r="D794" s="58" t="s">
        <v>753</v>
      </c>
      <c r="E794" s="60" t="s">
        <v>1583</v>
      </c>
      <c r="F794" s="71" t="s">
        <v>3606</v>
      </c>
      <c r="G794" s="62">
        <v>260</v>
      </c>
      <c r="H794" s="71" t="str">
        <f t="shared" si="33"/>
        <v>진단종류코드</v>
      </c>
      <c r="I794" s="71"/>
      <c r="J794" s="63"/>
      <c r="K794" s="64"/>
      <c r="L794" s="65"/>
      <c r="M794" s="66" t="s">
        <v>3333</v>
      </c>
      <c r="N794" s="92"/>
      <c r="O794" s="92"/>
    </row>
    <row r="795" spans="1:15">
      <c r="A795" s="56">
        <v>11370</v>
      </c>
      <c r="B795" s="57" t="str">
        <f>VLOOKUP($A795,'코드목록(공통코드)'!$A$3:$B$212,2,0)</f>
        <v>진단종류코드</v>
      </c>
      <c r="C795" s="58" t="s">
        <v>753</v>
      </c>
      <c r="D795" s="58" t="s">
        <v>753</v>
      </c>
      <c r="E795" s="60" t="s">
        <v>927</v>
      </c>
      <c r="F795" s="71" t="s">
        <v>3607</v>
      </c>
      <c r="G795" s="62">
        <v>261</v>
      </c>
      <c r="H795" s="71" t="str">
        <f t="shared" si="33"/>
        <v>진단종류코드</v>
      </c>
      <c r="I795" s="71"/>
      <c r="J795" s="63"/>
      <c r="K795" s="64"/>
      <c r="L795" s="65"/>
      <c r="M795" s="66" t="s">
        <v>3333</v>
      </c>
      <c r="N795" s="92"/>
      <c r="O795" s="92"/>
    </row>
    <row r="796" spans="1:15">
      <c r="A796" s="56">
        <v>11370</v>
      </c>
      <c r="B796" s="57" t="str">
        <f>VLOOKUP($A796,'코드목록(공통코드)'!$A$3:$B$212,2,0)</f>
        <v>진단종류코드</v>
      </c>
      <c r="C796" s="58" t="s">
        <v>753</v>
      </c>
      <c r="D796" s="58" t="s">
        <v>753</v>
      </c>
      <c r="E796" s="60" t="s">
        <v>1584</v>
      </c>
      <c r="F796" s="71" t="s">
        <v>3608</v>
      </c>
      <c r="G796" s="62">
        <v>262</v>
      </c>
      <c r="H796" s="71" t="str">
        <f t="shared" si="33"/>
        <v>진단종류코드</v>
      </c>
      <c r="I796" s="71"/>
      <c r="J796" s="63"/>
      <c r="K796" s="64"/>
      <c r="L796" s="65"/>
      <c r="M796" s="66" t="s">
        <v>3333</v>
      </c>
      <c r="N796" s="92"/>
      <c r="O796" s="92"/>
    </row>
    <row r="797" spans="1:15">
      <c r="A797" s="56">
        <v>11370</v>
      </c>
      <c r="B797" s="57" t="str">
        <f>VLOOKUP($A797,'코드목록(공통코드)'!$A$3:$B$212,2,0)</f>
        <v>진단종류코드</v>
      </c>
      <c r="C797" s="58" t="s">
        <v>753</v>
      </c>
      <c r="D797" s="58" t="s">
        <v>753</v>
      </c>
      <c r="E797" s="60" t="s">
        <v>1585</v>
      </c>
      <c r="F797" s="71" t="s">
        <v>3609</v>
      </c>
      <c r="G797" s="62">
        <v>263</v>
      </c>
      <c r="H797" s="71" t="str">
        <f t="shared" si="33"/>
        <v>진단종류코드</v>
      </c>
      <c r="I797" s="71"/>
      <c r="J797" s="63"/>
      <c r="K797" s="64"/>
      <c r="L797" s="65"/>
      <c r="M797" s="66" t="s">
        <v>3333</v>
      </c>
      <c r="N797" s="92"/>
      <c r="O797" s="92"/>
    </row>
    <row r="798" spans="1:15">
      <c r="A798" s="56">
        <v>11370</v>
      </c>
      <c r="B798" s="57" t="str">
        <f>VLOOKUP($A798,'코드목록(공통코드)'!$A$3:$B$212,2,0)</f>
        <v>진단종류코드</v>
      </c>
      <c r="C798" s="58" t="s">
        <v>753</v>
      </c>
      <c r="D798" s="58" t="s">
        <v>753</v>
      </c>
      <c r="E798" s="60" t="s">
        <v>1586</v>
      </c>
      <c r="F798" s="71" t="s">
        <v>3610</v>
      </c>
      <c r="G798" s="62">
        <v>264</v>
      </c>
      <c r="H798" s="71" t="str">
        <f t="shared" si="33"/>
        <v>진단종류코드</v>
      </c>
      <c r="I798" s="71"/>
      <c r="J798" s="63"/>
      <c r="K798" s="64"/>
      <c r="L798" s="65"/>
      <c r="M798" s="66" t="s">
        <v>3333</v>
      </c>
      <c r="N798" s="92"/>
      <c r="O798" s="92"/>
    </row>
    <row r="799" spans="1:15">
      <c r="A799" s="56">
        <v>11370</v>
      </c>
      <c r="B799" s="57" t="str">
        <f>VLOOKUP($A799,'코드목록(공통코드)'!$A$3:$B$212,2,0)</f>
        <v>진단종류코드</v>
      </c>
      <c r="C799" s="58" t="s">
        <v>753</v>
      </c>
      <c r="D799" s="58" t="s">
        <v>753</v>
      </c>
      <c r="E799" s="60" t="s">
        <v>928</v>
      </c>
      <c r="F799" s="71" t="s">
        <v>3611</v>
      </c>
      <c r="G799" s="62">
        <v>265</v>
      </c>
      <c r="H799" s="71" t="str">
        <f t="shared" si="33"/>
        <v>진단종류코드</v>
      </c>
      <c r="I799" s="71"/>
      <c r="J799" s="63" t="str">
        <f>E799</f>
        <v>D05</v>
      </c>
      <c r="K799" s="64" t="str">
        <f>E799</f>
        <v>D05</v>
      </c>
      <c r="L799" s="65"/>
      <c r="M799" s="66" t="s">
        <v>3334</v>
      </c>
      <c r="N799" s="92"/>
      <c r="O799" s="92"/>
    </row>
    <row r="800" spans="1:15">
      <c r="A800" s="56">
        <v>11370</v>
      </c>
      <c r="B800" s="57" t="str">
        <f>VLOOKUP($A800,'코드목록(공통코드)'!$A$3:$B$212,2,0)</f>
        <v>진단종류코드</v>
      </c>
      <c r="C800" s="58" t="s">
        <v>753</v>
      </c>
      <c r="D800" s="58" t="s">
        <v>753</v>
      </c>
      <c r="E800" s="60" t="s">
        <v>929</v>
      </c>
      <c r="F800" s="71" t="s">
        <v>3612</v>
      </c>
      <c r="G800" s="62">
        <v>266</v>
      </c>
      <c r="H800" s="71" t="str">
        <f t="shared" si="33"/>
        <v>진단종류코드</v>
      </c>
      <c r="I800" s="71"/>
      <c r="J800" s="63"/>
      <c r="K800" s="64"/>
      <c r="L800" s="65"/>
      <c r="M800" s="66" t="s">
        <v>3333</v>
      </c>
      <c r="N800" s="92"/>
      <c r="O800" s="92"/>
    </row>
    <row r="801" spans="1:15">
      <c r="A801" s="56">
        <v>11370</v>
      </c>
      <c r="B801" s="57" t="str">
        <f>VLOOKUP($A801,'코드목록(공통코드)'!$A$3:$B$212,2,0)</f>
        <v>진단종류코드</v>
      </c>
      <c r="C801" s="58" t="s">
        <v>753</v>
      </c>
      <c r="D801" s="58" t="s">
        <v>753</v>
      </c>
      <c r="E801" s="60" t="s">
        <v>1587</v>
      </c>
      <c r="F801" s="71" t="s">
        <v>3613</v>
      </c>
      <c r="G801" s="62">
        <v>267</v>
      </c>
      <c r="H801" s="71" t="str">
        <f t="shared" si="33"/>
        <v>진단종류코드</v>
      </c>
      <c r="I801" s="71"/>
      <c r="J801" s="63"/>
      <c r="K801" s="64"/>
      <c r="L801" s="65"/>
      <c r="M801" s="66" t="s">
        <v>3333</v>
      </c>
      <c r="N801" s="92"/>
      <c r="O801" s="92"/>
    </row>
    <row r="802" spans="1:15">
      <c r="A802" s="56">
        <v>11370</v>
      </c>
      <c r="B802" s="57" t="str">
        <f>VLOOKUP($A802,'코드목록(공통코드)'!$A$3:$B$212,2,0)</f>
        <v>진단종류코드</v>
      </c>
      <c r="C802" s="58" t="s">
        <v>753</v>
      </c>
      <c r="D802" s="58" t="s">
        <v>753</v>
      </c>
      <c r="E802" s="60" t="s">
        <v>1588</v>
      </c>
      <c r="F802" s="71" t="s">
        <v>3614</v>
      </c>
      <c r="G802" s="62">
        <v>268</v>
      </c>
      <c r="H802" s="71" t="str">
        <f t="shared" si="33"/>
        <v>진단종류코드</v>
      </c>
      <c r="I802" s="71"/>
      <c r="J802" s="63"/>
      <c r="K802" s="64"/>
      <c r="L802" s="65"/>
      <c r="M802" s="66" t="s">
        <v>3333</v>
      </c>
      <c r="N802" s="92"/>
      <c r="O802" s="92"/>
    </row>
    <row r="803" spans="1:15">
      <c r="A803" s="56">
        <v>11370</v>
      </c>
      <c r="B803" s="57" t="str">
        <f>VLOOKUP($A803,'코드목록(공통코드)'!$A$3:$B$212,2,0)</f>
        <v>진단종류코드</v>
      </c>
      <c r="C803" s="58" t="s">
        <v>753</v>
      </c>
      <c r="D803" s="58" t="s">
        <v>753</v>
      </c>
      <c r="E803" s="60" t="s">
        <v>930</v>
      </c>
      <c r="F803" s="71" t="s">
        <v>3615</v>
      </c>
      <c r="G803" s="62">
        <v>269</v>
      </c>
      <c r="H803" s="71" t="str">
        <f t="shared" si="33"/>
        <v>진단종류코드</v>
      </c>
      <c r="I803" s="71"/>
      <c r="J803" s="63"/>
      <c r="K803" s="64"/>
      <c r="L803" s="65"/>
      <c r="M803" s="66" t="s">
        <v>3333</v>
      </c>
      <c r="N803" s="92"/>
      <c r="O803" s="92"/>
    </row>
    <row r="804" spans="1:15">
      <c r="A804" s="56">
        <v>11370</v>
      </c>
      <c r="B804" s="57" t="str">
        <f>VLOOKUP($A804,'코드목록(공통코드)'!$A$3:$B$212,2,0)</f>
        <v>진단종류코드</v>
      </c>
      <c r="C804" s="58" t="s">
        <v>753</v>
      </c>
      <c r="D804" s="58" t="s">
        <v>753</v>
      </c>
      <c r="E804" s="60" t="s">
        <v>1589</v>
      </c>
      <c r="F804" s="71" t="s">
        <v>3616</v>
      </c>
      <c r="G804" s="62">
        <v>270</v>
      </c>
      <c r="H804" s="71" t="str">
        <f t="shared" si="33"/>
        <v>진단종류코드</v>
      </c>
      <c r="I804" s="71"/>
      <c r="J804" s="63"/>
      <c r="K804" s="64"/>
      <c r="L804" s="65"/>
      <c r="M804" s="66" t="s">
        <v>3333</v>
      </c>
      <c r="N804" s="92"/>
      <c r="O804" s="92"/>
    </row>
    <row r="805" spans="1:15">
      <c r="A805" s="56">
        <v>11370</v>
      </c>
      <c r="B805" s="57" t="str">
        <f>VLOOKUP($A805,'코드목록(공통코드)'!$A$3:$B$212,2,0)</f>
        <v>진단종류코드</v>
      </c>
      <c r="C805" s="58" t="s">
        <v>753</v>
      </c>
      <c r="D805" s="58" t="s">
        <v>753</v>
      </c>
      <c r="E805" s="60" t="s">
        <v>931</v>
      </c>
      <c r="F805" s="71" t="s">
        <v>3617</v>
      </c>
      <c r="G805" s="62">
        <v>271</v>
      </c>
      <c r="H805" s="71" t="str">
        <f t="shared" si="33"/>
        <v>진단종류코드</v>
      </c>
      <c r="I805" s="71"/>
      <c r="J805" s="63"/>
      <c r="K805" s="64"/>
      <c r="L805" s="65"/>
      <c r="M805" s="66" t="s">
        <v>3333</v>
      </c>
      <c r="N805" s="92"/>
      <c r="O805" s="92"/>
    </row>
    <row r="806" spans="1:15">
      <c r="A806" s="56">
        <v>11370</v>
      </c>
      <c r="B806" s="57" t="str">
        <f>VLOOKUP($A806,'코드목록(공통코드)'!$A$3:$B$212,2,0)</f>
        <v>진단종류코드</v>
      </c>
      <c r="C806" s="58" t="s">
        <v>753</v>
      </c>
      <c r="D806" s="58" t="s">
        <v>753</v>
      </c>
      <c r="E806" s="60" t="s">
        <v>932</v>
      </c>
      <c r="F806" s="71" t="s">
        <v>3618</v>
      </c>
      <c r="G806" s="62">
        <v>272</v>
      </c>
      <c r="H806" s="71" t="str">
        <f t="shared" si="33"/>
        <v>진단종류코드</v>
      </c>
      <c r="I806" s="71"/>
      <c r="J806" s="63"/>
      <c r="K806" s="64"/>
      <c r="L806" s="65"/>
      <c r="M806" s="66" t="s">
        <v>3333</v>
      </c>
      <c r="N806" s="92"/>
      <c r="O806" s="92"/>
    </row>
    <row r="807" spans="1:15">
      <c r="A807" s="56">
        <v>11370</v>
      </c>
      <c r="B807" s="57" t="str">
        <f>VLOOKUP($A807,'코드목록(공통코드)'!$A$3:$B$212,2,0)</f>
        <v>진단종류코드</v>
      </c>
      <c r="C807" s="58" t="s">
        <v>753</v>
      </c>
      <c r="D807" s="58" t="s">
        <v>753</v>
      </c>
      <c r="E807" s="60" t="s">
        <v>933</v>
      </c>
      <c r="F807" s="71" t="s">
        <v>3619</v>
      </c>
      <c r="G807" s="62">
        <v>273</v>
      </c>
      <c r="H807" s="71" t="str">
        <f t="shared" si="33"/>
        <v>진단종류코드</v>
      </c>
      <c r="I807" s="71"/>
      <c r="J807" s="63"/>
      <c r="K807" s="64"/>
      <c r="L807" s="65"/>
      <c r="M807" s="66" t="s">
        <v>3333</v>
      </c>
      <c r="N807" s="92"/>
      <c r="O807" s="92"/>
    </row>
    <row r="808" spans="1:15">
      <c r="A808" s="56">
        <v>11370</v>
      </c>
      <c r="B808" s="57" t="str">
        <f>VLOOKUP($A808,'코드목록(공통코드)'!$A$3:$B$212,2,0)</f>
        <v>진단종류코드</v>
      </c>
      <c r="C808" s="58" t="s">
        <v>753</v>
      </c>
      <c r="D808" s="58" t="s">
        <v>753</v>
      </c>
      <c r="E808" s="60" t="s">
        <v>1590</v>
      </c>
      <c r="F808" s="71" t="s">
        <v>3620</v>
      </c>
      <c r="G808" s="62">
        <v>274</v>
      </c>
      <c r="H808" s="71" t="str">
        <f t="shared" si="33"/>
        <v>진단종류코드</v>
      </c>
      <c r="I808" s="71"/>
      <c r="J808" s="63"/>
      <c r="K808" s="64"/>
      <c r="L808" s="65"/>
      <c r="M808" s="66" t="s">
        <v>3333</v>
      </c>
      <c r="N808" s="92"/>
      <c r="O808" s="92"/>
    </row>
    <row r="809" spans="1:15">
      <c r="A809" s="56">
        <v>11370</v>
      </c>
      <c r="B809" s="57" t="str">
        <f>VLOOKUP($A809,'코드목록(공통코드)'!$A$3:$B$212,2,0)</f>
        <v>진단종류코드</v>
      </c>
      <c r="C809" s="58" t="s">
        <v>753</v>
      </c>
      <c r="D809" s="58" t="s">
        <v>753</v>
      </c>
      <c r="E809" s="60" t="s">
        <v>934</v>
      </c>
      <c r="F809" s="71" t="s">
        <v>3621</v>
      </c>
      <c r="G809" s="62">
        <v>275</v>
      </c>
      <c r="H809" s="71" t="str">
        <f t="shared" si="33"/>
        <v>진단종류코드</v>
      </c>
      <c r="I809" s="71"/>
      <c r="J809" s="63"/>
      <c r="K809" s="64"/>
      <c r="L809" s="65"/>
      <c r="M809" s="66" t="s">
        <v>3333</v>
      </c>
      <c r="N809" s="92"/>
      <c r="O809" s="92"/>
    </row>
    <row r="810" spans="1:15">
      <c r="A810" s="56">
        <v>11370</v>
      </c>
      <c r="B810" s="57" t="str">
        <f>VLOOKUP($A810,'코드목록(공통코드)'!$A$3:$B$212,2,0)</f>
        <v>진단종류코드</v>
      </c>
      <c r="C810" s="58" t="s">
        <v>753</v>
      </c>
      <c r="D810" s="58" t="s">
        <v>753</v>
      </c>
      <c r="E810" s="60" t="s">
        <v>935</v>
      </c>
      <c r="F810" s="71" t="s">
        <v>3622</v>
      </c>
      <c r="G810" s="62">
        <v>276</v>
      </c>
      <c r="H810" s="71" t="str">
        <f t="shared" si="33"/>
        <v>진단종류코드</v>
      </c>
      <c r="I810" s="71"/>
      <c r="J810" s="63"/>
      <c r="K810" s="64"/>
      <c r="L810" s="65"/>
      <c r="M810" s="66" t="s">
        <v>3333</v>
      </c>
      <c r="N810" s="92"/>
      <c r="O810" s="92"/>
    </row>
    <row r="811" spans="1:15">
      <c r="A811" s="56">
        <v>11370</v>
      </c>
      <c r="B811" s="57" t="str">
        <f>VLOOKUP($A811,'코드목록(공통코드)'!$A$3:$B$212,2,0)</f>
        <v>진단종류코드</v>
      </c>
      <c r="C811" s="58" t="s">
        <v>753</v>
      </c>
      <c r="D811" s="58" t="s">
        <v>753</v>
      </c>
      <c r="E811" s="60" t="s">
        <v>936</v>
      </c>
      <c r="F811" s="71" t="s">
        <v>3623</v>
      </c>
      <c r="G811" s="62">
        <v>277</v>
      </c>
      <c r="H811" s="71" t="str">
        <f t="shared" si="33"/>
        <v>진단종류코드</v>
      </c>
      <c r="I811" s="71"/>
      <c r="J811" s="63"/>
      <c r="K811" s="64"/>
      <c r="L811" s="65"/>
      <c r="M811" s="66" t="s">
        <v>3333</v>
      </c>
      <c r="N811" s="92"/>
      <c r="O811" s="92"/>
    </row>
    <row r="812" spans="1:15">
      <c r="A812" s="56">
        <v>11370</v>
      </c>
      <c r="B812" s="57" t="str">
        <f>VLOOKUP($A812,'코드목록(공통코드)'!$A$3:$B$212,2,0)</f>
        <v>진단종류코드</v>
      </c>
      <c r="C812" s="58" t="s">
        <v>753</v>
      </c>
      <c r="D812" s="58" t="s">
        <v>753</v>
      </c>
      <c r="E812" s="60" t="s">
        <v>1591</v>
      </c>
      <c r="F812" s="71" t="s">
        <v>3624</v>
      </c>
      <c r="G812" s="62">
        <v>278</v>
      </c>
      <c r="H812" s="71" t="str">
        <f t="shared" si="33"/>
        <v>진단종류코드</v>
      </c>
      <c r="I812" s="71"/>
      <c r="J812" s="63"/>
      <c r="K812" s="64"/>
      <c r="L812" s="65"/>
      <c r="M812" s="66" t="s">
        <v>3333</v>
      </c>
      <c r="N812" s="92"/>
      <c r="O812" s="92"/>
    </row>
    <row r="813" spans="1:15">
      <c r="A813" s="56">
        <v>11370</v>
      </c>
      <c r="B813" s="57" t="str">
        <f>VLOOKUP($A813,'코드목록(공통코드)'!$A$3:$B$212,2,0)</f>
        <v>진단종류코드</v>
      </c>
      <c r="C813" s="58" t="s">
        <v>753</v>
      </c>
      <c r="D813" s="58" t="s">
        <v>753</v>
      </c>
      <c r="E813" s="60" t="s">
        <v>1592</v>
      </c>
      <c r="F813" s="71" t="s">
        <v>3625</v>
      </c>
      <c r="G813" s="62">
        <v>279</v>
      </c>
      <c r="H813" s="71" t="str">
        <f t="shared" si="33"/>
        <v>진단종류코드</v>
      </c>
      <c r="I813" s="71"/>
      <c r="J813" s="63"/>
      <c r="K813" s="64"/>
      <c r="L813" s="65"/>
      <c r="M813" s="66" t="s">
        <v>3333</v>
      </c>
      <c r="N813" s="92"/>
      <c r="O813" s="92"/>
    </row>
    <row r="814" spans="1:15">
      <c r="A814" s="56">
        <v>11370</v>
      </c>
      <c r="B814" s="57" t="str">
        <f>VLOOKUP($A814,'코드목록(공통코드)'!$A$3:$B$212,2,0)</f>
        <v>진단종류코드</v>
      </c>
      <c r="C814" s="58" t="s">
        <v>753</v>
      </c>
      <c r="D814" s="58" t="s">
        <v>753</v>
      </c>
      <c r="E814" s="60" t="s">
        <v>1593</v>
      </c>
      <c r="F814" s="71" t="s">
        <v>3626</v>
      </c>
      <c r="G814" s="62">
        <v>280</v>
      </c>
      <c r="H814" s="71" t="str">
        <f t="shared" si="33"/>
        <v>진단종류코드</v>
      </c>
      <c r="I814" s="71"/>
      <c r="J814" s="63"/>
      <c r="K814" s="64"/>
      <c r="L814" s="65"/>
      <c r="M814" s="66" t="s">
        <v>3333</v>
      </c>
      <c r="N814" s="92"/>
      <c r="O814" s="92"/>
    </row>
    <row r="815" spans="1:15">
      <c r="A815" s="56">
        <v>11370</v>
      </c>
      <c r="B815" s="57" t="str">
        <f>VLOOKUP($A815,'코드목록(공통코드)'!$A$3:$B$212,2,0)</f>
        <v>진단종류코드</v>
      </c>
      <c r="C815" s="58" t="s">
        <v>753</v>
      </c>
      <c r="D815" s="58" t="s">
        <v>753</v>
      </c>
      <c r="E815" s="60" t="s">
        <v>1594</v>
      </c>
      <c r="F815" s="71" t="s">
        <v>3627</v>
      </c>
      <c r="G815" s="62">
        <v>281</v>
      </c>
      <c r="H815" s="71" t="str">
        <f t="shared" si="33"/>
        <v>진단종류코드</v>
      </c>
      <c r="I815" s="71"/>
      <c r="J815" s="63"/>
      <c r="K815" s="64"/>
      <c r="L815" s="65"/>
      <c r="M815" s="66" t="s">
        <v>3333</v>
      </c>
      <c r="N815" s="92"/>
      <c r="O815" s="92"/>
    </row>
    <row r="816" spans="1:15">
      <c r="A816" s="56">
        <v>11370</v>
      </c>
      <c r="B816" s="57" t="str">
        <f>VLOOKUP($A816,'코드목록(공통코드)'!$A$3:$B$212,2,0)</f>
        <v>진단종류코드</v>
      </c>
      <c r="C816" s="58" t="s">
        <v>753</v>
      </c>
      <c r="D816" s="58" t="s">
        <v>753</v>
      </c>
      <c r="E816" s="60" t="s">
        <v>1595</v>
      </c>
      <c r="F816" s="71" t="s">
        <v>3628</v>
      </c>
      <c r="G816" s="62">
        <v>282</v>
      </c>
      <c r="H816" s="71" t="str">
        <f t="shared" si="33"/>
        <v>진단종류코드</v>
      </c>
      <c r="I816" s="71"/>
      <c r="J816" s="63"/>
      <c r="K816" s="64"/>
      <c r="L816" s="65"/>
      <c r="M816" s="66" t="s">
        <v>3333</v>
      </c>
      <c r="N816" s="92"/>
      <c r="O816" s="92"/>
    </row>
    <row r="817" spans="1:15">
      <c r="A817" s="56">
        <v>11370</v>
      </c>
      <c r="B817" s="57" t="str">
        <f>VLOOKUP($A817,'코드목록(공통코드)'!$A$3:$B$212,2,0)</f>
        <v>진단종류코드</v>
      </c>
      <c r="C817" s="58" t="s">
        <v>753</v>
      </c>
      <c r="D817" s="58" t="s">
        <v>753</v>
      </c>
      <c r="E817" s="60" t="s">
        <v>937</v>
      </c>
      <c r="F817" s="71" t="s">
        <v>3629</v>
      </c>
      <c r="G817" s="62">
        <v>283</v>
      </c>
      <c r="H817" s="71" t="str">
        <f t="shared" si="33"/>
        <v>진단종류코드</v>
      </c>
      <c r="I817" s="71"/>
      <c r="J817" s="63"/>
      <c r="K817" s="64"/>
      <c r="L817" s="65"/>
      <c r="M817" s="66" t="s">
        <v>3333</v>
      </c>
      <c r="N817" s="92"/>
      <c r="O817" s="92"/>
    </row>
    <row r="818" spans="1:15">
      <c r="A818" s="56">
        <v>11370</v>
      </c>
      <c r="B818" s="57" t="str">
        <f>VLOOKUP($A818,'코드목록(공통코드)'!$A$3:$B$212,2,0)</f>
        <v>진단종류코드</v>
      </c>
      <c r="C818" s="58" t="s">
        <v>753</v>
      </c>
      <c r="D818" s="58" t="s">
        <v>753</v>
      </c>
      <c r="E818" s="60" t="s">
        <v>938</v>
      </c>
      <c r="F818" s="71" t="s">
        <v>3630</v>
      </c>
      <c r="G818" s="62">
        <v>284</v>
      </c>
      <c r="H818" s="71" t="str">
        <f t="shared" si="33"/>
        <v>진단종류코드</v>
      </c>
      <c r="I818" s="71"/>
      <c r="J818" s="63"/>
      <c r="K818" s="64"/>
      <c r="L818" s="65"/>
      <c r="M818" s="66" t="s">
        <v>3333</v>
      </c>
      <c r="N818" s="92"/>
      <c r="O818" s="92"/>
    </row>
    <row r="819" spans="1:15">
      <c r="A819" s="56">
        <v>11370</v>
      </c>
      <c r="B819" s="57" t="str">
        <f>VLOOKUP($A819,'코드목록(공통코드)'!$A$3:$B$212,2,0)</f>
        <v>진단종류코드</v>
      </c>
      <c r="C819" s="58" t="s">
        <v>753</v>
      </c>
      <c r="D819" s="58" t="s">
        <v>753</v>
      </c>
      <c r="E819" s="60" t="s">
        <v>1596</v>
      </c>
      <c r="F819" s="71" t="s">
        <v>3631</v>
      </c>
      <c r="G819" s="62">
        <v>285</v>
      </c>
      <c r="H819" s="71" t="str">
        <f t="shared" si="33"/>
        <v>진단종류코드</v>
      </c>
      <c r="I819" s="71"/>
      <c r="J819" s="63"/>
      <c r="K819" s="64"/>
      <c r="L819" s="65"/>
      <c r="M819" s="66" t="s">
        <v>3333</v>
      </c>
      <c r="N819" s="92"/>
      <c r="O819" s="92"/>
    </row>
    <row r="820" spans="1:15">
      <c r="A820" s="56">
        <v>11370</v>
      </c>
      <c r="B820" s="57" t="str">
        <f>VLOOKUP($A820,'코드목록(공통코드)'!$A$3:$B$212,2,0)</f>
        <v>진단종류코드</v>
      </c>
      <c r="C820" s="58" t="s">
        <v>753</v>
      </c>
      <c r="D820" s="58" t="s">
        <v>753</v>
      </c>
      <c r="E820" s="60" t="s">
        <v>939</v>
      </c>
      <c r="F820" s="71" t="s">
        <v>3632</v>
      </c>
      <c r="G820" s="62">
        <v>286</v>
      </c>
      <c r="H820" s="71" t="str">
        <f t="shared" si="33"/>
        <v>진단종류코드</v>
      </c>
      <c r="I820" s="71"/>
      <c r="J820" s="63"/>
      <c r="K820" s="64"/>
      <c r="L820" s="65"/>
      <c r="M820" s="66" t="s">
        <v>3333</v>
      </c>
      <c r="N820" s="92"/>
      <c r="O820" s="92"/>
    </row>
    <row r="821" spans="1:15">
      <c r="A821" s="56">
        <v>11370</v>
      </c>
      <c r="B821" s="57" t="str">
        <f>VLOOKUP($A821,'코드목록(공통코드)'!$A$3:$B$212,2,0)</f>
        <v>진단종류코드</v>
      </c>
      <c r="C821" s="58" t="s">
        <v>753</v>
      </c>
      <c r="D821" s="58" t="s">
        <v>753</v>
      </c>
      <c r="E821" s="60" t="s">
        <v>1597</v>
      </c>
      <c r="F821" s="71" t="s">
        <v>3633</v>
      </c>
      <c r="G821" s="62">
        <v>287</v>
      </c>
      <c r="H821" s="71" t="str">
        <f t="shared" si="33"/>
        <v>진단종류코드</v>
      </c>
      <c r="I821" s="71"/>
      <c r="J821" s="63"/>
      <c r="K821" s="64"/>
      <c r="L821" s="65"/>
      <c r="M821" s="66" t="s">
        <v>3333</v>
      </c>
      <c r="N821" s="92"/>
      <c r="O821" s="92"/>
    </row>
    <row r="822" spans="1:15">
      <c r="A822" s="56">
        <v>11370</v>
      </c>
      <c r="B822" s="57" t="str">
        <f>VLOOKUP($A822,'코드목록(공통코드)'!$A$3:$B$212,2,0)</f>
        <v>진단종류코드</v>
      </c>
      <c r="C822" s="58" t="s">
        <v>753</v>
      </c>
      <c r="D822" s="58" t="s">
        <v>753</v>
      </c>
      <c r="E822" s="60" t="s">
        <v>1598</v>
      </c>
      <c r="F822" s="71" t="s">
        <v>3634</v>
      </c>
      <c r="G822" s="62">
        <v>288</v>
      </c>
      <c r="H822" s="71" t="str">
        <f t="shared" si="33"/>
        <v>진단종류코드</v>
      </c>
      <c r="I822" s="71"/>
      <c r="J822" s="63"/>
      <c r="K822" s="64"/>
      <c r="L822" s="65"/>
      <c r="M822" s="66" t="s">
        <v>3333</v>
      </c>
      <c r="N822" s="92"/>
      <c r="O822" s="92"/>
    </row>
    <row r="823" spans="1:15">
      <c r="A823" s="56">
        <v>11370</v>
      </c>
      <c r="B823" s="57" t="str">
        <f>VLOOKUP($A823,'코드목록(공통코드)'!$A$3:$B$212,2,0)</f>
        <v>진단종류코드</v>
      </c>
      <c r="C823" s="58" t="s">
        <v>753</v>
      </c>
      <c r="D823" s="58" t="s">
        <v>753</v>
      </c>
      <c r="E823" s="60" t="s">
        <v>1599</v>
      </c>
      <c r="F823" s="71" t="s">
        <v>3635</v>
      </c>
      <c r="G823" s="62">
        <v>289</v>
      </c>
      <c r="H823" s="71" t="str">
        <f t="shared" si="33"/>
        <v>진단종류코드</v>
      </c>
      <c r="I823" s="71"/>
      <c r="J823" s="63"/>
      <c r="K823" s="64"/>
      <c r="L823" s="65"/>
      <c r="M823" s="66" t="s">
        <v>3333</v>
      </c>
      <c r="N823" s="92"/>
      <c r="O823" s="92"/>
    </row>
    <row r="824" spans="1:15">
      <c r="A824" s="56">
        <v>11370</v>
      </c>
      <c r="B824" s="57" t="str">
        <f>VLOOKUP($A824,'코드목록(공통코드)'!$A$3:$B$212,2,0)</f>
        <v>진단종류코드</v>
      </c>
      <c r="C824" s="58" t="s">
        <v>753</v>
      </c>
      <c r="D824" s="58" t="s">
        <v>753</v>
      </c>
      <c r="E824" s="60" t="s">
        <v>1600</v>
      </c>
      <c r="F824" s="71" t="s">
        <v>3636</v>
      </c>
      <c r="G824" s="62">
        <v>290</v>
      </c>
      <c r="H824" s="71" t="str">
        <f t="shared" si="33"/>
        <v>진단종류코드</v>
      </c>
      <c r="I824" s="71"/>
      <c r="J824" s="63"/>
      <c r="K824" s="64"/>
      <c r="L824" s="65"/>
      <c r="M824" s="66" t="s">
        <v>3333</v>
      </c>
      <c r="N824" s="92"/>
      <c r="O824" s="92"/>
    </row>
    <row r="825" spans="1:15">
      <c r="A825" s="56">
        <v>11370</v>
      </c>
      <c r="B825" s="57" t="str">
        <f>VLOOKUP($A825,'코드목록(공통코드)'!$A$3:$B$212,2,0)</f>
        <v>진단종류코드</v>
      </c>
      <c r="C825" s="58" t="s">
        <v>753</v>
      </c>
      <c r="D825" s="58" t="s">
        <v>753</v>
      </c>
      <c r="E825" s="60" t="s">
        <v>1601</v>
      </c>
      <c r="F825" s="71" t="s">
        <v>3637</v>
      </c>
      <c r="G825" s="62">
        <v>291</v>
      </c>
      <c r="H825" s="71" t="str">
        <f t="shared" si="33"/>
        <v>진단종류코드</v>
      </c>
      <c r="I825" s="71"/>
      <c r="J825" s="63"/>
      <c r="K825" s="64"/>
      <c r="L825" s="65"/>
      <c r="M825" s="66" t="s">
        <v>3333</v>
      </c>
      <c r="N825" s="92"/>
      <c r="O825" s="92"/>
    </row>
    <row r="826" spans="1:15">
      <c r="A826" s="56">
        <v>11370</v>
      </c>
      <c r="B826" s="57" t="str">
        <f>VLOOKUP($A826,'코드목록(공통코드)'!$A$3:$B$212,2,0)</f>
        <v>진단종류코드</v>
      </c>
      <c r="C826" s="58" t="s">
        <v>753</v>
      </c>
      <c r="D826" s="58" t="s">
        <v>753</v>
      </c>
      <c r="E826" s="60" t="s">
        <v>1602</v>
      </c>
      <c r="F826" s="71" t="s">
        <v>3638</v>
      </c>
      <c r="G826" s="62">
        <v>292</v>
      </c>
      <c r="H826" s="71" t="str">
        <f t="shared" si="33"/>
        <v>진단종류코드</v>
      </c>
      <c r="I826" s="71"/>
      <c r="J826" s="63"/>
      <c r="K826" s="64"/>
      <c r="L826" s="65"/>
      <c r="M826" s="66" t="s">
        <v>3333</v>
      </c>
      <c r="N826" s="92"/>
      <c r="O826" s="92"/>
    </row>
    <row r="827" spans="1:15">
      <c r="A827" s="56">
        <v>11370</v>
      </c>
      <c r="B827" s="57" t="str">
        <f>VLOOKUP($A827,'코드목록(공통코드)'!$A$3:$B$212,2,0)</f>
        <v>진단종류코드</v>
      </c>
      <c r="C827" s="58" t="s">
        <v>753</v>
      </c>
      <c r="D827" s="58" t="s">
        <v>753</v>
      </c>
      <c r="E827" s="60" t="s">
        <v>940</v>
      </c>
      <c r="F827" s="71" t="s">
        <v>3639</v>
      </c>
      <c r="G827" s="62">
        <v>293</v>
      </c>
      <c r="H827" s="71" t="str">
        <f t="shared" si="33"/>
        <v>진단종류코드</v>
      </c>
      <c r="I827" s="71"/>
      <c r="J827" s="63"/>
      <c r="K827" s="64"/>
      <c r="L827" s="65"/>
      <c r="M827" s="66" t="s">
        <v>3333</v>
      </c>
      <c r="N827" s="92"/>
      <c r="O827" s="92"/>
    </row>
    <row r="828" spans="1:15">
      <c r="A828" s="56">
        <v>11370</v>
      </c>
      <c r="B828" s="57" t="str">
        <f>VLOOKUP($A828,'코드목록(공통코드)'!$A$3:$B$212,2,0)</f>
        <v>진단종류코드</v>
      </c>
      <c r="C828" s="58" t="s">
        <v>753</v>
      </c>
      <c r="D828" s="58" t="s">
        <v>753</v>
      </c>
      <c r="E828" s="60" t="s">
        <v>941</v>
      </c>
      <c r="F828" s="71" t="s">
        <v>3640</v>
      </c>
      <c r="G828" s="62">
        <v>294</v>
      </c>
      <c r="H828" s="71" t="str">
        <f t="shared" si="33"/>
        <v>진단종류코드</v>
      </c>
      <c r="I828" s="71"/>
      <c r="J828" s="63"/>
      <c r="K828" s="64"/>
      <c r="L828" s="65"/>
      <c r="M828" s="66" t="s">
        <v>3333</v>
      </c>
      <c r="N828" s="92"/>
      <c r="O828" s="92"/>
    </row>
    <row r="829" spans="1:15">
      <c r="A829" s="56">
        <v>11370</v>
      </c>
      <c r="B829" s="57" t="str">
        <f>VLOOKUP($A829,'코드목록(공통코드)'!$A$3:$B$212,2,0)</f>
        <v>진단종류코드</v>
      </c>
      <c r="C829" s="58" t="s">
        <v>753</v>
      </c>
      <c r="D829" s="58" t="s">
        <v>753</v>
      </c>
      <c r="E829" s="60" t="s">
        <v>942</v>
      </c>
      <c r="F829" s="71" t="s">
        <v>3641</v>
      </c>
      <c r="G829" s="62">
        <v>295</v>
      </c>
      <c r="H829" s="71" t="str">
        <f t="shared" si="33"/>
        <v>진단종류코드</v>
      </c>
      <c r="I829" s="71"/>
      <c r="J829" s="63"/>
      <c r="K829" s="64"/>
      <c r="L829" s="65"/>
      <c r="M829" s="66" t="s">
        <v>3333</v>
      </c>
      <c r="N829" s="92"/>
      <c r="O829" s="92"/>
    </row>
    <row r="830" spans="1:15">
      <c r="A830" s="56">
        <v>11370</v>
      </c>
      <c r="B830" s="57" t="str">
        <f>VLOOKUP($A830,'코드목록(공통코드)'!$A$3:$B$212,2,0)</f>
        <v>진단종류코드</v>
      </c>
      <c r="C830" s="58" t="s">
        <v>753</v>
      </c>
      <c r="D830" s="58" t="s">
        <v>753</v>
      </c>
      <c r="E830" s="60" t="s">
        <v>943</v>
      </c>
      <c r="F830" s="71" t="s">
        <v>3642</v>
      </c>
      <c r="G830" s="62">
        <v>296</v>
      </c>
      <c r="H830" s="71" t="str">
        <f t="shared" si="33"/>
        <v>진단종류코드</v>
      </c>
      <c r="I830" s="71"/>
      <c r="J830" s="63"/>
      <c r="K830" s="64"/>
      <c r="L830" s="65"/>
      <c r="M830" s="66" t="s">
        <v>3333</v>
      </c>
      <c r="N830" s="92"/>
      <c r="O830" s="92"/>
    </row>
    <row r="831" spans="1:15">
      <c r="A831" s="56">
        <v>11370</v>
      </c>
      <c r="B831" s="57" t="str">
        <f>VLOOKUP($A831,'코드목록(공통코드)'!$A$3:$B$212,2,0)</f>
        <v>진단종류코드</v>
      </c>
      <c r="C831" s="58" t="s">
        <v>753</v>
      </c>
      <c r="D831" s="58" t="s">
        <v>753</v>
      </c>
      <c r="E831" s="60" t="s">
        <v>944</v>
      </c>
      <c r="F831" s="71" t="s">
        <v>3643</v>
      </c>
      <c r="G831" s="62">
        <v>297</v>
      </c>
      <c r="H831" s="71" t="str">
        <f t="shared" si="33"/>
        <v>진단종류코드</v>
      </c>
      <c r="I831" s="71"/>
      <c r="J831" s="63"/>
      <c r="K831" s="64"/>
      <c r="L831" s="65"/>
      <c r="M831" s="66" t="s">
        <v>3333</v>
      </c>
      <c r="N831" s="92"/>
      <c r="O831" s="92"/>
    </row>
    <row r="832" spans="1:15">
      <c r="A832" s="56">
        <v>11370</v>
      </c>
      <c r="B832" s="57" t="str">
        <f>VLOOKUP($A832,'코드목록(공통코드)'!$A$3:$B$212,2,0)</f>
        <v>진단종류코드</v>
      </c>
      <c r="C832" s="58" t="s">
        <v>753</v>
      </c>
      <c r="D832" s="58" t="s">
        <v>753</v>
      </c>
      <c r="E832" s="60" t="s">
        <v>1603</v>
      </c>
      <c r="F832" s="71" t="s">
        <v>3644</v>
      </c>
      <c r="G832" s="62">
        <v>298</v>
      </c>
      <c r="H832" s="71" t="str">
        <f t="shared" si="33"/>
        <v>진단종류코드</v>
      </c>
      <c r="I832" s="71"/>
      <c r="J832" s="63"/>
      <c r="K832" s="64"/>
      <c r="L832" s="65"/>
      <c r="M832" s="66" t="s">
        <v>3333</v>
      </c>
      <c r="N832" s="92"/>
      <c r="O832" s="92"/>
    </row>
    <row r="833" spans="1:15">
      <c r="A833" s="56">
        <v>11370</v>
      </c>
      <c r="B833" s="57" t="str">
        <f>VLOOKUP($A833,'코드목록(공통코드)'!$A$3:$B$212,2,0)</f>
        <v>진단종류코드</v>
      </c>
      <c r="C833" s="58" t="s">
        <v>753</v>
      </c>
      <c r="D833" s="58" t="s">
        <v>753</v>
      </c>
      <c r="E833" s="60" t="s">
        <v>1604</v>
      </c>
      <c r="F833" s="71" t="s">
        <v>3645</v>
      </c>
      <c r="G833" s="62">
        <v>299</v>
      </c>
      <c r="H833" s="71" t="str">
        <f t="shared" si="33"/>
        <v>진단종류코드</v>
      </c>
      <c r="I833" s="71"/>
      <c r="J833" s="63"/>
      <c r="K833" s="64"/>
      <c r="L833" s="65"/>
      <c r="M833" s="66" t="s">
        <v>3333</v>
      </c>
      <c r="N833" s="92"/>
      <c r="O833" s="92"/>
    </row>
    <row r="834" spans="1:15">
      <c r="A834" s="56">
        <v>11370</v>
      </c>
      <c r="B834" s="57" t="str">
        <f>VLOOKUP($A834,'코드목록(공통코드)'!$A$3:$B$212,2,0)</f>
        <v>진단종류코드</v>
      </c>
      <c r="C834" s="58" t="s">
        <v>753</v>
      </c>
      <c r="D834" s="58" t="s">
        <v>753</v>
      </c>
      <c r="E834" s="60" t="s">
        <v>1605</v>
      </c>
      <c r="F834" s="71" t="s">
        <v>3646</v>
      </c>
      <c r="G834" s="62">
        <v>300</v>
      </c>
      <c r="H834" s="71" t="str">
        <f t="shared" si="33"/>
        <v>진단종류코드</v>
      </c>
      <c r="I834" s="71"/>
      <c r="J834" s="63"/>
      <c r="K834" s="64"/>
      <c r="L834" s="65"/>
      <c r="M834" s="66" t="s">
        <v>3333</v>
      </c>
      <c r="N834" s="92"/>
      <c r="O834" s="92"/>
    </row>
    <row r="835" spans="1:15">
      <c r="A835" s="56">
        <v>11370</v>
      </c>
      <c r="B835" s="57" t="str">
        <f>VLOOKUP($A835,'코드목록(공통코드)'!$A$3:$B$212,2,0)</f>
        <v>진단종류코드</v>
      </c>
      <c r="C835" s="58" t="s">
        <v>753</v>
      </c>
      <c r="D835" s="58" t="s">
        <v>753</v>
      </c>
      <c r="E835" s="60" t="s">
        <v>1606</v>
      </c>
      <c r="F835" s="71" t="s">
        <v>3647</v>
      </c>
      <c r="G835" s="62">
        <v>301</v>
      </c>
      <c r="H835" s="71" t="str">
        <f t="shared" ref="H835:H898" si="34">B835</f>
        <v>진단종류코드</v>
      </c>
      <c r="I835" s="71"/>
      <c r="J835" s="63"/>
      <c r="K835" s="64"/>
      <c r="L835" s="65"/>
      <c r="M835" s="66" t="s">
        <v>3333</v>
      </c>
      <c r="N835" s="92"/>
      <c r="O835" s="92"/>
    </row>
    <row r="836" spans="1:15">
      <c r="A836" s="56">
        <v>11370</v>
      </c>
      <c r="B836" s="57" t="str">
        <f>VLOOKUP($A836,'코드목록(공통코드)'!$A$3:$B$212,2,0)</f>
        <v>진단종류코드</v>
      </c>
      <c r="C836" s="58" t="s">
        <v>753</v>
      </c>
      <c r="D836" s="58" t="s">
        <v>753</v>
      </c>
      <c r="E836" s="60" t="s">
        <v>945</v>
      </c>
      <c r="F836" s="71" t="s">
        <v>3648</v>
      </c>
      <c r="G836" s="62">
        <v>302</v>
      </c>
      <c r="H836" s="71" t="str">
        <f t="shared" si="34"/>
        <v>진단종류코드</v>
      </c>
      <c r="I836" s="71"/>
      <c r="J836" s="63"/>
      <c r="K836" s="64"/>
      <c r="L836" s="65"/>
      <c r="M836" s="66" t="s">
        <v>3333</v>
      </c>
      <c r="N836" s="92"/>
      <c r="O836" s="92"/>
    </row>
    <row r="837" spans="1:15">
      <c r="A837" s="56">
        <v>11370</v>
      </c>
      <c r="B837" s="57" t="str">
        <f>VLOOKUP($A837,'코드목록(공통코드)'!$A$3:$B$212,2,0)</f>
        <v>진단종류코드</v>
      </c>
      <c r="C837" s="58" t="s">
        <v>753</v>
      </c>
      <c r="D837" s="58" t="s">
        <v>753</v>
      </c>
      <c r="E837" s="60" t="s">
        <v>946</v>
      </c>
      <c r="F837" s="71" t="s">
        <v>3649</v>
      </c>
      <c r="G837" s="62">
        <v>303</v>
      </c>
      <c r="H837" s="71" t="str">
        <f t="shared" si="34"/>
        <v>진단종류코드</v>
      </c>
      <c r="I837" s="71"/>
      <c r="J837" s="63"/>
      <c r="K837" s="64"/>
      <c r="L837" s="65"/>
      <c r="M837" s="66" t="s">
        <v>3333</v>
      </c>
      <c r="N837" s="92"/>
      <c r="O837" s="92"/>
    </row>
    <row r="838" spans="1:15">
      <c r="A838" s="56">
        <v>11370</v>
      </c>
      <c r="B838" s="57" t="str">
        <f>VLOOKUP($A838,'코드목록(공통코드)'!$A$3:$B$212,2,0)</f>
        <v>진단종류코드</v>
      </c>
      <c r="C838" s="58" t="s">
        <v>753</v>
      </c>
      <c r="D838" s="58" t="s">
        <v>753</v>
      </c>
      <c r="E838" s="60" t="s">
        <v>1607</v>
      </c>
      <c r="F838" s="71" t="s">
        <v>3650</v>
      </c>
      <c r="G838" s="62">
        <v>304</v>
      </c>
      <c r="H838" s="71" t="str">
        <f t="shared" si="34"/>
        <v>진단종류코드</v>
      </c>
      <c r="I838" s="71"/>
      <c r="J838" s="63"/>
      <c r="K838" s="64"/>
      <c r="L838" s="65"/>
      <c r="M838" s="66" t="s">
        <v>3333</v>
      </c>
      <c r="N838" s="92"/>
      <c r="O838" s="92"/>
    </row>
    <row r="839" spans="1:15">
      <c r="A839" s="56">
        <v>11370</v>
      </c>
      <c r="B839" s="57" t="str">
        <f>VLOOKUP($A839,'코드목록(공통코드)'!$A$3:$B$212,2,0)</f>
        <v>진단종류코드</v>
      </c>
      <c r="C839" s="58" t="s">
        <v>753</v>
      </c>
      <c r="D839" s="58" t="s">
        <v>753</v>
      </c>
      <c r="E839" s="60" t="s">
        <v>1608</v>
      </c>
      <c r="F839" s="71" t="s">
        <v>3651</v>
      </c>
      <c r="G839" s="62">
        <v>305</v>
      </c>
      <c r="H839" s="71" t="str">
        <f t="shared" si="34"/>
        <v>진단종류코드</v>
      </c>
      <c r="I839" s="71"/>
      <c r="J839" s="63"/>
      <c r="K839" s="64"/>
      <c r="L839" s="65"/>
      <c r="M839" s="66" t="s">
        <v>3333</v>
      </c>
      <c r="N839" s="92"/>
      <c r="O839" s="92"/>
    </row>
    <row r="840" spans="1:15">
      <c r="A840" s="56">
        <v>11370</v>
      </c>
      <c r="B840" s="57" t="str">
        <f>VLOOKUP($A840,'코드목록(공통코드)'!$A$3:$B$212,2,0)</f>
        <v>진단종류코드</v>
      </c>
      <c r="C840" s="58" t="s">
        <v>753</v>
      </c>
      <c r="D840" s="58" t="s">
        <v>753</v>
      </c>
      <c r="E840" s="60" t="s">
        <v>1609</v>
      </c>
      <c r="F840" s="71" t="s">
        <v>3652</v>
      </c>
      <c r="G840" s="62">
        <v>306</v>
      </c>
      <c r="H840" s="71" t="str">
        <f t="shared" si="34"/>
        <v>진단종류코드</v>
      </c>
      <c r="I840" s="71"/>
      <c r="J840" s="63"/>
      <c r="K840" s="64"/>
      <c r="L840" s="65"/>
      <c r="M840" s="66" t="s">
        <v>3333</v>
      </c>
      <c r="N840" s="92"/>
      <c r="O840" s="92"/>
    </row>
    <row r="841" spans="1:15">
      <c r="A841" s="56">
        <v>11370</v>
      </c>
      <c r="B841" s="57" t="str">
        <f>VLOOKUP($A841,'코드목록(공통코드)'!$A$3:$B$212,2,0)</f>
        <v>진단종류코드</v>
      </c>
      <c r="C841" s="58" t="s">
        <v>753</v>
      </c>
      <c r="D841" s="58" t="s">
        <v>753</v>
      </c>
      <c r="E841" s="60" t="s">
        <v>947</v>
      </c>
      <c r="F841" s="71" t="s">
        <v>3653</v>
      </c>
      <c r="G841" s="62">
        <v>307</v>
      </c>
      <c r="H841" s="71" t="str">
        <f t="shared" si="34"/>
        <v>진단종류코드</v>
      </c>
      <c r="I841" s="71"/>
      <c r="J841" s="63"/>
      <c r="K841" s="64"/>
      <c r="L841" s="65"/>
      <c r="M841" s="66" t="s">
        <v>3333</v>
      </c>
      <c r="N841" s="92"/>
      <c r="O841" s="92"/>
    </row>
    <row r="842" spans="1:15">
      <c r="A842" s="56">
        <v>11370</v>
      </c>
      <c r="B842" s="57" t="str">
        <f>VLOOKUP($A842,'코드목록(공통코드)'!$A$3:$B$212,2,0)</f>
        <v>진단종류코드</v>
      </c>
      <c r="C842" s="58" t="s">
        <v>753</v>
      </c>
      <c r="D842" s="58" t="s">
        <v>753</v>
      </c>
      <c r="E842" s="60" t="s">
        <v>1610</v>
      </c>
      <c r="F842" s="71" t="s">
        <v>3654</v>
      </c>
      <c r="G842" s="62">
        <v>308</v>
      </c>
      <c r="H842" s="71" t="str">
        <f t="shared" si="34"/>
        <v>진단종류코드</v>
      </c>
      <c r="I842" s="71"/>
      <c r="J842" s="63"/>
      <c r="K842" s="64"/>
      <c r="L842" s="65"/>
      <c r="M842" s="66" t="s">
        <v>3333</v>
      </c>
      <c r="N842" s="92"/>
      <c r="O842" s="92"/>
    </row>
    <row r="843" spans="1:15">
      <c r="A843" s="56">
        <v>11370</v>
      </c>
      <c r="B843" s="57" t="str">
        <f>VLOOKUP($A843,'코드목록(공통코드)'!$A$3:$B$212,2,0)</f>
        <v>진단종류코드</v>
      </c>
      <c r="C843" s="58" t="s">
        <v>753</v>
      </c>
      <c r="D843" s="58" t="s">
        <v>753</v>
      </c>
      <c r="E843" s="60" t="s">
        <v>1611</v>
      </c>
      <c r="F843" s="71" t="s">
        <v>3655</v>
      </c>
      <c r="G843" s="62">
        <v>309</v>
      </c>
      <c r="H843" s="71" t="str">
        <f t="shared" si="34"/>
        <v>진단종류코드</v>
      </c>
      <c r="I843" s="71"/>
      <c r="J843" s="63"/>
      <c r="K843" s="64"/>
      <c r="L843" s="65"/>
      <c r="M843" s="66" t="s">
        <v>3333</v>
      </c>
      <c r="N843" s="92"/>
      <c r="O843" s="92"/>
    </row>
    <row r="844" spans="1:15">
      <c r="A844" s="56">
        <v>11370</v>
      </c>
      <c r="B844" s="57" t="str">
        <f>VLOOKUP($A844,'코드목록(공통코드)'!$A$3:$B$212,2,0)</f>
        <v>진단종류코드</v>
      </c>
      <c r="C844" s="58" t="s">
        <v>753</v>
      </c>
      <c r="D844" s="58" t="s">
        <v>753</v>
      </c>
      <c r="E844" s="60" t="s">
        <v>1612</v>
      </c>
      <c r="F844" s="71" t="s">
        <v>3656</v>
      </c>
      <c r="G844" s="62">
        <v>310</v>
      </c>
      <c r="H844" s="71" t="str">
        <f t="shared" si="34"/>
        <v>진단종류코드</v>
      </c>
      <c r="I844" s="71"/>
      <c r="J844" s="63"/>
      <c r="K844" s="64"/>
      <c r="L844" s="65"/>
      <c r="M844" s="66" t="s">
        <v>3333</v>
      </c>
      <c r="N844" s="92"/>
      <c r="O844" s="92"/>
    </row>
    <row r="845" spans="1:15">
      <c r="A845" s="56">
        <v>11370</v>
      </c>
      <c r="B845" s="57" t="str">
        <f>VLOOKUP($A845,'코드목록(공통코드)'!$A$3:$B$212,2,0)</f>
        <v>진단종류코드</v>
      </c>
      <c r="C845" s="58" t="s">
        <v>753</v>
      </c>
      <c r="D845" s="58" t="s">
        <v>753</v>
      </c>
      <c r="E845" s="60" t="s">
        <v>1613</v>
      </c>
      <c r="F845" s="71" t="s">
        <v>3657</v>
      </c>
      <c r="G845" s="62">
        <v>311</v>
      </c>
      <c r="H845" s="71" t="str">
        <f t="shared" si="34"/>
        <v>진단종류코드</v>
      </c>
      <c r="I845" s="71"/>
      <c r="J845" s="63"/>
      <c r="K845" s="64"/>
      <c r="L845" s="65"/>
      <c r="M845" s="66" t="s">
        <v>3333</v>
      </c>
      <c r="N845" s="92"/>
      <c r="O845" s="92"/>
    </row>
    <row r="846" spans="1:15">
      <c r="A846" s="56">
        <v>11370</v>
      </c>
      <c r="B846" s="57" t="str">
        <f>VLOOKUP($A846,'코드목록(공통코드)'!$A$3:$B$212,2,0)</f>
        <v>진단종류코드</v>
      </c>
      <c r="C846" s="58" t="s">
        <v>753</v>
      </c>
      <c r="D846" s="58" t="s">
        <v>753</v>
      </c>
      <c r="E846" s="60" t="s">
        <v>1614</v>
      </c>
      <c r="F846" s="71" t="s">
        <v>3658</v>
      </c>
      <c r="G846" s="62">
        <v>312</v>
      </c>
      <c r="H846" s="71" t="str">
        <f t="shared" si="34"/>
        <v>진단종류코드</v>
      </c>
      <c r="I846" s="71"/>
      <c r="J846" s="63"/>
      <c r="K846" s="64"/>
      <c r="L846" s="65"/>
      <c r="M846" s="66" t="s">
        <v>3333</v>
      </c>
      <c r="N846" s="92"/>
      <c r="O846" s="92"/>
    </row>
    <row r="847" spans="1:15">
      <c r="A847" s="56">
        <v>11370</v>
      </c>
      <c r="B847" s="57" t="str">
        <f>VLOOKUP($A847,'코드목록(공통코드)'!$A$3:$B$212,2,0)</f>
        <v>진단종류코드</v>
      </c>
      <c r="C847" s="58" t="s">
        <v>753</v>
      </c>
      <c r="D847" s="58" t="s">
        <v>753</v>
      </c>
      <c r="E847" s="60" t="s">
        <v>1615</v>
      </c>
      <c r="F847" s="71" t="s">
        <v>3659</v>
      </c>
      <c r="G847" s="62">
        <v>313</v>
      </c>
      <c r="H847" s="71" t="str">
        <f t="shared" si="34"/>
        <v>진단종류코드</v>
      </c>
      <c r="I847" s="71"/>
      <c r="J847" s="63"/>
      <c r="K847" s="64"/>
      <c r="L847" s="65"/>
      <c r="M847" s="66" t="s">
        <v>3333</v>
      </c>
      <c r="N847" s="92"/>
      <c r="O847" s="92"/>
    </row>
    <row r="848" spans="1:15">
      <c r="A848" s="56">
        <v>11370</v>
      </c>
      <c r="B848" s="57" t="str">
        <f>VLOOKUP($A848,'코드목록(공통코드)'!$A$3:$B$212,2,0)</f>
        <v>진단종류코드</v>
      </c>
      <c r="C848" s="58" t="s">
        <v>753</v>
      </c>
      <c r="D848" s="58" t="s">
        <v>753</v>
      </c>
      <c r="E848" s="60" t="s">
        <v>1616</v>
      </c>
      <c r="F848" s="71" t="s">
        <v>3660</v>
      </c>
      <c r="G848" s="62">
        <v>314</v>
      </c>
      <c r="H848" s="71" t="str">
        <f t="shared" si="34"/>
        <v>진단종류코드</v>
      </c>
      <c r="I848" s="71"/>
      <c r="J848" s="63"/>
      <c r="K848" s="64"/>
      <c r="L848" s="65"/>
      <c r="M848" s="66" t="s">
        <v>3333</v>
      </c>
      <c r="N848" s="92"/>
      <c r="O848" s="92"/>
    </row>
    <row r="849" spans="1:15">
      <c r="A849" s="56">
        <v>11370</v>
      </c>
      <c r="B849" s="57" t="str">
        <f>VLOOKUP($A849,'코드목록(공통코드)'!$A$3:$B$212,2,0)</f>
        <v>진단종류코드</v>
      </c>
      <c r="C849" s="58" t="s">
        <v>753</v>
      </c>
      <c r="D849" s="58" t="s">
        <v>753</v>
      </c>
      <c r="E849" s="60" t="s">
        <v>1617</v>
      </c>
      <c r="F849" s="71" t="s">
        <v>3661</v>
      </c>
      <c r="G849" s="62">
        <v>315</v>
      </c>
      <c r="H849" s="71" t="str">
        <f t="shared" si="34"/>
        <v>진단종류코드</v>
      </c>
      <c r="I849" s="71"/>
      <c r="J849" s="63"/>
      <c r="K849" s="64"/>
      <c r="L849" s="65"/>
      <c r="M849" s="66" t="s">
        <v>3333</v>
      </c>
      <c r="N849" s="92"/>
      <c r="O849" s="92"/>
    </row>
    <row r="850" spans="1:15">
      <c r="A850" s="56">
        <v>11370</v>
      </c>
      <c r="B850" s="57" t="str">
        <f>VLOOKUP($A850,'코드목록(공통코드)'!$A$3:$B$212,2,0)</f>
        <v>진단종류코드</v>
      </c>
      <c r="C850" s="58" t="s">
        <v>753</v>
      </c>
      <c r="D850" s="58" t="s">
        <v>753</v>
      </c>
      <c r="E850" s="60" t="s">
        <v>1618</v>
      </c>
      <c r="F850" s="71" t="s">
        <v>3662</v>
      </c>
      <c r="G850" s="62">
        <v>316</v>
      </c>
      <c r="H850" s="71" t="str">
        <f t="shared" si="34"/>
        <v>진단종류코드</v>
      </c>
      <c r="I850" s="71"/>
      <c r="J850" s="63"/>
      <c r="K850" s="64"/>
      <c r="L850" s="65"/>
      <c r="M850" s="66" t="s">
        <v>3333</v>
      </c>
      <c r="N850" s="92"/>
      <c r="O850" s="92"/>
    </row>
    <row r="851" spans="1:15">
      <c r="A851" s="56">
        <v>11370</v>
      </c>
      <c r="B851" s="57" t="str">
        <f>VLOOKUP($A851,'코드목록(공통코드)'!$A$3:$B$212,2,0)</f>
        <v>진단종류코드</v>
      </c>
      <c r="C851" s="58" t="s">
        <v>753</v>
      </c>
      <c r="D851" s="58" t="s">
        <v>753</v>
      </c>
      <c r="E851" s="60" t="s">
        <v>1619</v>
      </c>
      <c r="F851" s="71" t="s">
        <v>3663</v>
      </c>
      <c r="G851" s="62">
        <v>317</v>
      </c>
      <c r="H851" s="71" t="str">
        <f t="shared" si="34"/>
        <v>진단종류코드</v>
      </c>
      <c r="I851" s="71"/>
      <c r="J851" s="63"/>
      <c r="K851" s="64"/>
      <c r="L851" s="65"/>
      <c r="M851" s="66" t="s">
        <v>3333</v>
      </c>
      <c r="N851" s="92"/>
      <c r="O851" s="92"/>
    </row>
    <row r="852" spans="1:15">
      <c r="A852" s="56">
        <v>11370</v>
      </c>
      <c r="B852" s="57" t="str">
        <f>VLOOKUP($A852,'코드목록(공통코드)'!$A$3:$B$212,2,0)</f>
        <v>진단종류코드</v>
      </c>
      <c r="C852" s="58" t="s">
        <v>753</v>
      </c>
      <c r="D852" s="58" t="s">
        <v>753</v>
      </c>
      <c r="E852" s="60" t="s">
        <v>1620</v>
      </c>
      <c r="F852" s="71" t="s">
        <v>3664</v>
      </c>
      <c r="G852" s="62">
        <v>318</v>
      </c>
      <c r="H852" s="71" t="str">
        <f t="shared" si="34"/>
        <v>진단종류코드</v>
      </c>
      <c r="I852" s="71"/>
      <c r="J852" s="63"/>
      <c r="K852" s="64"/>
      <c r="L852" s="65"/>
      <c r="M852" s="66" t="s">
        <v>3333</v>
      </c>
      <c r="N852" s="92"/>
      <c r="O852" s="92"/>
    </row>
    <row r="853" spans="1:15">
      <c r="A853" s="56">
        <v>11370</v>
      </c>
      <c r="B853" s="57" t="str">
        <f>VLOOKUP($A853,'코드목록(공통코드)'!$A$3:$B$212,2,0)</f>
        <v>진단종류코드</v>
      </c>
      <c r="C853" s="58" t="s">
        <v>753</v>
      </c>
      <c r="D853" s="58" t="s">
        <v>753</v>
      </c>
      <c r="E853" s="60" t="s">
        <v>1621</v>
      </c>
      <c r="F853" s="71" t="s">
        <v>3665</v>
      </c>
      <c r="G853" s="62">
        <v>319</v>
      </c>
      <c r="H853" s="71" t="str">
        <f t="shared" si="34"/>
        <v>진단종류코드</v>
      </c>
      <c r="I853" s="71"/>
      <c r="J853" s="63"/>
      <c r="K853" s="64"/>
      <c r="L853" s="65"/>
      <c r="M853" s="66" t="s">
        <v>3333</v>
      </c>
      <c r="N853" s="92"/>
      <c r="O853" s="92"/>
    </row>
    <row r="854" spans="1:15">
      <c r="A854" s="56">
        <v>11370</v>
      </c>
      <c r="B854" s="57" t="str">
        <f>VLOOKUP($A854,'코드목록(공통코드)'!$A$3:$B$212,2,0)</f>
        <v>진단종류코드</v>
      </c>
      <c r="C854" s="58" t="s">
        <v>753</v>
      </c>
      <c r="D854" s="58" t="s">
        <v>753</v>
      </c>
      <c r="E854" s="60" t="s">
        <v>1622</v>
      </c>
      <c r="F854" s="71" t="s">
        <v>3666</v>
      </c>
      <c r="G854" s="62">
        <v>320</v>
      </c>
      <c r="H854" s="71" t="str">
        <f t="shared" si="34"/>
        <v>진단종류코드</v>
      </c>
      <c r="I854" s="71"/>
      <c r="J854" s="63"/>
      <c r="K854" s="64"/>
      <c r="L854" s="65"/>
      <c r="M854" s="66" t="s">
        <v>3333</v>
      </c>
      <c r="N854" s="92"/>
      <c r="O854" s="92"/>
    </row>
    <row r="855" spans="1:15">
      <c r="A855" s="56">
        <v>11370</v>
      </c>
      <c r="B855" s="57" t="str">
        <f>VLOOKUP($A855,'코드목록(공통코드)'!$A$3:$B$212,2,0)</f>
        <v>진단종류코드</v>
      </c>
      <c r="C855" s="58" t="s">
        <v>753</v>
      </c>
      <c r="D855" s="58" t="s">
        <v>753</v>
      </c>
      <c r="E855" s="60" t="s">
        <v>1623</v>
      </c>
      <c r="F855" s="71" t="s">
        <v>3667</v>
      </c>
      <c r="G855" s="62">
        <v>321</v>
      </c>
      <c r="H855" s="71" t="str">
        <f t="shared" si="34"/>
        <v>진단종류코드</v>
      </c>
      <c r="I855" s="71"/>
      <c r="J855" s="63"/>
      <c r="K855" s="64"/>
      <c r="L855" s="65"/>
      <c r="M855" s="66" t="s">
        <v>3333</v>
      </c>
      <c r="N855" s="92"/>
      <c r="O855" s="92"/>
    </row>
    <row r="856" spans="1:15">
      <c r="A856" s="56">
        <v>11370</v>
      </c>
      <c r="B856" s="57" t="str">
        <f>VLOOKUP($A856,'코드목록(공통코드)'!$A$3:$B$212,2,0)</f>
        <v>진단종류코드</v>
      </c>
      <c r="C856" s="58" t="s">
        <v>753</v>
      </c>
      <c r="D856" s="58" t="s">
        <v>753</v>
      </c>
      <c r="E856" s="60" t="s">
        <v>1624</v>
      </c>
      <c r="F856" s="71" t="s">
        <v>3668</v>
      </c>
      <c r="G856" s="62">
        <v>322</v>
      </c>
      <c r="H856" s="71" t="str">
        <f t="shared" si="34"/>
        <v>진단종류코드</v>
      </c>
      <c r="I856" s="71"/>
      <c r="J856" s="63"/>
      <c r="K856" s="64"/>
      <c r="L856" s="65"/>
      <c r="M856" s="66" t="s">
        <v>3333</v>
      </c>
      <c r="N856" s="92"/>
      <c r="O856" s="92"/>
    </row>
    <row r="857" spans="1:15">
      <c r="A857" s="56">
        <v>11370</v>
      </c>
      <c r="B857" s="57" t="str">
        <f>VLOOKUP($A857,'코드목록(공통코드)'!$A$3:$B$212,2,0)</f>
        <v>진단종류코드</v>
      </c>
      <c r="C857" s="58" t="s">
        <v>753</v>
      </c>
      <c r="D857" s="58" t="s">
        <v>753</v>
      </c>
      <c r="E857" s="60" t="s">
        <v>1625</v>
      </c>
      <c r="F857" s="71" t="s">
        <v>3669</v>
      </c>
      <c r="G857" s="62">
        <v>323</v>
      </c>
      <c r="H857" s="71" t="str">
        <f t="shared" si="34"/>
        <v>진단종류코드</v>
      </c>
      <c r="I857" s="71"/>
      <c r="J857" s="63"/>
      <c r="K857" s="64"/>
      <c r="L857" s="65"/>
      <c r="M857" s="66" t="s">
        <v>3333</v>
      </c>
      <c r="N857" s="92"/>
      <c r="O857" s="92"/>
    </row>
    <row r="858" spans="1:15">
      <c r="A858" s="56">
        <v>11370</v>
      </c>
      <c r="B858" s="57" t="str">
        <f>VLOOKUP($A858,'코드목록(공통코드)'!$A$3:$B$212,2,0)</f>
        <v>진단종류코드</v>
      </c>
      <c r="C858" s="58" t="s">
        <v>753</v>
      </c>
      <c r="D858" s="58" t="s">
        <v>753</v>
      </c>
      <c r="E858" s="60" t="s">
        <v>1626</v>
      </c>
      <c r="F858" s="71" t="s">
        <v>3670</v>
      </c>
      <c r="G858" s="62">
        <v>324</v>
      </c>
      <c r="H858" s="71" t="str">
        <f t="shared" si="34"/>
        <v>진단종류코드</v>
      </c>
      <c r="I858" s="71"/>
      <c r="J858" s="63"/>
      <c r="K858" s="64"/>
      <c r="L858" s="65"/>
      <c r="M858" s="66" t="s">
        <v>3333</v>
      </c>
      <c r="N858" s="92"/>
      <c r="O858" s="92"/>
    </row>
    <row r="859" spans="1:15">
      <c r="A859" s="56">
        <v>11370</v>
      </c>
      <c r="B859" s="57" t="str">
        <f>VLOOKUP($A859,'코드목록(공통코드)'!$A$3:$B$212,2,0)</f>
        <v>진단종류코드</v>
      </c>
      <c r="C859" s="58" t="s">
        <v>753</v>
      </c>
      <c r="D859" s="58" t="s">
        <v>753</v>
      </c>
      <c r="E859" s="60" t="s">
        <v>1627</v>
      </c>
      <c r="F859" s="71" t="s">
        <v>3671</v>
      </c>
      <c r="G859" s="62">
        <v>325</v>
      </c>
      <c r="H859" s="71" t="str">
        <f t="shared" si="34"/>
        <v>진단종류코드</v>
      </c>
      <c r="I859" s="71"/>
      <c r="J859" s="63"/>
      <c r="K859" s="64"/>
      <c r="L859" s="65"/>
      <c r="M859" s="66" t="s">
        <v>3333</v>
      </c>
      <c r="N859" s="92"/>
      <c r="O859" s="92"/>
    </row>
    <row r="860" spans="1:15">
      <c r="A860" s="56">
        <v>11370</v>
      </c>
      <c r="B860" s="57" t="str">
        <f>VLOOKUP($A860,'코드목록(공통코드)'!$A$3:$B$212,2,0)</f>
        <v>진단종류코드</v>
      </c>
      <c r="C860" s="58" t="s">
        <v>753</v>
      </c>
      <c r="D860" s="58" t="s">
        <v>753</v>
      </c>
      <c r="E860" s="60" t="s">
        <v>1628</v>
      </c>
      <c r="F860" s="71" t="s">
        <v>3672</v>
      </c>
      <c r="G860" s="62">
        <v>326</v>
      </c>
      <c r="H860" s="71" t="str">
        <f t="shared" si="34"/>
        <v>진단종류코드</v>
      </c>
      <c r="I860" s="71"/>
      <c r="J860" s="63"/>
      <c r="K860" s="64"/>
      <c r="L860" s="65"/>
      <c r="M860" s="66" t="s">
        <v>3333</v>
      </c>
      <c r="N860" s="92"/>
      <c r="O860" s="92"/>
    </row>
    <row r="861" spans="1:15">
      <c r="A861" s="56">
        <v>11370</v>
      </c>
      <c r="B861" s="57" t="str">
        <f>VLOOKUP($A861,'코드목록(공통코드)'!$A$3:$B$212,2,0)</f>
        <v>진단종류코드</v>
      </c>
      <c r="C861" s="58" t="s">
        <v>753</v>
      </c>
      <c r="D861" s="58" t="s">
        <v>753</v>
      </c>
      <c r="E861" s="60" t="s">
        <v>1629</v>
      </c>
      <c r="F861" s="71" t="s">
        <v>3673</v>
      </c>
      <c r="G861" s="62">
        <v>327</v>
      </c>
      <c r="H861" s="71" t="str">
        <f t="shared" si="34"/>
        <v>진단종류코드</v>
      </c>
      <c r="I861" s="71"/>
      <c r="J861" s="63"/>
      <c r="K861" s="64"/>
      <c r="L861" s="65"/>
      <c r="M861" s="66" t="s">
        <v>3333</v>
      </c>
      <c r="N861" s="92"/>
      <c r="O861" s="92"/>
    </row>
    <row r="862" spans="1:15">
      <c r="A862" s="56">
        <v>11370</v>
      </c>
      <c r="B862" s="57" t="str">
        <f>VLOOKUP($A862,'코드목록(공통코드)'!$A$3:$B$212,2,0)</f>
        <v>진단종류코드</v>
      </c>
      <c r="C862" s="58" t="s">
        <v>753</v>
      </c>
      <c r="D862" s="58" t="s">
        <v>753</v>
      </c>
      <c r="E862" s="60" t="s">
        <v>1630</v>
      </c>
      <c r="F862" s="71" t="s">
        <v>3674</v>
      </c>
      <c r="G862" s="62">
        <v>328</v>
      </c>
      <c r="H862" s="71" t="str">
        <f t="shared" si="34"/>
        <v>진단종류코드</v>
      </c>
      <c r="I862" s="71"/>
      <c r="J862" s="63"/>
      <c r="K862" s="64"/>
      <c r="L862" s="65"/>
      <c r="M862" s="66" t="s">
        <v>3333</v>
      </c>
      <c r="N862" s="92"/>
      <c r="O862" s="92"/>
    </row>
    <row r="863" spans="1:15">
      <c r="A863" s="56">
        <v>11370</v>
      </c>
      <c r="B863" s="57" t="str">
        <f>VLOOKUP($A863,'코드목록(공통코드)'!$A$3:$B$212,2,0)</f>
        <v>진단종류코드</v>
      </c>
      <c r="C863" s="58" t="s">
        <v>753</v>
      </c>
      <c r="D863" s="58" t="s">
        <v>753</v>
      </c>
      <c r="E863" s="60" t="s">
        <v>1631</v>
      </c>
      <c r="F863" s="71" t="s">
        <v>3675</v>
      </c>
      <c r="G863" s="62">
        <v>329</v>
      </c>
      <c r="H863" s="71" t="str">
        <f t="shared" si="34"/>
        <v>진단종류코드</v>
      </c>
      <c r="I863" s="71"/>
      <c r="J863" s="63"/>
      <c r="K863" s="64"/>
      <c r="L863" s="65"/>
      <c r="M863" s="66" t="s">
        <v>3333</v>
      </c>
      <c r="N863" s="92"/>
      <c r="O863" s="92"/>
    </row>
    <row r="864" spans="1:15">
      <c r="A864" s="56">
        <v>11370</v>
      </c>
      <c r="B864" s="57" t="str">
        <f>VLOOKUP($A864,'코드목록(공통코드)'!$A$3:$B$212,2,0)</f>
        <v>진단종류코드</v>
      </c>
      <c r="C864" s="58" t="s">
        <v>753</v>
      </c>
      <c r="D864" s="58" t="s">
        <v>753</v>
      </c>
      <c r="E864" s="60" t="s">
        <v>1632</v>
      </c>
      <c r="F864" s="71" t="s">
        <v>3676</v>
      </c>
      <c r="G864" s="62">
        <v>330</v>
      </c>
      <c r="H864" s="71" t="str">
        <f t="shared" si="34"/>
        <v>진단종류코드</v>
      </c>
      <c r="I864" s="71"/>
      <c r="J864" s="63"/>
      <c r="K864" s="64"/>
      <c r="L864" s="65"/>
      <c r="M864" s="66" t="s">
        <v>3333</v>
      </c>
      <c r="N864" s="92"/>
      <c r="O864" s="92"/>
    </row>
    <row r="865" spans="1:15">
      <c r="A865" s="56">
        <v>11370</v>
      </c>
      <c r="B865" s="57" t="str">
        <f>VLOOKUP($A865,'코드목록(공통코드)'!$A$3:$B$212,2,0)</f>
        <v>진단종류코드</v>
      </c>
      <c r="C865" s="58" t="s">
        <v>753</v>
      </c>
      <c r="D865" s="58" t="s">
        <v>753</v>
      </c>
      <c r="E865" s="60" t="s">
        <v>1633</v>
      </c>
      <c r="F865" s="71" t="s">
        <v>3677</v>
      </c>
      <c r="G865" s="62">
        <v>331</v>
      </c>
      <c r="H865" s="71" t="str">
        <f t="shared" si="34"/>
        <v>진단종류코드</v>
      </c>
      <c r="I865" s="71"/>
      <c r="J865" s="63"/>
      <c r="K865" s="64"/>
      <c r="L865" s="65"/>
      <c r="M865" s="66" t="s">
        <v>3333</v>
      </c>
      <c r="N865" s="92"/>
      <c r="O865" s="92"/>
    </row>
    <row r="866" spans="1:15">
      <c r="A866" s="56">
        <v>11370</v>
      </c>
      <c r="B866" s="57" t="str">
        <f>VLOOKUP($A866,'코드목록(공통코드)'!$A$3:$B$212,2,0)</f>
        <v>진단종류코드</v>
      </c>
      <c r="C866" s="58" t="s">
        <v>753</v>
      </c>
      <c r="D866" s="58" t="s">
        <v>753</v>
      </c>
      <c r="E866" s="60" t="s">
        <v>1634</v>
      </c>
      <c r="F866" s="71" t="s">
        <v>3678</v>
      </c>
      <c r="G866" s="62">
        <v>332</v>
      </c>
      <c r="H866" s="71" t="str">
        <f t="shared" si="34"/>
        <v>진단종류코드</v>
      </c>
      <c r="I866" s="71"/>
      <c r="J866" s="63"/>
      <c r="K866" s="64"/>
      <c r="L866" s="65"/>
      <c r="M866" s="66" t="s">
        <v>3333</v>
      </c>
      <c r="N866" s="92"/>
      <c r="O866" s="92"/>
    </row>
    <row r="867" spans="1:15">
      <c r="A867" s="56">
        <v>11370</v>
      </c>
      <c r="B867" s="57" t="str">
        <f>VLOOKUP($A867,'코드목록(공통코드)'!$A$3:$B$212,2,0)</f>
        <v>진단종류코드</v>
      </c>
      <c r="C867" s="58" t="s">
        <v>753</v>
      </c>
      <c r="D867" s="58" t="s">
        <v>753</v>
      </c>
      <c r="E867" s="60" t="s">
        <v>1635</v>
      </c>
      <c r="F867" s="71" t="s">
        <v>3679</v>
      </c>
      <c r="G867" s="62">
        <v>333</v>
      </c>
      <c r="H867" s="71" t="str">
        <f t="shared" si="34"/>
        <v>진단종류코드</v>
      </c>
      <c r="I867" s="71"/>
      <c r="J867" s="63"/>
      <c r="K867" s="64"/>
      <c r="L867" s="65"/>
      <c r="M867" s="66" t="s">
        <v>3333</v>
      </c>
      <c r="N867" s="92"/>
      <c r="O867" s="92"/>
    </row>
    <row r="868" spans="1:15">
      <c r="A868" s="56">
        <v>11370</v>
      </c>
      <c r="B868" s="57" t="str">
        <f>VLOOKUP($A868,'코드목록(공통코드)'!$A$3:$B$212,2,0)</f>
        <v>진단종류코드</v>
      </c>
      <c r="C868" s="58" t="s">
        <v>753</v>
      </c>
      <c r="D868" s="58" t="s">
        <v>753</v>
      </c>
      <c r="E868" s="60" t="s">
        <v>1636</v>
      </c>
      <c r="F868" s="71" t="s">
        <v>3680</v>
      </c>
      <c r="G868" s="62">
        <v>334</v>
      </c>
      <c r="H868" s="71" t="str">
        <f t="shared" si="34"/>
        <v>진단종류코드</v>
      </c>
      <c r="I868" s="71"/>
      <c r="J868" s="63"/>
      <c r="K868" s="64"/>
      <c r="L868" s="65"/>
      <c r="M868" s="66" t="s">
        <v>3333</v>
      </c>
      <c r="N868" s="92"/>
      <c r="O868" s="92"/>
    </row>
    <row r="869" spans="1:15">
      <c r="A869" s="56">
        <v>11370</v>
      </c>
      <c r="B869" s="57" t="str">
        <f>VLOOKUP($A869,'코드목록(공통코드)'!$A$3:$B$212,2,0)</f>
        <v>진단종류코드</v>
      </c>
      <c r="C869" s="58" t="s">
        <v>753</v>
      </c>
      <c r="D869" s="58" t="s">
        <v>753</v>
      </c>
      <c r="E869" s="60" t="s">
        <v>1637</v>
      </c>
      <c r="F869" s="71" t="s">
        <v>3681</v>
      </c>
      <c r="G869" s="62">
        <v>335</v>
      </c>
      <c r="H869" s="71" t="str">
        <f t="shared" si="34"/>
        <v>진단종류코드</v>
      </c>
      <c r="I869" s="71"/>
      <c r="J869" s="63"/>
      <c r="K869" s="64"/>
      <c r="L869" s="65"/>
      <c r="M869" s="66" t="s">
        <v>3333</v>
      </c>
      <c r="N869" s="92"/>
      <c r="O869" s="92"/>
    </row>
    <row r="870" spans="1:15">
      <c r="A870" s="56">
        <v>11370</v>
      </c>
      <c r="B870" s="57" t="str">
        <f>VLOOKUP($A870,'코드목록(공통코드)'!$A$3:$B$212,2,0)</f>
        <v>진단종류코드</v>
      </c>
      <c r="C870" s="58" t="s">
        <v>753</v>
      </c>
      <c r="D870" s="58" t="s">
        <v>753</v>
      </c>
      <c r="E870" s="60" t="s">
        <v>1638</v>
      </c>
      <c r="F870" s="71" t="s">
        <v>3682</v>
      </c>
      <c r="G870" s="62">
        <v>336</v>
      </c>
      <c r="H870" s="71" t="str">
        <f t="shared" si="34"/>
        <v>진단종류코드</v>
      </c>
      <c r="I870" s="71"/>
      <c r="J870" s="63"/>
      <c r="K870" s="64"/>
      <c r="L870" s="65"/>
      <c r="M870" s="66" t="s">
        <v>3333</v>
      </c>
      <c r="N870" s="92"/>
      <c r="O870" s="92"/>
    </row>
    <row r="871" spans="1:15">
      <c r="A871" s="56">
        <v>11370</v>
      </c>
      <c r="B871" s="57" t="str">
        <f>VLOOKUP($A871,'코드목록(공통코드)'!$A$3:$B$212,2,0)</f>
        <v>진단종류코드</v>
      </c>
      <c r="C871" s="58" t="s">
        <v>753</v>
      </c>
      <c r="D871" s="58" t="s">
        <v>753</v>
      </c>
      <c r="E871" s="60" t="s">
        <v>1639</v>
      </c>
      <c r="F871" s="71" t="s">
        <v>3683</v>
      </c>
      <c r="G871" s="62">
        <v>337</v>
      </c>
      <c r="H871" s="71" t="str">
        <f t="shared" si="34"/>
        <v>진단종류코드</v>
      </c>
      <c r="I871" s="71"/>
      <c r="J871" s="63"/>
      <c r="K871" s="64"/>
      <c r="L871" s="65"/>
      <c r="M871" s="66" t="s">
        <v>3333</v>
      </c>
      <c r="N871" s="92"/>
      <c r="O871" s="92"/>
    </row>
    <row r="872" spans="1:15">
      <c r="A872" s="56">
        <v>11370</v>
      </c>
      <c r="B872" s="57" t="str">
        <f>VLOOKUP($A872,'코드목록(공통코드)'!$A$3:$B$212,2,0)</f>
        <v>진단종류코드</v>
      </c>
      <c r="C872" s="58" t="s">
        <v>753</v>
      </c>
      <c r="D872" s="58" t="s">
        <v>753</v>
      </c>
      <c r="E872" s="60" t="s">
        <v>1640</v>
      </c>
      <c r="F872" s="71" t="s">
        <v>3684</v>
      </c>
      <c r="G872" s="62">
        <v>338</v>
      </c>
      <c r="H872" s="71" t="str">
        <f t="shared" si="34"/>
        <v>진단종류코드</v>
      </c>
      <c r="I872" s="71"/>
      <c r="J872" s="63"/>
      <c r="K872" s="64"/>
      <c r="L872" s="65"/>
      <c r="M872" s="66" t="s">
        <v>3333</v>
      </c>
      <c r="N872" s="92"/>
      <c r="O872" s="92"/>
    </row>
    <row r="873" spans="1:15">
      <c r="A873" s="56">
        <v>11370</v>
      </c>
      <c r="B873" s="57" t="str">
        <f>VLOOKUP($A873,'코드목록(공통코드)'!$A$3:$B$212,2,0)</f>
        <v>진단종류코드</v>
      </c>
      <c r="C873" s="58" t="s">
        <v>753</v>
      </c>
      <c r="D873" s="58" t="s">
        <v>753</v>
      </c>
      <c r="E873" s="60" t="s">
        <v>1641</v>
      </c>
      <c r="F873" s="71" t="s">
        <v>3685</v>
      </c>
      <c r="G873" s="62">
        <v>339</v>
      </c>
      <c r="H873" s="71" t="str">
        <f t="shared" si="34"/>
        <v>진단종류코드</v>
      </c>
      <c r="I873" s="71"/>
      <c r="J873" s="63"/>
      <c r="K873" s="64"/>
      <c r="L873" s="65"/>
      <c r="M873" s="66" t="s">
        <v>3333</v>
      </c>
      <c r="N873" s="92"/>
      <c r="O873" s="92"/>
    </row>
    <row r="874" spans="1:15">
      <c r="A874" s="56">
        <v>11370</v>
      </c>
      <c r="B874" s="57" t="str">
        <f>VLOOKUP($A874,'코드목록(공통코드)'!$A$3:$B$212,2,0)</f>
        <v>진단종류코드</v>
      </c>
      <c r="C874" s="58" t="s">
        <v>753</v>
      </c>
      <c r="D874" s="58" t="s">
        <v>753</v>
      </c>
      <c r="E874" s="60" t="s">
        <v>1642</v>
      </c>
      <c r="F874" s="71" t="s">
        <v>3686</v>
      </c>
      <c r="G874" s="62">
        <v>340</v>
      </c>
      <c r="H874" s="71" t="str">
        <f t="shared" si="34"/>
        <v>진단종류코드</v>
      </c>
      <c r="I874" s="71"/>
      <c r="J874" s="63"/>
      <c r="K874" s="64"/>
      <c r="L874" s="65"/>
      <c r="M874" s="66" t="s">
        <v>3333</v>
      </c>
      <c r="N874" s="92"/>
      <c r="O874" s="92"/>
    </row>
    <row r="875" spans="1:15">
      <c r="A875" s="56">
        <v>11370</v>
      </c>
      <c r="B875" s="57" t="str">
        <f>VLOOKUP($A875,'코드목록(공통코드)'!$A$3:$B$212,2,0)</f>
        <v>진단종류코드</v>
      </c>
      <c r="C875" s="58" t="s">
        <v>753</v>
      </c>
      <c r="D875" s="58" t="s">
        <v>753</v>
      </c>
      <c r="E875" s="60" t="s">
        <v>1643</v>
      </c>
      <c r="F875" s="71" t="s">
        <v>3687</v>
      </c>
      <c r="G875" s="62">
        <v>341</v>
      </c>
      <c r="H875" s="71" t="str">
        <f t="shared" si="34"/>
        <v>진단종류코드</v>
      </c>
      <c r="I875" s="71"/>
      <c r="J875" s="63"/>
      <c r="K875" s="64"/>
      <c r="L875" s="65"/>
      <c r="M875" s="66" t="s">
        <v>3333</v>
      </c>
      <c r="N875" s="92"/>
      <c r="O875" s="92"/>
    </row>
    <row r="876" spans="1:15">
      <c r="A876" s="56">
        <v>11370</v>
      </c>
      <c r="B876" s="57" t="str">
        <f>VLOOKUP($A876,'코드목록(공통코드)'!$A$3:$B$212,2,0)</f>
        <v>진단종류코드</v>
      </c>
      <c r="C876" s="58" t="s">
        <v>753</v>
      </c>
      <c r="D876" s="58" t="s">
        <v>753</v>
      </c>
      <c r="E876" s="60" t="s">
        <v>1644</v>
      </c>
      <c r="F876" s="71" t="s">
        <v>3688</v>
      </c>
      <c r="G876" s="62">
        <v>342</v>
      </c>
      <c r="H876" s="71" t="str">
        <f t="shared" si="34"/>
        <v>진단종류코드</v>
      </c>
      <c r="I876" s="71"/>
      <c r="J876" s="63"/>
      <c r="K876" s="64"/>
      <c r="L876" s="65"/>
      <c r="M876" s="66" t="s">
        <v>3333</v>
      </c>
      <c r="N876" s="92"/>
      <c r="O876" s="92"/>
    </row>
    <row r="877" spans="1:15">
      <c r="A877" s="56">
        <v>11370</v>
      </c>
      <c r="B877" s="57" t="str">
        <f>VLOOKUP($A877,'코드목록(공통코드)'!$A$3:$B$212,2,0)</f>
        <v>진단종류코드</v>
      </c>
      <c r="C877" s="58" t="s">
        <v>753</v>
      </c>
      <c r="D877" s="58" t="s">
        <v>753</v>
      </c>
      <c r="E877" s="60" t="s">
        <v>948</v>
      </c>
      <c r="F877" s="71" t="s">
        <v>3689</v>
      </c>
      <c r="G877" s="62">
        <v>343</v>
      </c>
      <c r="H877" s="71" t="str">
        <f t="shared" si="34"/>
        <v>진단종류코드</v>
      </c>
      <c r="I877" s="71"/>
      <c r="J877" s="63"/>
      <c r="K877" s="64"/>
      <c r="L877" s="65"/>
      <c r="M877" s="66" t="s">
        <v>3333</v>
      </c>
      <c r="N877" s="92"/>
      <c r="O877" s="92"/>
    </row>
    <row r="878" spans="1:15">
      <c r="A878" s="56">
        <v>11370</v>
      </c>
      <c r="B878" s="57" t="str">
        <f>VLOOKUP($A878,'코드목록(공통코드)'!$A$3:$B$212,2,0)</f>
        <v>진단종류코드</v>
      </c>
      <c r="C878" s="58" t="s">
        <v>753</v>
      </c>
      <c r="D878" s="58" t="s">
        <v>753</v>
      </c>
      <c r="E878" s="60" t="s">
        <v>1645</v>
      </c>
      <c r="F878" s="71" t="s">
        <v>3690</v>
      </c>
      <c r="G878" s="62">
        <v>344</v>
      </c>
      <c r="H878" s="71" t="str">
        <f t="shared" si="34"/>
        <v>진단종류코드</v>
      </c>
      <c r="I878" s="71"/>
      <c r="J878" s="63"/>
      <c r="K878" s="64"/>
      <c r="L878" s="65"/>
      <c r="M878" s="66" t="s">
        <v>3333</v>
      </c>
      <c r="N878" s="92"/>
      <c r="O878" s="92"/>
    </row>
    <row r="879" spans="1:15">
      <c r="A879" s="56">
        <v>11370</v>
      </c>
      <c r="B879" s="57" t="str">
        <f>VLOOKUP($A879,'코드목록(공통코드)'!$A$3:$B$212,2,0)</f>
        <v>진단종류코드</v>
      </c>
      <c r="C879" s="58" t="s">
        <v>753</v>
      </c>
      <c r="D879" s="58" t="s">
        <v>753</v>
      </c>
      <c r="E879" s="60" t="s">
        <v>949</v>
      </c>
      <c r="F879" s="71" t="s">
        <v>3691</v>
      </c>
      <c r="G879" s="62">
        <v>345</v>
      </c>
      <c r="H879" s="71" t="str">
        <f t="shared" si="34"/>
        <v>진단종류코드</v>
      </c>
      <c r="I879" s="71"/>
      <c r="J879" s="63"/>
      <c r="K879" s="64"/>
      <c r="L879" s="65"/>
      <c r="M879" s="66" t="s">
        <v>3333</v>
      </c>
      <c r="N879" s="92"/>
      <c r="O879" s="92"/>
    </row>
    <row r="880" spans="1:15">
      <c r="A880" s="56">
        <v>11370</v>
      </c>
      <c r="B880" s="57" t="str">
        <f>VLOOKUP($A880,'코드목록(공통코드)'!$A$3:$B$212,2,0)</f>
        <v>진단종류코드</v>
      </c>
      <c r="C880" s="58" t="s">
        <v>753</v>
      </c>
      <c r="D880" s="58" t="s">
        <v>753</v>
      </c>
      <c r="E880" s="60" t="s">
        <v>950</v>
      </c>
      <c r="F880" s="71" t="s">
        <v>3692</v>
      </c>
      <c r="G880" s="62">
        <v>346</v>
      </c>
      <c r="H880" s="71" t="str">
        <f t="shared" si="34"/>
        <v>진단종류코드</v>
      </c>
      <c r="I880" s="71"/>
      <c r="J880" s="63"/>
      <c r="K880" s="64"/>
      <c r="L880" s="65"/>
      <c r="M880" s="66" t="s">
        <v>3333</v>
      </c>
      <c r="N880" s="92"/>
      <c r="O880" s="92"/>
    </row>
    <row r="881" spans="1:15">
      <c r="A881" s="56">
        <v>11370</v>
      </c>
      <c r="B881" s="57" t="str">
        <f>VLOOKUP($A881,'코드목록(공통코드)'!$A$3:$B$212,2,0)</f>
        <v>진단종류코드</v>
      </c>
      <c r="C881" s="58" t="s">
        <v>753</v>
      </c>
      <c r="D881" s="58" t="s">
        <v>753</v>
      </c>
      <c r="E881" s="60" t="s">
        <v>951</v>
      </c>
      <c r="F881" s="71" t="s">
        <v>3693</v>
      </c>
      <c r="G881" s="62">
        <v>347</v>
      </c>
      <c r="H881" s="71" t="str">
        <f t="shared" si="34"/>
        <v>진단종류코드</v>
      </c>
      <c r="I881" s="71"/>
      <c r="J881" s="63"/>
      <c r="K881" s="64"/>
      <c r="L881" s="65"/>
      <c r="M881" s="66" t="s">
        <v>3333</v>
      </c>
      <c r="N881" s="92"/>
      <c r="O881" s="92"/>
    </row>
    <row r="882" spans="1:15">
      <c r="A882" s="56">
        <v>11370</v>
      </c>
      <c r="B882" s="57" t="str">
        <f>VLOOKUP($A882,'코드목록(공통코드)'!$A$3:$B$212,2,0)</f>
        <v>진단종류코드</v>
      </c>
      <c r="C882" s="58" t="s">
        <v>753</v>
      </c>
      <c r="D882" s="58" t="s">
        <v>753</v>
      </c>
      <c r="E882" s="60" t="s">
        <v>952</v>
      </c>
      <c r="F882" s="71" t="s">
        <v>3694</v>
      </c>
      <c r="G882" s="62">
        <v>348</v>
      </c>
      <c r="H882" s="71" t="str">
        <f t="shared" si="34"/>
        <v>진단종류코드</v>
      </c>
      <c r="I882" s="71"/>
      <c r="J882" s="63"/>
      <c r="K882" s="64"/>
      <c r="L882" s="65"/>
      <c r="M882" s="66" t="s">
        <v>3333</v>
      </c>
      <c r="N882" s="92"/>
      <c r="O882" s="92"/>
    </row>
    <row r="883" spans="1:15">
      <c r="A883" s="56">
        <v>11370</v>
      </c>
      <c r="B883" s="57" t="str">
        <f>VLOOKUP($A883,'코드목록(공통코드)'!$A$3:$B$212,2,0)</f>
        <v>진단종류코드</v>
      </c>
      <c r="C883" s="58" t="s">
        <v>753</v>
      </c>
      <c r="D883" s="58" t="s">
        <v>753</v>
      </c>
      <c r="E883" s="60" t="s">
        <v>953</v>
      </c>
      <c r="F883" s="71" t="s">
        <v>3695</v>
      </c>
      <c r="G883" s="62">
        <v>349</v>
      </c>
      <c r="H883" s="71" t="str">
        <f t="shared" si="34"/>
        <v>진단종류코드</v>
      </c>
      <c r="I883" s="71"/>
      <c r="J883" s="63"/>
      <c r="K883" s="64"/>
      <c r="L883" s="65"/>
      <c r="M883" s="66" t="s">
        <v>3333</v>
      </c>
      <c r="N883" s="92"/>
      <c r="O883" s="92"/>
    </row>
    <row r="884" spans="1:15">
      <c r="A884" s="56">
        <v>11370</v>
      </c>
      <c r="B884" s="57" t="str">
        <f>VLOOKUP($A884,'코드목록(공통코드)'!$A$3:$B$212,2,0)</f>
        <v>진단종류코드</v>
      </c>
      <c r="C884" s="58" t="s">
        <v>753</v>
      </c>
      <c r="D884" s="58" t="s">
        <v>753</v>
      </c>
      <c r="E884" s="60" t="s">
        <v>1646</v>
      </c>
      <c r="F884" s="71" t="s">
        <v>3696</v>
      </c>
      <c r="G884" s="62">
        <v>350</v>
      </c>
      <c r="H884" s="71" t="str">
        <f t="shared" si="34"/>
        <v>진단종류코드</v>
      </c>
      <c r="I884" s="71"/>
      <c r="J884" s="63"/>
      <c r="K884" s="64"/>
      <c r="L884" s="65"/>
      <c r="M884" s="66" t="s">
        <v>3333</v>
      </c>
      <c r="N884" s="92"/>
      <c r="O884" s="92"/>
    </row>
    <row r="885" spans="1:15">
      <c r="A885" s="56">
        <v>11370</v>
      </c>
      <c r="B885" s="57" t="str">
        <f>VLOOKUP($A885,'코드목록(공통코드)'!$A$3:$B$212,2,0)</f>
        <v>진단종류코드</v>
      </c>
      <c r="C885" s="58" t="s">
        <v>753</v>
      </c>
      <c r="D885" s="58" t="s">
        <v>753</v>
      </c>
      <c r="E885" s="60" t="s">
        <v>1647</v>
      </c>
      <c r="F885" s="71" t="s">
        <v>3697</v>
      </c>
      <c r="G885" s="62">
        <v>351</v>
      </c>
      <c r="H885" s="71" t="str">
        <f t="shared" si="34"/>
        <v>진단종류코드</v>
      </c>
      <c r="I885" s="71"/>
      <c r="J885" s="63"/>
      <c r="K885" s="64"/>
      <c r="L885" s="65"/>
      <c r="M885" s="66" t="s">
        <v>3333</v>
      </c>
      <c r="N885" s="92"/>
      <c r="O885" s="92"/>
    </row>
    <row r="886" spans="1:15">
      <c r="A886" s="56">
        <v>11370</v>
      </c>
      <c r="B886" s="57" t="str">
        <f>VLOOKUP($A886,'코드목록(공통코드)'!$A$3:$B$212,2,0)</f>
        <v>진단종류코드</v>
      </c>
      <c r="C886" s="58" t="s">
        <v>753</v>
      </c>
      <c r="D886" s="58" t="s">
        <v>753</v>
      </c>
      <c r="E886" s="60" t="s">
        <v>1648</v>
      </c>
      <c r="F886" s="71" t="s">
        <v>3698</v>
      </c>
      <c r="G886" s="62">
        <v>352</v>
      </c>
      <c r="H886" s="71" t="str">
        <f t="shared" si="34"/>
        <v>진단종류코드</v>
      </c>
      <c r="I886" s="71"/>
      <c r="J886" s="63"/>
      <c r="K886" s="64"/>
      <c r="L886" s="65"/>
      <c r="M886" s="66" t="s">
        <v>3333</v>
      </c>
      <c r="N886" s="92"/>
      <c r="O886" s="92"/>
    </row>
    <row r="887" spans="1:15">
      <c r="A887" s="56">
        <v>11370</v>
      </c>
      <c r="B887" s="57" t="str">
        <f>VLOOKUP($A887,'코드목록(공통코드)'!$A$3:$B$212,2,0)</f>
        <v>진단종류코드</v>
      </c>
      <c r="C887" s="58" t="s">
        <v>753</v>
      </c>
      <c r="D887" s="58" t="s">
        <v>753</v>
      </c>
      <c r="E887" s="60" t="s">
        <v>1649</v>
      </c>
      <c r="F887" s="71" t="s">
        <v>3699</v>
      </c>
      <c r="G887" s="62">
        <v>353</v>
      </c>
      <c r="H887" s="71" t="str">
        <f t="shared" si="34"/>
        <v>진단종류코드</v>
      </c>
      <c r="I887" s="71"/>
      <c r="J887" s="63"/>
      <c r="K887" s="64"/>
      <c r="L887" s="65"/>
      <c r="M887" s="66" t="s">
        <v>3333</v>
      </c>
      <c r="N887" s="92"/>
      <c r="O887" s="92"/>
    </row>
    <row r="888" spans="1:15">
      <c r="A888" s="56">
        <v>11370</v>
      </c>
      <c r="B888" s="57" t="str">
        <f>VLOOKUP($A888,'코드목록(공통코드)'!$A$3:$B$212,2,0)</f>
        <v>진단종류코드</v>
      </c>
      <c r="C888" s="58" t="s">
        <v>753</v>
      </c>
      <c r="D888" s="58" t="s">
        <v>753</v>
      </c>
      <c r="E888" s="60" t="s">
        <v>1650</v>
      </c>
      <c r="F888" s="71" t="s">
        <v>3700</v>
      </c>
      <c r="G888" s="62">
        <v>354</v>
      </c>
      <c r="H888" s="71" t="str">
        <f t="shared" si="34"/>
        <v>진단종류코드</v>
      </c>
      <c r="I888" s="71"/>
      <c r="J888" s="63"/>
      <c r="K888" s="64"/>
      <c r="L888" s="65"/>
      <c r="M888" s="66" t="s">
        <v>3333</v>
      </c>
      <c r="N888" s="92"/>
      <c r="O888" s="92"/>
    </row>
    <row r="889" spans="1:15">
      <c r="A889" s="56">
        <v>11370</v>
      </c>
      <c r="B889" s="57" t="str">
        <f>VLOOKUP($A889,'코드목록(공통코드)'!$A$3:$B$212,2,0)</f>
        <v>진단종류코드</v>
      </c>
      <c r="C889" s="58" t="s">
        <v>753</v>
      </c>
      <c r="D889" s="58" t="s">
        <v>753</v>
      </c>
      <c r="E889" s="60" t="s">
        <v>1651</v>
      </c>
      <c r="F889" s="71" t="s">
        <v>3701</v>
      </c>
      <c r="G889" s="62">
        <v>355</v>
      </c>
      <c r="H889" s="71" t="str">
        <f t="shared" si="34"/>
        <v>진단종류코드</v>
      </c>
      <c r="I889" s="71"/>
      <c r="J889" s="63"/>
      <c r="K889" s="64"/>
      <c r="L889" s="65"/>
      <c r="M889" s="66" t="s">
        <v>3333</v>
      </c>
      <c r="N889" s="92"/>
      <c r="O889" s="92"/>
    </row>
    <row r="890" spans="1:15">
      <c r="A890" s="56">
        <v>11370</v>
      </c>
      <c r="B890" s="57" t="str">
        <f>VLOOKUP($A890,'코드목록(공통코드)'!$A$3:$B$212,2,0)</f>
        <v>진단종류코드</v>
      </c>
      <c r="C890" s="58" t="s">
        <v>753</v>
      </c>
      <c r="D890" s="58" t="s">
        <v>753</v>
      </c>
      <c r="E890" s="60" t="s">
        <v>1652</v>
      </c>
      <c r="F890" s="71" t="s">
        <v>3702</v>
      </c>
      <c r="G890" s="62">
        <v>356</v>
      </c>
      <c r="H890" s="71" t="str">
        <f t="shared" si="34"/>
        <v>진단종류코드</v>
      </c>
      <c r="I890" s="71"/>
      <c r="J890" s="63"/>
      <c r="K890" s="64"/>
      <c r="L890" s="65"/>
      <c r="M890" s="66" t="s">
        <v>3333</v>
      </c>
      <c r="N890" s="92"/>
      <c r="O890" s="92"/>
    </row>
    <row r="891" spans="1:15">
      <c r="A891" s="56">
        <v>11370</v>
      </c>
      <c r="B891" s="57" t="str">
        <f>VLOOKUP($A891,'코드목록(공통코드)'!$A$3:$B$212,2,0)</f>
        <v>진단종류코드</v>
      </c>
      <c r="C891" s="58" t="s">
        <v>753</v>
      </c>
      <c r="D891" s="58" t="s">
        <v>753</v>
      </c>
      <c r="E891" s="60" t="s">
        <v>954</v>
      </c>
      <c r="F891" s="71" t="s">
        <v>3703</v>
      </c>
      <c r="G891" s="62">
        <v>357</v>
      </c>
      <c r="H891" s="71" t="str">
        <f t="shared" si="34"/>
        <v>진단종류코드</v>
      </c>
      <c r="I891" s="71"/>
      <c r="J891" s="63"/>
      <c r="K891" s="64"/>
      <c r="L891" s="65"/>
      <c r="M891" s="66" t="s">
        <v>3333</v>
      </c>
      <c r="N891" s="92"/>
      <c r="O891" s="92"/>
    </row>
    <row r="892" spans="1:15">
      <c r="A892" s="56">
        <v>11370</v>
      </c>
      <c r="B892" s="57" t="str">
        <f>VLOOKUP($A892,'코드목록(공통코드)'!$A$3:$B$212,2,0)</f>
        <v>진단종류코드</v>
      </c>
      <c r="C892" s="58" t="s">
        <v>753</v>
      </c>
      <c r="D892" s="58" t="s">
        <v>753</v>
      </c>
      <c r="E892" s="60" t="s">
        <v>955</v>
      </c>
      <c r="F892" s="71" t="s">
        <v>3704</v>
      </c>
      <c r="G892" s="62">
        <v>358</v>
      </c>
      <c r="H892" s="71" t="str">
        <f t="shared" si="34"/>
        <v>진단종류코드</v>
      </c>
      <c r="I892" s="71"/>
      <c r="J892" s="63"/>
      <c r="K892" s="64"/>
      <c r="L892" s="65"/>
      <c r="M892" s="66" t="s">
        <v>3333</v>
      </c>
      <c r="N892" s="92"/>
      <c r="O892" s="92"/>
    </row>
    <row r="893" spans="1:15">
      <c r="A893" s="56">
        <v>11370</v>
      </c>
      <c r="B893" s="57" t="str">
        <f>VLOOKUP($A893,'코드목록(공통코드)'!$A$3:$B$212,2,0)</f>
        <v>진단종류코드</v>
      </c>
      <c r="C893" s="58" t="s">
        <v>753</v>
      </c>
      <c r="D893" s="58" t="s">
        <v>753</v>
      </c>
      <c r="E893" s="60" t="s">
        <v>1653</v>
      </c>
      <c r="F893" s="71" t="s">
        <v>3705</v>
      </c>
      <c r="G893" s="62">
        <v>359</v>
      </c>
      <c r="H893" s="71" t="str">
        <f t="shared" si="34"/>
        <v>진단종류코드</v>
      </c>
      <c r="I893" s="71"/>
      <c r="J893" s="63"/>
      <c r="K893" s="64"/>
      <c r="L893" s="65"/>
      <c r="M893" s="66" t="s">
        <v>3333</v>
      </c>
      <c r="N893" s="92"/>
      <c r="O893" s="92"/>
    </row>
    <row r="894" spans="1:15">
      <c r="A894" s="56">
        <v>11370</v>
      </c>
      <c r="B894" s="57" t="str">
        <f>VLOOKUP($A894,'코드목록(공통코드)'!$A$3:$B$212,2,0)</f>
        <v>진단종류코드</v>
      </c>
      <c r="C894" s="58" t="s">
        <v>753</v>
      </c>
      <c r="D894" s="58" t="s">
        <v>753</v>
      </c>
      <c r="E894" s="60" t="s">
        <v>1654</v>
      </c>
      <c r="F894" s="71" t="s">
        <v>3706</v>
      </c>
      <c r="G894" s="62">
        <v>360</v>
      </c>
      <c r="H894" s="71" t="str">
        <f t="shared" si="34"/>
        <v>진단종류코드</v>
      </c>
      <c r="I894" s="71"/>
      <c r="J894" s="63"/>
      <c r="K894" s="64"/>
      <c r="L894" s="65"/>
      <c r="M894" s="66" t="s">
        <v>3333</v>
      </c>
      <c r="N894" s="92"/>
      <c r="O894" s="92"/>
    </row>
    <row r="895" spans="1:15">
      <c r="A895" s="56">
        <v>11370</v>
      </c>
      <c r="B895" s="57" t="str">
        <f>VLOOKUP($A895,'코드목록(공통코드)'!$A$3:$B$212,2,0)</f>
        <v>진단종류코드</v>
      </c>
      <c r="C895" s="58" t="s">
        <v>753</v>
      </c>
      <c r="D895" s="58" t="s">
        <v>753</v>
      </c>
      <c r="E895" s="60" t="s">
        <v>1655</v>
      </c>
      <c r="F895" s="71" t="s">
        <v>3707</v>
      </c>
      <c r="G895" s="62">
        <v>361</v>
      </c>
      <c r="H895" s="71" t="str">
        <f t="shared" si="34"/>
        <v>진단종류코드</v>
      </c>
      <c r="I895" s="71"/>
      <c r="J895" s="63"/>
      <c r="K895" s="64"/>
      <c r="L895" s="65"/>
      <c r="M895" s="66" t="s">
        <v>3333</v>
      </c>
      <c r="N895" s="92"/>
      <c r="O895" s="92"/>
    </row>
    <row r="896" spans="1:15">
      <c r="A896" s="56">
        <v>11370</v>
      </c>
      <c r="B896" s="57" t="str">
        <f>VLOOKUP($A896,'코드목록(공통코드)'!$A$3:$B$212,2,0)</f>
        <v>진단종류코드</v>
      </c>
      <c r="C896" s="58" t="s">
        <v>753</v>
      </c>
      <c r="D896" s="58" t="s">
        <v>753</v>
      </c>
      <c r="E896" s="60" t="s">
        <v>1656</v>
      </c>
      <c r="F896" s="71" t="s">
        <v>3708</v>
      </c>
      <c r="G896" s="62">
        <v>362</v>
      </c>
      <c r="H896" s="71" t="str">
        <f t="shared" si="34"/>
        <v>진단종류코드</v>
      </c>
      <c r="I896" s="71"/>
      <c r="J896" s="63"/>
      <c r="K896" s="64"/>
      <c r="L896" s="65"/>
      <c r="M896" s="66" t="s">
        <v>3333</v>
      </c>
      <c r="N896" s="92"/>
      <c r="O896" s="92"/>
    </row>
    <row r="897" spans="1:15">
      <c r="A897" s="56">
        <v>11370</v>
      </c>
      <c r="B897" s="57" t="str">
        <f>VLOOKUP($A897,'코드목록(공통코드)'!$A$3:$B$212,2,0)</f>
        <v>진단종류코드</v>
      </c>
      <c r="C897" s="58" t="s">
        <v>753</v>
      </c>
      <c r="D897" s="58" t="s">
        <v>753</v>
      </c>
      <c r="E897" s="60" t="s">
        <v>1657</v>
      </c>
      <c r="F897" s="71" t="s">
        <v>3709</v>
      </c>
      <c r="G897" s="62">
        <v>363</v>
      </c>
      <c r="H897" s="71" t="str">
        <f t="shared" si="34"/>
        <v>진단종류코드</v>
      </c>
      <c r="I897" s="71"/>
      <c r="J897" s="63"/>
      <c r="K897" s="64"/>
      <c r="L897" s="65"/>
      <c r="M897" s="66" t="s">
        <v>3333</v>
      </c>
      <c r="N897" s="92"/>
      <c r="O897" s="92"/>
    </row>
    <row r="898" spans="1:15">
      <c r="A898" s="56">
        <v>11370</v>
      </c>
      <c r="B898" s="57" t="str">
        <f>VLOOKUP($A898,'코드목록(공통코드)'!$A$3:$B$212,2,0)</f>
        <v>진단종류코드</v>
      </c>
      <c r="C898" s="58" t="s">
        <v>753</v>
      </c>
      <c r="D898" s="58" t="s">
        <v>753</v>
      </c>
      <c r="E898" s="60" t="s">
        <v>1658</v>
      </c>
      <c r="F898" s="71" t="s">
        <v>3710</v>
      </c>
      <c r="G898" s="62">
        <v>364</v>
      </c>
      <c r="H898" s="71" t="str">
        <f t="shared" si="34"/>
        <v>진단종류코드</v>
      </c>
      <c r="I898" s="71"/>
      <c r="J898" s="63"/>
      <c r="K898" s="64"/>
      <c r="L898" s="65"/>
      <c r="M898" s="66" t="s">
        <v>3333</v>
      </c>
      <c r="N898" s="92"/>
      <c r="O898" s="92"/>
    </row>
    <row r="899" spans="1:15">
      <c r="A899" s="56">
        <v>11370</v>
      </c>
      <c r="B899" s="57" t="str">
        <f>VLOOKUP($A899,'코드목록(공통코드)'!$A$3:$B$212,2,0)</f>
        <v>진단종류코드</v>
      </c>
      <c r="C899" s="58" t="s">
        <v>753</v>
      </c>
      <c r="D899" s="58" t="s">
        <v>753</v>
      </c>
      <c r="E899" s="60" t="s">
        <v>1659</v>
      </c>
      <c r="F899" s="71" t="s">
        <v>3711</v>
      </c>
      <c r="G899" s="62">
        <v>365</v>
      </c>
      <c r="H899" s="71" t="str">
        <f t="shared" ref="H899:H962" si="35">B899</f>
        <v>진단종류코드</v>
      </c>
      <c r="I899" s="71"/>
      <c r="J899" s="63"/>
      <c r="K899" s="64"/>
      <c r="L899" s="65"/>
      <c r="M899" s="66" t="s">
        <v>3333</v>
      </c>
      <c r="N899" s="92"/>
      <c r="O899" s="92"/>
    </row>
    <row r="900" spans="1:15">
      <c r="A900" s="56">
        <v>11370</v>
      </c>
      <c r="B900" s="57" t="str">
        <f>VLOOKUP($A900,'코드목록(공통코드)'!$A$3:$B$212,2,0)</f>
        <v>진단종류코드</v>
      </c>
      <c r="C900" s="58" t="s">
        <v>753</v>
      </c>
      <c r="D900" s="58" t="s">
        <v>753</v>
      </c>
      <c r="E900" s="60" t="s">
        <v>1660</v>
      </c>
      <c r="F900" s="71" t="s">
        <v>3712</v>
      </c>
      <c r="G900" s="62">
        <v>366</v>
      </c>
      <c r="H900" s="71" t="str">
        <f t="shared" si="35"/>
        <v>진단종류코드</v>
      </c>
      <c r="I900" s="71"/>
      <c r="J900" s="63"/>
      <c r="K900" s="64"/>
      <c r="L900" s="65"/>
      <c r="M900" s="66" t="s">
        <v>3333</v>
      </c>
      <c r="N900" s="92"/>
      <c r="O900" s="92"/>
    </row>
    <row r="901" spans="1:15">
      <c r="A901" s="56">
        <v>11370</v>
      </c>
      <c r="B901" s="57" t="str">
        <f>VLOOKUP($A901,'코드목록(공통코드)'!$A$3:$B$212,2,0)</f>
        <v>진단종류코드</v>
      </c>
      <c r="C901" s="58" t="s">
        <v>753</v>
      </c>
      <c r="D901" s="58" t="s">
        <v>753</v>
      </c>
      <c r="E901" s="60" t="s">
        <v>1661</v>
      </c>
      <c r="F901" s="71" t="s">
        <v>3713</v>
      </c>
      <c r="G901" s="62">
        <v>367</v>
      </c>
      <c r="H901" s="71" t="str">
        <f t="shared" si="35"/>
        <v>진단종류코드</v>
      </c>
      <c r="I901" s="71"/>
      <c r="J901" s="63"/>
      <c r="K901" s="64"/>
      <c r="L901" s="65"/>
      <c r="M901" s="66" t="s">
        <v>3333</v>
      </c>
      <c r="N901" s="92"/>
      <c r="O901" s="92"/>
    </row>
    <row r="902" spans="1:15">
      <c r="A902" s="56">
        <v>11370</v>
      </c>
      <c r="B902" s="57" t="str">
        <f>VLOOKUP($A902,'코드목록(공통코드)'!$A$3:$B$212,2,0)</f>
        <v>진단종류코드</v>
      </c>
      <c r="C902" s="58" t="s">
        <v>753</v>
      </c>
      <c r="D902" s="58" t="s">
        <v>753</v>
      </c>
      <c r="E902" s="60" t="s">
        <v>1662</v>
      </c>
      <c r="F902" s="71" t="s">
        <v>3714</v>
      </c>
      <c r="G902" s="62">
        <v>368</v>
      </c>
      <c r="H902" s="71" t="str">
        <f t="shared" si="35"/>
        <v>진단종류코드</v>
      </c>
      <c r="I902" s="71"/>
      <c r="J902" s="63"/>
      <c r="K902" s="64"/>
      <c r="L902" s="65"/>
      <c r="M902" s="66" t="s">
        <v>3333</v>
      </c>
      <c r="N902" s="92"/>
      <c r="O902" s="92"/>
    </row>
    <row r="903" spans="1:15">
      <c r="A903" s="56">
        <v>11370</v>
      </c>
      <c r="B903" s="57" t="str">
        <f>VLOOKUP($A903,'코드목록(공통코드)'!$A$3:$B$212,2,0)</f>
        <v>진단종류코드</v>
      </c>
      <c r="C903" s="58" t="s">
        <v>753</v>
      </c>
      <c r="D903" s="58" t="s">
        <v>753</v>
      </c>
      <c r="E903" s="60" t="s">
        <v>1663</v>
      </c>
      <c r="F903" s="71" t="s">
        <v>3715</v>
      </c>
      <c r="G903" s="62">
        <v>369</v>
      </c>
      <c r="H903" s="71" t="str">
        <f t="shared" si="35"/>
        <v>진단종류코드</v>
      </c>
      <c r="I903" s="71"/>
      <c r="J903" s="63"/>
      <c r="K903" s="64"/>
      <c r="L903" s="65"/>
      <c r="M903" s="66" t="s">
        <v>3333</v>
      </c>
      <c r="N903" s="92"/>
      <c r="O903" s="92"/>
    </row>
    <row r="904" spans="1:15">
      <c r="A904" s="56">
        <v>11370</v>
      </c>
      <c r="B904" s="57" t="str">
        <f>VLOOKUP($A904,'코드목록(공통코드)'!$A$3:$B$212,2,0)</f>
        <v>진단종류코드</v>
      </c>
      <c r="C904" s="58" t="s">
        <v>753</v>
      </c>
      <c r="D904" s="58" t="s">
        <v>753</v>
      </c>
      <c r="E904" s="60" t="s">
        <v>1664</v>
      </c>
      <c r="F904" s="71" t="s">
        <v>3716</v>
      </c>
      <c r="G904" s="62">
        <v>370</v>
      </c>
      <c r="H904" s="71" t="str">
        <f t="shared" si="35"/>
        <v>진단종류코드</v>
      </c>
      <c r="I904" s="71"/>
      <c r="J904" s="63"/>
      <c r="K904" s="64"/>
      <c r="L904" s="65"/>
      <c r="M904" s="66" t="s">
        <v>3333</v>
      </c>
      <c r="N904" s="92"/>
      <c r="O904" s="92"/>
    </row>
    <row r="905" spans="1:15">
      <c r="A905" s="56">
        <v>11370</v>
      </c>
      <c r="B905" s="57" t="str">
        <f>VLOOKUP($A905,'코드목록(공통코드)'!$A$3:$B$212,2,0)</f>
        <v>진단종류코드</v>
      </c>
      <c r="C905" s="58" t="s">
        <v>753</v>
      </c>
      <c r="D905" s="58" t="s">
        <v>753</v>
      </c>
      <c r="E905" s="60" t="s">
        <v>1665</v>
      </c>
      <c r="F905" s="71" t="s">
        <v>3717</v>
      </c>
      <c r="G905" s="62">
        <v>371</v>
      </c>
      <c r="H905" s="71" t="str">
        <f t="shared" si="35"/>
        <v>진단종류코드</v>
      </c>
      <c r="I905" s="71"/>
      <c r="J905" s="63"/>
      <c r="K905" s="64"/>
      <c r="L905" s="65"/>
      <c r="M905" s="66" t="s">
        <v>3333</v>
      </c>
      <c r="N905" s="92"/>
      <c r="O905" s="92"/>
    </row>
    <row r="906" spans="1:15">
      <c r="A906" s="56">
        <v>11370</v>
      </c>
      <c r="B906" s="57" t="str">
        <f>VLOOKUP($A906,'코드목록(공통코드)'!$A$3:$B$212,2,0)</f>
        <v>진단종류코드</v>
      </c>
      <c r="C906" s="58" t="s">
        <v>753</v>
      </c>
      <c r="D906" s="58" t="s">
        <v>753</v>
      </c>
      <c r="E906" s="60" t="s">
        <v>1666</v>
      </c>
      <c r="F906" s="71" t="s">
        <v>3718</v>
      </c>
      <c r="G906" s="62">
        <v>372</v>
      </c>
      <c r="H906" s="71" t="str">
        <f t="shared" si="35"/>
        <v>진단종류코드</v>
      </c>
      <c r="I906" s="71"/>
      <c r="J906" s="63"/>
      <c r="K906" s="64"/>
      <c r="L906" s="65"/>
      <c r="M906" s="66" t="s">
        <v>3333</v>
      </c>
      <c r="N906" s="92"/>
      <c r="O906" s="92"/>
    </row>
    <row r="907" spans="1:15">
      <c r="A907" s="56">
        <v>11370</v>
      </c>
      <c r="B907" s="57" t="str">
        <f>VLOOKUP($A907,'코드목록(공통코드)'!$A$3:$B$212,2,0)</f>
        <v>진단종류코드</v>
      </c>
      <c r="C907" s="58" t="s">
        <v>753</v>
      </c>
      <c r="D907" s="58" t="s">
        <v>753</v>
      </c>
      <c r="E907" s="60" t="s">
        <v>1667</v>
      </c>
      <c r="F907" s="71" t="s">
        <v>3719</v>
      </c>
      <c r="G907" s="62">
        <v>373</v>
      </c>
      <c r="H907" s="71" t="str">
        <f t="shared" si="35"/>
        <v>진단종류코드</v>
      </c>
      <c r="I907" s="71"/>
      <c r="J907" s="63"/>
      <c r="K907" s="64"/>
      <c r="L907" s="65"/>
      <c r="M907" s="66" t="s">
        <v>3333</v>
      </c>
      <c r="N907" s="92"/>
      <c r="O907" s="92"/>
    </row>
    <row r="908" spans="1:15">
      <c r="A908" s="56">
        <v>11370</v>
      </c>
      <c r="B908" s="57" t="str">
        <f>VLOOKUP($A908,'코드목록(공통코드)'!$A$3:$B$212,2,0)</f>
        <v>진단종류코드</v>
      </c>
      <c r="C908" s="58" t="s">
        <v>753</v>
      </c>
      <c r="D908" s="58" t="s">
        <v>753</v>
      </c>
      <c r="E908" s="60" t="s">
        <v>1668</v>
      </c>
      <c r="F908" s="71" t="s">
        <v>3720</v>
      </c>
      <c r="G908" s="62">
        <v>374</v>
      </c>
      <c r="H908" s="71" t="str">
        <f t="shared" si="35"/>
        <v>진단종류코드</v>
      </c>
      <c r="I908" s="71"/>
      <c r="J908" s="63"/>
      <c r="K908" s="64"/>
      <c r="L908" s="65"/>
      <c r="M908" s="66" t="s">
        <v>3333</v>
      </c>
      <c r="N908" s="92"/>
      <c r="O908" s="92"/>
    </row>
    <row r="909" spans="1:15">
      <c r="A909" s="56">
        <v>11370</v>
      </c>
      <c r="B909" s="57" t="str">
        <f>VLOOKUP($A909,'코드목록(공통코드)'!$A$3:$B$212,2,0)</f>
        <v>진단종류코드</v>
      </c>
      <c r="C909" s="58" t="s">
        <v>753</v>
      </c>
      <c r="D909" s="58" t="s">
        <v>753</v>
      </c>
      <c r="E909" s="60" t="s">
        <v>1669</v>
      </c>
      <c r="F909" s="71" t="s">
        <v>3721</v>
      </c>
      <c r="G909" s="62">
        <v>375</v>
      </c>
      <c r="H909" s="71" t="str">
        <f t="shared" si="35"/>
        <v>진단종류코드</v>
      </c>
      <c r="I909" s="71"/>
      <c r="J909" s="63"/>
      <c r="K909" s="64"/>
      <c r="L909" s="65"/>
      <c r="M909" s="66" t="s">
        <v>3333</v>
      </c>
      <c r="N909" s="92"/>
      <c r="O909" s="92"/>
    </row>
    <row r="910" spans="1:15">
      <c r="A910" s="56">
        <v>11370</v>
      </c>
      <c r="B910" s="57" t="str">
        <f>VLOOKUP($A910,'코드목록(공통코드)'!$A$3:$B$212,2,0)</f>
        <v>진단종류코드</v>
      </c>
      <c r="C910" s="58" t="s">
        <v>753</v>
      </c>
      <c r="D910" s="58" t="s">
        <v>753</v>
      </c>
      <c r="E910" s="60" t="s">
        <v>1670</v>
      </c>
      <c r="F910" s="71" t="s">
        <v>3722</v>
      </c>
      <c r="G910" s="62">
        <v>376</v>
      </c>
      <c r="H910" s="71" t="str">
        <f t="shared" si="35"/>
        <v>진단종류코드</v>
      </c>
      <c r="I910" s="71"/>
      <c r="J910" s="63"/>
      <c r="K910" s="64"/>
      <c r="L910" s="65"/>
      <c r="M910" s="66" t="s">
        <v>3333</v>
      </c>
      <c r="N910" s="92"/>
      <c r="O910" s="92"/>
    </row>
    <row r="911" spans="1:15">
      <c r="A911" s="56">
        <v>11370</v>
      </c>
      <c r="B911" s="57" t="str">
        <f>VLOOKUP($A911,'코드목록(공통코드)'!$A$3:$B$212,2,0)</f>
        <v>진단종류코드</v>
      </c>
      <c r="C911" s="58" t="s">
        <v>753</v>
      </c>
      <c r="D911" s="58" t="s">
        <v>753</v>
      </c>
      <c r="E911" s="60" t="s">
        <v>1671</v>
      </c>
      <c r="F911" s="71" t="s">
        <v>3723</v>
      </c>
      <c r="G911" s="62">
        <v>377</v>
      </c>
      <c r="H911" s="71" t="str">
        <f t="shared" si="35"/>
        <v>진단종류코드</v>
      </c>
      <c r="I911" s="71"/>
      <c r="J911" s="63"/>
      <c r="K911" s="64"/>
      <c r="L911" s="65"/>
      <c r="M911" s="66" t="s">
        <v>3333</v>
      </c>
      <c r="N911" s="92"/>
      <c r="O911" s="92"/>
    </row>
    <row r="912" spans="1:15">
      <c r="A912" s="56">
        <v>11370</v>
      </c>
      <c r="B912" s="57" t="str">
        <f>VLOOKUP($A912,'코드목록(공통코드)'!$A$3:$B$212,2,0)</f>
        <v>진단종류코드</v>
      </c>
      <c r="C912" s="58" t="s">
        <v>753</v>
      </c>
      <c r="D912" s="58" t="s">
        <v>753</v>
      </c>
      <c r="E912" s="60" t="s">
        <v>1672</v>
      </c>
      <c r="F912" s="71" t="s">
        <v>3724</v>
      </c>
      <c r="G912" s="62">
        <v>378</v>
      </c>
      <c r="H912" s="71" t="str">
        <f t="shared" si="35"/>
        <v>진단종류코드</v>
      </c>
      <c r="I912" s="71"/>
      <c r="J912" s="63"/>
      <c r="K912" s="64"/>
      <c r="L912" s="65"/>
      <c r="M912" s="66" t="s">
        <v>3333</v>
      </c>
      <c r="N912" s="92"/>
      <c r="O912" s="92"/>
    </row>
    <row r="913" spans="1:15">
      <c r="A913" s="56">
        <v>11370</v>
      </c>
      <c r="B913" s="57" t="str">
        <f>VLOOKUP($A913,'코드목록(공통코드)'!$A$3:$B$212,2,0)</f>
        <v>진단종류코드</v>
      </c>
      <c r="C913" s="58" t="s">
        <v>753</v>
      </c>
      <c r="D913" s="58" t="s">
        <v>753</v>
      </c>
      <c r="E913" s="60" t="s">
        <v>1673</v>
      </c>
      <c r="F913" s="71" t="s">
        <v>3725</v>
      </c>
      <c r="G913" s="62">
        <v>379</v>
      </c>
      <c r="H913" s="71" t="str">
        <f t="shared" si="35"/>
        <v>진단종류코드</v>
      </c>
      <c r="I913" s="71"/>
      <c r="J913" s="63"/>
      <c r="K913" s="64"/>
      <c r="L913" s="65"/>
      <c r="M913" s="66" t="s">
        <v>3333</v>
      </c>
      <c r="N913" s="92"/>
      <c r="O913" s="92"/>
    </row>
    <row r="914" spans="1:15">
      <c r="A914" s="56">
        <v>11370</v>
      </c>
      <c r="B914" s="57" t="str">
        <f>VLOOKUP($A914,'코드목록(공통코드)'!$A$3:$B$212,2,0)</f>
        <v>진단종류코드</v>
      </c>
      <c r="C914" s="58" t="s">
        <v>753</v>
      </c>
      <c r="D914" s="58" t="s">
        <v>753</v>
      </c>
      <c r="E914" s="60" t="s">
        <v>1674</v>
      </c>
      <c r="F914" s="71" t="s">
        <v>3726</v>
      </c>
      <c r="G914" s="62">
        <v>380</v>
      </c>
      <c r="H914" s="71" t="str">
        <f t="shared" si="35"/>
        <v>진단종류코드</v>
      </c>
      <c r="I914" s="71"/>
      <c r="J914" s="63"/>
      <c r="K914" s="64"/>
      <c r="L914" s="65"/>
      <c r="M914" s="66" t="s">
        <v>3333</v>
      </c>
      <c r="N914" s="92"/>
      <c r="O914" s="92"/>
    </row>
    <row r="915" spans="1:15">
      <c r="A915" s="56">
        <v>11370</v>
      </c>
      <c r="B915" s="57" t="str">
        <f>VLOOKUP($A915,'코드목록(공통코드)'!$A$3:$B$212,2,0)</f>
        <v>진단종류코드</v>
      </c>
      <c r="C915" s="58" t="s">
        <v>753</v>
      </c>
      <c r="D915" s="58" t="s">
        <v>753</v>
      </c>
      <c r="E915" s="60" t="s">
        <v>1675</v>
      </c>
      <c r="F915" s="71" t="s">
        <v>3727</v>
      </c>
      <c r="G915" s="62">
        <v>381</v>
      </c>
      <c r="H915" s="71" t="str">
        <f t="shared" si="35"/>
        <v>진단종류코드</v>
      </c>
      <c r="I915" s="71"/>
      <c r="J915" s="63"/>
      <c r="K915" s="64"/>
      <c r="L915" s="65"/>
      <c r="M915" s="66" t="s">
        <v>3333</v>
      </c>
      <c r="N915" s="92"/>
      <c r="O915" s="92"/>
    </row>
    <row r="916" spans="1:15">
      <c r="A916" s="56">
        <v>11370</v>
      </c>
      <c r="B916" s="57" t="str">
        <f>VLOOKUP($A916,'코드목록(공통코드)'!$A$3:$B$212,2,0)</f>
        <v>진단종류코드</v>
      </c>
      <c r="C916" s="58" t="s">
        <v>753</v>
      </c>
      <c r="D916" s="58" t="s">
        <v>753</v>
      </c>
      <c r="E916" s="60" t="s">
        <v>1676</v>
      </c>
      <c r="F916" s="71" t="s">
        <v>3728</v>
      </c>
      <c r="G916" s="62">
        <v>382</v>
      </c>
      <c r="H916" s="71" t="str">
        <f t="shared" si="35"/>
        <v>진단종류코드</v>
      </c>
      <c r="I916" s="71"/>
      <c r="J916" s="63"/>
      <c r="K916" s="64"/>
      <c r="L916" s="65"/>
      <c r="M916" s="66" t="s">
        <v>3333</v>
      </c>
      <c r="N916" s="92"/>
      <c r="O916" s="92"/>
    </row>
    <row r="917" spans="1:15">
      <c r="A917" s="56">
        <v>11370</v>
      </c>
      <c r="B917" s="57" t="str">
        <f>VLOOKUP($A917,'코드목록(공통코드)'!$A$3:$B$212,2,0)</f>
        <v>진단종류코드</v>
      </c>
      <c r="C917" s="58" t="s">
        <v>753</v>
      </c>
      <c r="D917" s="58" t="s">
        <v>753</v>
      </c>
      <c r="E917" s="60" t="s">
        <v>1677</v>
      </c>
      <c r="F917" s="71" t="s">
        <v>3729</v>
      </c>
      <c r="G917" s="62">
        <v>383</v>
      </c>
      <c r="H917" s="71" t="str">
        <f t="shared" si="35"/>
        <v>진단종류코드</v>
      </c>
      <c r="I917" s="71"/>
      <c r="J917" s="63"/>
      <c r="K917" s="64"/>
      <c r="L917" s="65"/>
      <c r="M917" s="66" t="s">
        <v>3333</v>
      </c>
      <c r="N917" s="92"/>
      <c r="O917" s="92"/>
    </row>
    <row r="918" spans="1:15">
      <c r="A918" s="56">
        <v>11370</v>
      </c>
      <c r="B918" s="57" t="str">
        <f>VLOOKUP($A918,'코드목록(공통코드)'!$A$3:$B$212,2,0)</f>
        <v>진단종류코드</v>
      </c>
      <c r="C918" s="58" t="s">
        <v>753</v>
      </c>
      <c r="D918" s="58" t="s">
        <v>753</v>
      </c>
      <c r="E918" s="60" t="s">
        <v>1678</v>
      </c>
      <c r="F918" s="71" t="s">
        <v>3730</v>
      </c>
      <c r="G918" s="62">
        <v>384</v>
      </c>
      <c r="H918" s="71" t="str">
        <f t="shared" si="35"/>
        <v>진단종류코드</v>
      </c>
      <c r="I918" s="71"/>
      <c r="J918" s="63"/>
      <c r="K918" s="64"/>
      <c r="L918" s="65"/>
      <c r="M918" s="66" t="s">
        <v>3333</v>
      </c>
      <c r="N918" s="92"/>
      <c r="O918" s="92"/>
    </row>
    <row r="919" spans="1:15">
      <c r="A919" s="56">
        <v>11370</v>
      </c>
      <c r="B919" s="57" t="str">
        <f>VLOOKUP($A919,'코드목록(공통코드)'!$A$3:$B$212,2,0)</f>
        <v>진단종류코드</v>
      </c>
      <c r="C919" s="58" t="s">
        <v>753</v>
      </c>
      <c r="D919" s="58" t="s">
        <v>753</v>
      </c>
      <c r="E919" s="60" t="s">
        <v>1679</v>
      </c>
      <c r="F919" s="71" t="s">
        <v>3731</v>
      </c>
      <c r="G919" s="62">
        <v>385</v>
      </c>
      <c r="H919" s="71" t="str">
        <f t="shared" si="35"/>
        <v>진단종류코드</v>
      </c>
      <c r="I919" s="71"/>
      <c r="J919" s="63"/>
      <c r="K919" s="64"/>
      <c r="L919" s="65"/>
      <c r="M919" s="66" t="s">
        <v>3333</v>
      </c>
      <c r="N919" s="92"/>
      <c r="O919" s="92"/>
    </row>
    <row r="920" spans="1:15">
      <c r="A920" s="56">
        <v>11370</v>
      </c>
      <c r="B920" s="57" t="str">
        <f>VLOOKUP($A920,'코드목록(공통코드)'!$A$3:$B$212,2,0)</f>
        <v>진단종류코드</v>
      </c>
      <c r="C920" s="58" t="s">
        <v>753</v>
      </c>
      <c r="D920" s="58" t="s">
        <v>753</v>
      </c>
      <c r="E920" s="60" t="s">
        <v>1680</v>
      </c>
      <c r="F920" s="71" t="s">
        <v>3732</v>
      </c>
      <c r="G920" s="62">
        <v>386</v>
      </c>
      <c r="H920" s="71" t="str">
        <f t="shared" si="35"/>
        <v>진단종류코드</v>
      </c>
      <c r="I920" s="71"/>
      <c r="J920" s="63"/>
      <c r="K920" s="64"/>
      <c r="L920" s="65"/>
      <c r="M920" s="66" t="s">
        <v>3333</v>
      </c>
      <c r="N920" s="92"/>
      <c r="O920" s="92"/>
    </row>
    <row r="921" spans="1:15">
      <c r="A921" s="56">
        <v>11370</v>
      </c>
      <c r="B921" s="57" t="str">
        <f>VLOOKUP($A921,'코드목록(공통코드)'!$A$3:$B$212,2,0)</f>
        <v>진단종류코드</v>
      </c>
      <c r="C921" s="58" t="s">
        <v>753</v>
      </c>
      <c r="D921" s="58" t="s">
        <v>753</v>
      </c>
      <c r="E921" s="60" t="s">
        <v>1681</v>
      </c>
      <c r="F921" s="71" t="s">
        <v>3733</v>
      </c>
      <c r="G921" s="62">
        <v>387</v>
      </c>
      <c r="H921" s="71" t="str">
        <f t="shared" si="35"/>
        <v>진단종류코드</v>
      </c>
      <c r="I921" s="71"/>
      <c r="J921" s="63"/>
      <c r="K921" s="64"/>
      <c r="L921" s="65"/>
      <c r="M921" s="66" t="s">
        <v>3333</v>
      </c>
      <c r="N921" s="92"/>
      <c r="O921" s="92"/>
    </row>
    <row r="922" spans="1:15">
      <c r="A922" s="56">
        <v>11370</v>
      </c>
      <c r="B922" s="57" t="str">
        <f>VLOOKUP($A922,'코드목록(공통코드)'!$A$3:$B$212,2,0)</f>
        <v>진단종류코드</v>
      </c>
      <c r="C922" s="58" t="s">
        <v>753</v>
      </c>
      <c r="D922" s="58" t="s">
        <v>753</v>
      </c>
      <c r="E922" s="60" t="s">
        <v>1682</v>
      </c>
      <c r="F922" s="71" t="s">
        <v>3734</v>
      </c>
      <c r="G922" s="62">
        <v>388</v>
      </c>
      <c r="H922" s="71" t="str">
        <f t="shared" si="35"/>
        <v>진단종류코드</v>
      </c>
      <c r="I922" s="71"/>
      <c r="J922" s="63"/>
      <c r="K922" s="64"/>
      <c r="L922" s="65"/>
      <c r="M922" s="66" t="s">
        <v>3333</v>
      </c>
      <c r="N922" s="92"/>
      <c r="O922" s="92"/>
    </row>
    <row r="923" spans="1:15">
      <c r="A923" s="56">
        <v>11370</v>
      </c>
      <c r="B923" s="57" t="str">
        <f>VLOOKUP($A923,'코드목록(공통코드)'!$A$3:$B$212,2,0)</f>
        <v>진단종류코드</v>
      </c>
      <c r="C923" s="58" t="s">
        <v>753</v>
      </c>
      <c r="D923" s="58" t="s">
        <v>753</v>
      </c>
      <c r="E923" s="60" t="s">
        <v>1683</v>
      </c>
      <c r="F923" s="71" t="s">
        <v>3735</v>
      </c>
      <c r="G923" s="62">
        <v>389</v>
      </c>
      <c r="H923" s="71" t="str">
        <f t="shared" si="35"/>
        <v>진단종류코드</v>
      </c>
      <c r="I923" s="71"/>
      <c r="J923" s="63"/>
      <c r="K923" s="64"/>
      <c r="L923" s="65"/>
      <c r="M923" s="66" t="s">
        <v>3333</v>
      </c>
      <c r="N923" s="92"/>
      <c r="O923" s="92"/>
    </row>
    <row r="924" spans="1:15">
      <c r="A924" s="56">
        <v>11370</v>
      </c>
      <c r="B924" s="57" t="str">
        <f>VLOOKUP($A924,'코드목록(공통코드)'!$A$3:$B$212,2,0)</f>
        <v>진단종류코드</v>
      </c>
      <c r="C924" s="58" t="s">
        <v>753</v>
      </c>
      <c r="D924" s="58" t="s">
        <v>753</v>
      </c>
      <c r="E924" s="60" t="s">
        <v>1684</v>
      </c>
      <c r="F924" s="71" t="s">
        <v>3736</v>
      </c>
      <c r="G924" s="62">
        <v>390</v>
      </c>
      <c r="H924" s="71" t="str">
        <f t="shared" si="35"/>
        <v>진단종류코드</v>
      </c>
      <c r="I924" s="71"/>
      <c r="J924" s="63"/>
      <c r="K924" s="64"/>
      <c r="L924" s="65"/>
      <c r="M924" s="66" t="s">
        <v>3333</v>
      </c>
      <c r="N924" s="92"/>
      <c r="O924" s="92"/>
    </row>
    <row r="925" spans="1:15">
      <c r="A925" s="56">
        <v>11370</v>
      </c>
      <c r="B925" s="57" t="str">
        <f>VLOOKUP($A925,'코드목록(공통코드)'!$A$3:$B$212,2,0)</f>
        <v>진단종류코드</v>
      </c>
      <c r="C925" s="58" t="s">
        <v>753</v>
      </c>
      <c r="D925" s="58" t="s">
        <v>753</v>
      </c>
      <c r="E925" s="60" t="s">
        <v>1685</v>
      </c>
      <c r="F925" s="71" t="s">
        <v>3737</v>
      </c>
      <c r="G925" s="62">
        <v>391</v>
      </c>
      <c r="H925" s="71" t="str">
        <f t="shared" si="35"/>
        <v>진단종류코드</v>
      </c>
      <c r="I925" s="71"/>
      <c r="J925" s="63"/>
      <c r="K925" s="64"/>
      <c r="L925" s="65"/>
      <c r="M925" s="66" t="s">
        <v>3333</v>
      </c>
      <c r="N925" s="92"/>
      <c r="O925" s="92"/>
    </row>
    <row r="926" spans="1:15">
      <c r="A926" s="56">
        <v>11370</v>
      </c>
      <c r="B926" s="57" t="str">
        <f>VLOOKUP($A926,'코드목록(공통코드)'!$A$3:$B$212,2,0)</f>
        <v>진단종류코드</v>
      </c>
      <c r="C926" s="58" t="s">
        <v>753</v>
      </c>
      <c r="D926" s="58" t="s">
        <v>753</v>
      </c>
      <c r="E926" s="60" t="s">
        <v>1686</v>
      </c>
      <c r="F926" s="71" t="s">
        <v>3738</v>
      </c>
      <c r="G926" s="62">
        <v>392</v>
      </c>
      <c r="H926" s="71" t="str">
        <f t="shared" si="35"/>
        <v>진단종류코드</v>
      </c>
      <c r="I926" s="71"/>
      <c r="J926" s="63"/>
      <c r="K926" s="64"/>
      <c r="L926" s="65"/>
      <c r="M926" s="66" t="s">
        <v>3333</v>
      </c>
      <c r="N926" s="92"/>
      <c r="O926" s="92"/>
    </row>
    <row r="927" spans="1:15">
      <c r="A927" s="56">
        <v>11370</v>
      </c>
      <c r="B927" s="57" t="str">
        <f>VLOOKUP($A927,'코드목록(공통코드)'!$A$3:$B$212,2,0)</f>
        <v>진단종류코드</v>
      </c>
      <c r="C927" s="58" t="s">
        <v>753</v>
      </c>
      <c r="D927" s="58" t="s">
        <v>753</v>
      </c>
      <c r="E927" s="60" t="s">
        <v>1687</v>
      </c>
      <c r="F927" s="71" t="s">
        <v>3739</v>
      </c>
      <c r="G927" s="62">
        <v>393</v>
      </c>
      <c r="H927" s="71" t="str">
        <f t="shared" si="35"/>
        <v>진단종류코드</v>
      </c>
      <c r="I927" s="71"/>
      <c r="J927" s="63"/>
      <c r="K927" s="64"/>
      <c r="L927" s="65"/>
      <c r="M927" s="66" t="s">
        <v>3333</v>
      </c>
      <c r="N927" s="92"/>
      <c r="O927" s="92"/>
    </row>
    <row r="928" spans="1:15">
      <c r="A928" s="56">
        <v>11370</v>
      </c>
      <c r="B928" s="57" t="str">
        <f>VLOOKUP($A928,'코드목록(공통코드)'!$A$3:$B$212,2,0)</f>
        <v>진단종류코드</v>
      </c>
      <c r="C928" s="58" t="s">
        <v>753</v>
      </c>
      <c r="D928" s="58" t="s">
        <v>753</v>
      </c>
      <c r="E928" s="60" t="s">
        <v>1688</v>
      </c>
      <c r="F928" s="71" t="s">
        <v>3740</v>
      </c>
      <c r="G928" s="62">
        <v>394</v>
      </c>
      <c r="H928" s="71" t="str">
        <f t="shared" si="35"/>
        <v>진단종류코드</v>
      </c>
      <c r="I928" s="71"/>
      <c r="J928" s="63"/>
      <c r="K928" s="64"/>
      <c r="L928" s="65"/>
      <c r="M928" s="66" t="s">
        <v>3333</v>
      </c>
      <c r="N928" s="92"/>
      <c r="O928" s="92"/>
    </row>
    <row r="929" spans="1:15">
      <c r="A929" s="56">
        <v>11370</v>
      </c>
      <c r="B929" s="57" t="str">
        <f>VLOOKUP($A929,'코드목록(공통코드)'!$A$3:$B$212,2,0)</f>
        <v>진단종류코드</v>
      </c>
      <c r="C929" s="58" t="s">
        <v>753</v>
      </c>
      <c r="D929" s="58" t="s">
        <v>753</v>
      </c>
      <c r="E929" s="60" t="s">
        <v>1689</v>
      </c>
      <c r="F929" s="71" t="s">
        <v>3741</v>
      </c>
      <c r="G929" s="62">
        <v>395</v>
      </c>
      <c r="H929" s="71" t="str">
        <f t="shared" si="35"/>
        <v>진단종류코드</v>
      </c>
      <c r="I929" s="71"/>
      <c r="J929" s="63"/>
      <c r="K929" s="64"/>
      <c r="L929" s="65"/>
      <c r="M929" s="66" t="s">
        <v>3333</v>
      </c>
      <c r="N929" s="92"/>
      <c r="O929" s="92"/>
    </row>
    <row r="930" spans="1:15">
      <c r="A930" s="56">
        <v>11370</v>
      </c>
      <c r="B930" s="57" t="str">
        <f>VLOOKUP($A930,'코드목록(공통코드)'!$A$3:$B$212,2,0)</f>
        <v>진단종류코드</v>
      </c>
      <c r="C930" s="58" t="s">
        <v>753</v>
      </c>
      <c r="D930" s="58" t="s">
        <v>753</v>
      </c>
      <c r="E930" s="60" t="s">
        <v>1690</v>
      </c>
      <c r="F930" s="71" t="s">
        <v>3742</v>
      </c>
      <c r="G930" s="62">
        <v>396</v>
      </c>
      <c r="H930" s="71" t="str">
        <f t="shared" si="35"/>
        <v>진단종류코드</v>
      </c>
      <c r="I930" s="71"/>
      <c r="J930" s="63"/>
      <c r="K930" s="64"/>
      <c r="L930" s="65"/>
      <c r="M930" s="66" t="s">
        <v>3333</v>
      </c>
      <c r="N930" s="92"/>
      <c r="O930" s="92"/>
    </row>
    <row r="931" spans="1:15">
      <c r="A931" s="56">
        <v>11370</v>
      </c>
      <c r="B931" s="57" t="str">
        <f>VLOOKUP($A931,'코드목록(공통코드)'!$A$3:$B$212,2,0)</f>
        <v>진단종류코드</v>
      </c>
      <c r="C931" s="58" t="s">
        <v>753</v>
      </c>
      <c r="D931" s="58" t="s">
        <v>753</v>
      </c>
      <c r="E931" s="60" t="s">
        <v>1691</v>
      </c>
      <c r="F931" s="71" t="s">
        <v>3743</v>
      </c>
      <c r="G931" s="62">
        <v>397</v>
      </c>
      <c r="H931" s="71" t="str">
        <f t="shared" si="35"/>
        <v>진단종류코드</v>
      </c>
      <c r="I931" s="71"/>
      <c r="J931" s="63"/>
      <c r="K931" s="64"/>
      <c r="L931" s="65"/>
      <c r="M931" s="66" t="s">
        <v>3333</v>
      </c>
      <c r="N931" s="92"/>
      <c r="O931" s="92"/>
    </row>
    <row r="932" spans="1:15">
      <c r="A932" s="56">
        <v>11370</v>
      </c>
      <c r="B932" s="57" t="str">
        <f>VLOOKUP($A932,'코드목록(공통코드)'!$A$3:$B$212,2,0)</f>
        <v>진단종류코드</v>
      </c>
      <c r="C932" s="58" t="s">
        <v>753</v>
      </c>
      <c r="D932" s="58" t="s">
        <v>753</v>
      </c>
      <c r="E932" s="60" t="s">
        <v>1692</v>
      </c>
      <c r="F932" s="71" t="s">
        <v>3744</v>
      </c>
      <c r="G932" s="62">
        <v>398</v>
      </c>
      <c r="H932" s="71" t="str">
        <f t="shared" si="35"/>
        <v>진단종류코드</v>
      </c>
      <c r="I932" s="71"/>
      <c r="J932" s="63"/>
      <c r="K932" s="64"/>
      <c r="L932" s="65"/>
      <c r="M932" s="66" t="s">
        <v>3333</v>
      </c>
      <c r="N932" s="92"/>
      <c r="O932" s="92"/>
    </row>
    <row r="933" spans="1:15">
      <c r="A933" s="56">
        <v>11370</v>
      </c>
      <c r="B933" s="57" t="str">
        <f>VLOOKUP($A933,'코드목록(공통코드)'!$A$3:$B$212,2,0)</f>
        <v>진단종류코드</v>
      </c>
      <c r="C933" s="58" t="s">
        <v>753</v>
      </c>
      <c r="D933" s="58" t="s">
        <v>753</v>
      </c>
      <c r="E933" s="60" t="s">
        <v>1693</v>
      </c>
      <c r="F933" s="71" t="s">
        <v>3745</v>
      </c>
      <c r="G933" s="62">
        <v>399</v>
      </c>
      <c r="H933" s="71" t="str">
        <f t="shared" si="35"/>
        <v>진단종류코드</v>
      </c>
      <c r="I933" s="71"/>
      <c r="J933" s="63"/>
      <c r="K933" s="64"/>
      <c r="L933" s="65"/>
      <c r="M933" s="66" t="s">
        <v>3333</v>
      </c>
      <c r="N933" s="92"/>
      <c r="O933" s="92"/>
    </row>
    <row r="934" spans="1:15">
      <c r="A934" s="56">
        <v>11370</v>
      </c>
      <c r="B934" s="57" t="str">
        <f>VLOOKUP($A934,'코드목록(공통코드)'!$A$3:$B$212,2,0)</f>
        <v>진단종류코드</v>
      </c>
      <c r="C934" s="58" t="s">
        <v>753</v>
      </c>
      <c r="D934" s="58" t="s">
        <v>753</v>
      </c>
      <c r="E934" s="60" t="s">
        <v>1694</v>
      </c>
      <c r="F934" s="71" t="s">
        <v>3746</v>
      </c>
      <c r="G934" s="62">
        <v>400</v>
      </c>
      <c r="H934" s="71" t="str">
        <f t="shared" si="35"/>
        <v>진단종류코드</v>
      </c>
      <c r="I934" s="71"/>
      <c r="J934" s="63"/>
      <c r="K934" s="64"/>
      <c r="L934" s="65"/>
      <c r="M934" s="66" t="s">
        <v>3333</v>
      </c>
      <c r="N934" s="92"/>
      <c r="O934" s="92"/>
    </row>
    <row r="935" spans="1:15">
      <c r="A935" s="56">
        <v>11370</v>
      </c>
      <c r="B935" s="57" t="str">
        <f>VLOOKUP($A935,'코드목록(공통코드)'!$A$3:$B$212,2,0)</f>
        <v>진단종류코드</v>
      </c>
      <c r="C935" s="58" t="s">
        <v>753</v>
      </c>
      <c r="D935" s="58" t="s">
        <v>753</v>
      </c>
      <c r="E935" s="60" t="s">
        <v>1695</v>
      </c>
      <c r="F935" s="71" t="s">
        <v>3747</v>
      </c>
      <c r="G935" s="62">
        <v>401</v>
      </c>
      <c r="H935" s="71" t="str">
        <f t="shared" si="35"/>
        <v>진단종류코드</v>
      </c>
      <c r="I935" s="71"/>
      <c r="J935" s="63"/>
      <c r="K935" s="64"/>
      <c r="L935" s="65"/>
      <c r="M935" s="66" t="s">
        <v>3333</v>
      </c>
      <c r="N935" s="92"/>
      <c r="O935" s="92"/>
    </row>
    <row r="936" spans="1:15">
      <c r="A936" s="56">
        <v>11370</v>
      </c>
      <c r="B936" s="57" t="str">
        <f>VLOOKUP($A936,'코드목록(공통코드)'!$A$3:$B$212,2,0)</f>
        <v>진단종류코드</v>
      </c>
      <c r="C936" s="58" t="s">
        <v>753</v>
      </c>
      <c r="D936" s="58" t="s">
        <v>753</v>
      </c>
      <c r="E936" s="60" t="s">
        <v>1696</v>
      </c>
      <c r="F936" s="71" t="s">
        <v>3748</v>
      </c>
      <c r="G936" s="62">
        <v>402</v>
      </c>
      <c r="H936" s="71" t="str">
        <f t="shared" si="35"/>
        <v>진단종류코드</v>
      </c>
      <c r="I936" s="71"/>
      <c r="J936" s="63"/>
      <c r="K936" s="64"/>
      <c r="L936" s="65"/>
      <c r="M936" s="66" t="s">
        <v>3333</v>
      </c>
      <c r="N936" s="92"/>
      <c r="O936" s="92"/>
    </row>
    <row r="937" spans="1:15">
      <c r="A937" s="56">
        <v>11370</v>
      </c>
      <c r="B937" s="57" t="str">
        <f>VLOOKUP($A937,'코드목록(공통코드)'!$A$3:$B$212,2,0)</f>
        <v>진단종류코드</v>
      </c>
      <c r="C937" s="58" t="s">
        <v>753</v>
      </c>
      <c r="D937" s="58" t="s">
        <v>753</v>
      </c>
      <c r="E937" s="60" t="s">
        <v>1697</v>
      </c>
      <c r="F937" s="71" t="s">
        <v>3749</v>
      </c>
      <c r="G937" s="62">
        <v>403</v>
      </c>
      <c r="H937" s="71" t="str">
        <f t="shared" si="35"/>
        <v>진단종류코드</v>
      </c>
      <c r="I937" s="71"/>
      <c r="J937" s="63"/>
      <c r="K937" s="64"/>
      <c r="L937" s="65"/>
      <c r="M937" s="66" t="s">
        <v>3333</v>
      </c>
      <c r="N937" s="92"/>
      <c r="O937" s="92"/>
    </row>
    <row r="938" spans="1:15">
      <c r="A938" s="56">
        <v>11370</v>
      </c>
      <c r="B938" s="57" t="str">
        <f>VLOOKUP($A938,'코드목록(공통코드)'!$A$3:$B$212,2,0)</f>
        <v>진단종류코드</v>
      </c>
      <c r="C938" s="58" t="s">
        <v>753</v>
      </c>
      <c r="D938" s="58" t="s">
        <v>753</v>
      </c>
      <c r="E938" s="60" t="s">
        <v>1698</v>
      </c>
      <c r="F938" s="71" t="s">
        <v>3750</v>
      </c>
      <c r="G938" s="62">
        <v>404</v>
      </c>
      <c r="H938" s="71" t="str">
        <f t="shared" si="35"/>
        <v>진단종류코드</v>
      </c>
      <c r="I938" s="71"/>
      <c r="J938" s="63"/>
      <c r="K938" s="64"/>
      <c r="L938" s="65"/>
      <c r="M938" s="66" t="s">
        <v>3333</v>
      </c>
      <c r="N938" s="92"/>
      <c r="O938" s="92"/>
    </row>
    <row r="939" spans="1:15">
      <c r="A939" s="56">
        <v>11370</v>
      </c>
      <c r="B939" s="57" t="str">
        <f>VLOOKUP($A939,'코드목록(공통코드)'!$A$3:$B$212,2,0)</f>
        <v>진단종류코드</v>
      </c>
      <c r="C939" s="58" t="s">
        <v>753</v>
      </c>
      <c r="D939" s="58" t="s">
        <v>753</v>
      </c>
      <c r="E939" s="60" t="s">
        <v>1699</v>
      </c>
      <c r="F939" s="71" t="s">
        <v>3751</v>
      </c>
      <c r="G939" s="62">
        <v>405</v>
      </c>
      <c r="H939" s="71" t="str">
        <f t="shared" si="35"/>
        <v>진단종류코드</v>
      </c>
      <c r="I939" s="71"/>
      <c r="J939" s="63"/>
      <c r="K939" s="64"/>
      <c r="L939" s="65"/>
      <c r="M939" s="66" t="s">
        <v>3333</v>
      </c>
      <c r="N939" s="92"/>
      <c r="O939" s="92"/>
    </row>
    <row r="940" spans="1:15">
      <c r="A940" s="56">
        <v>11370</v>
      </c>
      <c r="B940" s="57" t="str">
        <f>VLOOKUP($A940,'코드목록(공통코드)'!$A$3:$B$212,2,0)</f>
        <v>진단종류코드</v>
      </c>
      <c r="C940" s="58" t="s">
        <v>753</v>
      </c>
      <c r="D940" s="58" t="s">
        <v>753</v>
      </c>
      <c r="E940" s="60" t="s">
        <v>1700</v>
      </c>
      <c r="F940" s="71" t="s">
        <v>3752</v>
      </c>
      <c r="G940" s="62">
        <v>406</v>
      </c>
      <c r="H940" s="71" t="str">
        <f t="shared" si="35"/>
        <v>진단종류코드</v>
      </c>
      <c r="I940" s="71"/>
      <c r="J940" s="63"/>
      <c r="K940" s="64"/>
      <c r="L940" s="65"/>
      <c r="M940" s="66" t="s">
        <v>3333</v>
      </c>
      <c r="N940" s="92"/>
      <c r="O940" s="92"/>
    </row>
    <row r="941" spans="1:15">
      <c r="A941" s="56">
        <v>11370</v>
      </c>
      <c r="B941" s="57" t="str">
        <f>VLOOKUP($A941,'코드목록(공통코드)'!$A$3:$B$212,2,0)</f>
        <v>진단종류코드</v>
      </c>
      <c r="C941" s="58" t="s">
        <v>753</v>
      </c>
      <c r="D941" s="58" t="s">
        <v>753</v>
      </c>
      <c r="E941" s="60" t="s">
        <v>1701</v>
      </c>
      <c r="F941" s="71" t="s">
        <v>3753</v>
      </c>
      <c r="G941" s="62">
        <v>407</v>
      </c>
      <c r="H941" s="71" t="str">
        <f t="shared" si="35"/>
        <v>진단종류코드</v>
      </c>
      <c r="I941" s="71"/>
      <c r="J941" s="63"/>
      <c r="K941" s="64"/>
      <c r="L941" s="65"/>
      <c r="M941" s="66" t="s">
        <v>3333</v>
      </c>
      <c r="N941" s="92"/>
      <c r="O941" s="92"/>
    </row>
    <row r="942" spans="1:15">
      <c r="A942" s="56">
        <v>11370</v>
      </c>
      <c r="B942" s="57" t="str">
        <f>VLOOKUP($A942,'코드목록(공통코드)'!$A$3:$B$212,2,0)</f>
        <v>진단종류코드</v>
      </c>
      <c r="C942" s="58" t="s">
        <v>753</v>
      </c>
      <c r="D942" s="58" t="s">
        <v>753</v>
      </c>
      <c r="E942" s="60" t="s">
        <v>1702</v>
      </c>
      <c r="F942" s="71" t="s">
        <v>3754</v>
      </c>
      <c r="G942" s="62">
        <v>408</v>
      </c>
      <c r="H942" s="71" t="str">
        <f t="shared" si="35"/>
        <v>진단종류코드</v>
      </c>
      <c r="I942" s="71"/>
      <c r="J942" s="63"/>
      <c r="K942" s="64"/>
      <c r="L942" s="65"/>
      <c r="M942" s="66" t="s">
        <v>3333</v>
      </c>
      <c r="N942" s="92"/>
      <c r="O942" s="92"/>
    </row>
    <row r="943" spans="1:15">
      <c r="A943" s="56">
        <v>11370</v>
      </c>
      <c r="B943" s="57" t="str">
        <f>VLOOKUP($A943,'코드목록(공통코드)'!$A$3:$B$212,2,0)</f>
        <v>진단종류코드</v>
      </c>
      <c r="C943" s="58" t="s">
        <v>753</v>
      </c>
      <c r="D943" s="58" t="s">
        <v>753</v>
      </c>
      <c r="E943" s="60" t="s">
        <v>1703</v>
      </c>
      <c r="F943" s="71" t="s">
        <v>3755</v>
      </c>
      <c r="G943" s="62">
        <v>409</v>
      </c>
      <c r="H943" s="71" t="str">
        <f t="shared" si="35"/>
        <v>진단종류코드</v>
      </c>
      <c r="I943" s="71"/>
      <c r="J943" s="63"/>
      <c r="K943" s="64"/>
      <c r="L943" s="65"/>
      <c r="M943" s="66" t="s">
        <v>3333</v>
      </c>
      <c r="N943" s="92"/>
      <c r="O943" s="92"/>
    </row>
    <row r="944" spans="1:15">
      <c r="A944" s="56">
        <v>11370</v>
      </c>
      <c r="B944" s="57" t="str">
        <f>VLOOKUP($A944,'코드목록(공통코드)'!$A$3:$B$212,2,0)</f>
        <v>진단종류코드</v>
      </c>
      <c r="C944" s="58" t="s">
        <v>753</v>
      </c>
      <c r="D944" s="58" t="s">
        <v>753</v>
      </c>
      <c r="E944" s="60" t="s">
        <v>1704</v>
      </c>
      <c r="F944" s="71" t="s">
        <v>3756</v>
      </c>
      <c r="G944" s="62">
        <v>410</v>
      </c>
      <c r="H944" s="71" t="str">
        <f t="shared" si="35"/>
        <v>진단종류코드</v>
      </c>
      <c r="I944" s="71"/>
      <c r="J944" s="63"/>
      <c r="K944" s="64"/>
      <c r="L944" s="65"/>
      <c r="M944" s="66" t="s">
        <v>3333</v>
      </c>
      <c r="N944" s="92"/>
      <c r="O944" s="92"/>
    </row>
    <row r="945" spans="1:15">
      <c r="A945" s="56">
        <v>11370</v>
      </c>
      <c r="B945" s="57" t="str">
        <f>VLOOKUP($A945,'코드목록(공통코드)'!$A$3:$B$212,2,0)</f>
        <v>진단종류코드</v>
      </c>
      <c r="C945" s="58" t="s">
        <v>753</v>
      </c>
      <c r="D945" s="58" t="s">
        <v>753</v>
      </c>
      <c r="E945" s="60" t="s">
        <v>1705</v>
      </c>
      <c r="F945" s="71" t="s">
        <v>3757</v>
      </c>
      <c r="G945" s="62">
        <v>411</v>
      </c>
      <c r="H945" s="71" t="str">
        <f t="shared" si="35"/>
        <v>진단종류코드</v>
      </c>
      <c r="I945" s="71"/>
      <c r="J945" s="63"/>
      <c r="K945" s="64"/>
      <c r="L945" s="65"/>
      <c r="M945" s="66" t="s">
        <v>3333</v>
      </c>
      <c r="N945" s="92"/>
      <c r="O945" s="92"/>
    </row>
    <row r="946" spans="1:15">
      <c r="A946" s="56">
        <v>11370</v>
      </c>
      <c r="B946" s="57" t="str">
        <f>VLOOKUP($A946,'코드목록(공통코드)'!$A$3:$B$212,2,0)</f>
        <v>진단종류코드</v>
      </c>
      <c r="C946" s="58" t="s">
        <v>753</v>
      </c>
      <c r="D946" s="58" t="s">
        <v>753</v>
      </c>
      <c r="E946" s="60" t="s">
        <v>1706</v>
      </c>
      <c r="F946" s="71" t="s">
        <v>3758</v>
      </c>
      <c r="G946" s="62">
        <v>412</v>
      </c>
      <c r="H946" s="71" t="str">
        <f t="shared" si="35"/>
        <v>진단종류코드</v>
      </c>
      <c r="I946" s="71"/>
      <c r="J946" s="63"/>
      <c r="K946" s="64"/>
      <c r="L946" s="65"/>
      <c r="M946" s="66" t="s">
        <v>3333</v>
      </c>
      <c r="N946" s="92"/>
      <c r="O946" s="92"/>
    </row>
    <row r="947" spans="1:15">
      <c r="A947" s="56">
        <v>11370</v>
      </c>
      <c r="B947" s="57" t="str">
        <f>VLOOKUP($A947,'코드목록(공통코드)'!$A$3:$B$212,2,0)</f>
        <v>진단종류코드</v>
      </c>
      <c r="C947" s="58" t="s">
        <v>753</v>
      </c>
      <c r="D947" s="58" t="s">
        <v>753</v>
      </c>
      <c r="E947" s="60" t="s">
        <v>1707</v>
      </c>
      <c r="F947" s="71" t="s">
        <v>3759</v>
      </c>
      <c r="G947" s="62">
        <v>413</v>
      </c>
      <c r="H947" s="71" t="str">
        <f t="shared" si="35"/>
        <v>진단종류코드</v>
      </c>
      <c r="I947" s="71"/>
      <c r="J947" s="63"/>
      <c r="K947" s="64"/>
      <c r="L947" s="65"/>
      <c r="M947" s="66" t="s">
        <v>3333</v>
      </c>
      <c r="N947" s="92"/>
      <c r="O947" s="92"/>
    </row>
    <row r="948" spans="1:15">
      <c r="A948" s="56">
        <v>11370</v>
      </c>
      <c r="B948" s="57" t="str">
        <f>VLOOKUP($A948,'코드목록(공통코드)'!$A$3:$B$212,2,0)</f>
        <v>진단종류코드</v>
      </c>
      <c r="C948" s="58" t="s">
        <v>753</v>
      </c>
      <c r="D948" s="58" t="s">
        <v>753</v>
      </c>
      <c r="E948" s="60" t="s">
        <v>1708</v>
      </c>
      <c r="F948" s="71" t="s">
        <v>3760</v>
      </c>
      <c r="G948" s="62">
        <v>414</v>
      </c>
      <c r="H948" s="71" t="str">
        <f t="shared" si="35"/>
        <v>진단종류코드</v>
      </c>
      <c r="I948" s="71"/>
      <c r="J948" s="63"/>
      <c r="K948" s="64"/>
      <c r="L948" s="65"/>
      <c r="M948" s="66" t="s">
        <v>3333</v>
      </c>
      <c r="N948" s="92"/>
      <c r="O948" s="92"/>
    </row>
    <row r="949" spans="1:15">
      <c r="A949" s="56">
        <v>11370</v>
      </c>
      <c r="B949" s="57" t="str">
        <f>VLOOKUP($A949,'코드목록(공통코드)'!$A$3:$B$212,2,0)</f>
        <v>진단종류코드</v>
      </c>
      <c r="C949" s="58" t="s">
        <v>753</v>
      </c>
      <c r="D949" s="58" t="s">
        <v>753</v>
      </c>
      <c r="E949" s="60" t="s">
        <v>1709</v>
      </c>
      <c r="F949" s="71" t="s">
        <v>3761</v>
      </c>
      <c r="G949" s="62">
        <v>415</v>
      </c>
      <c r="H949" s="71" t="str">
        <f t="shared" si="35"/>
        <v>진단종류코드</v>
      </c>
      <c r="I949" s="71"/>
      <c r="J949" s="63"/>
      <c r="K949" s="64"/>
      <c r="L949" s="65"/>
      <c r="M949" s="66" t="s">
        <v>3333</v>
      </c>
      <c r="N949" s="92"/>
      <c r="O949" s="92"/>
    </row>
    <row r="950" spans="1:15">
      <c r="A950" s="56">
        <v>11370</v>
      </c>
      <c r="B950" s="57" t="str">
        <f>VLOOKUP($A950,'코드목록(공통코드)'!$A$3:$B$212,2,0)</f>
        <v>진단종류코드</v>
      </c>
      <c r="C950" s="58" t="s">
        <v>753</v>
      </c>
      <c r="D950" s="58" t="s">
        <v>753</v>
      </c>
      <c r="E950" s="60" t="s">
        <v>1710</v>
      </c>
      <c r="F950" s="71" t="s">
        <v>3762</v>
      </c>
      <c r="G950" s="62">
        <v>416</v>
      </c>
      <c r="H950" s="71" t="str">
        <f t="shared" si="35"/>
        <v>진단종류코드</v>
      </c>
      <c r="I950" s="71"/>
      <c r="J950" s="63"/>
      <c r="K950" s="64"/>
      <c r="L950" s="65"/>
      <c r="M950" s="66" t="s">
        <v>3333</v>
      </c>
      <c r="N950" s="92"/>
      <c r="O950" s="92"/>
    </row>
    <row r="951" spans="1:15">
      <c r="A951" s="56">
        <v>11370</v>
      </c>
      <c r="B951" s="57" t="str">
        <f>VLOOKUP($A951,'코드목록(공통코드)'!$A$3:$B$212,2,0)</f>
        <v>진단종류코드</v>
      </c>
      <c r="C951" s="58" t="s">
        <v>753</v>
      </c>
      <c r="D951" s="58" t="s">
        <v>753</v>
      </c>
      <c r="E951" s="60" t="s">
        <v>1711</v>
      </c>
      <c r="F951" s="71" t="s">
        <v>3763</v>
      </c>
      <c r="G951" s="62">
        <v>417</v>
      </c>
      <c r="H951" s="71" t="str">
        <f t="shared" si="35"/>
        <v>진단종류코드</v>
      </c>
      <c r="I951" s="71"/>
      <c r="J951" s="63"/>
      <c r="K951" s="64"/>
      <c r="L951" s="65"/>
      <c r="M951" s="66" t="s">
        <v>3333</v>
      </c>
      <c r="N951" s="92"/>
      <c r="O951" s="92"/>
    </row>
    <row r="952" spans="1:15">
      <c r="A952" s="56">
        <v>11370</v>
      </c>
      <c r="B952" s="57" t="str">
        <f>VLOOKUP($A952,'코드목록(공통코드)'!$A$3:$B$212,2,0)</f>
        <v>진단종류코드</v>
      </c>
      <c r="C952" s="58" t="s">
        <v>753</v>
      </c>
      <c r="D952" s="58" t="s">
        <v>753</v>
      </c>
      <c r="E952" s="60" t="s">
        <v>1712</v>
      </c>
      <c r="F952" s="71" t="s">
        <v>3764</v>
      </c>
      <c r="G952" s="62">
        <v>418</v>
      </c>
      <c r="H952" s="71" t="str">
        <f t="shared" si="35"/>
        <v>진단종류코드</v>
      </c>
      <c r="I952" s="71"/>
      <c r="J952" s="63"/>
      <c r="K952" s="64"/>
      <c r="L952" s="65"/>
      <c r="M952" s="66" t="s">
        <v>3333</v>
      </c>
      <c r="N952" s="92"/>
      <c r="O952" s="92"/>
    </row>
    <row r="953" spans="1:15">
      <c r="A953" s="56">
        <v>11370</v>
      </c>
      <c r="B953" s="57" t="str">
        <f>VLOOKUP($A953,'코드목록(공통코드)'!$A$3:$B$212,2,0)</f>
        <v>진단종류코드</v>
      </c>
      <c r="C953" s="58" t="s">
        <v>753</v>
      </c>
      <c r="D953" s="58" t="s">
        <v>753</v>
      </c>
      <c r="E953" s="60" t="s">
        <v>1713</v>
      </c>
      <c r="F953" s="71" t="s">
        <v>3765</v>
      </c>
      <c r="G953" s="62">
        <v>419</v>
      </c>
      <c r="H953" s="71" t="str">
        <f t="shared" si="35"/>
        <v>진단종류코드</v>
      </c>
      <c r="I953" s="71"/>
      <c r="J953" s="63"/>
      <c r="K953" s="64"/>
      <c r="L953" s="65"/>
      <c r="M953" s="66" t="s">
        <v>3333</v>
      </c>
      <c r="N953" s="92"/>
      <c r="O953" s="92"/>
    </row>
    <row r="954" spans="1:15">
      <c r="A954" s="56">
        <v>11370</v>
      </c>
      <c r="B954" s="57" t="str">
        <f>VLOOKUP($A954,'코드목록(공통코드)'!$A$3:$B$212,2,0)</f>
        <v>진단종류코드</v>
      </c>
      <c r="C954" s="58" t="s">
        <v>753</v>
      </c>
      <c r="D954" s="58" t="s">
        <v>753</v>
      </c>
      <c r="E954" s="60" t="s">
        <v>1714</v>
      </c>
      <c r="F954" s="71" t="s">
        <v>3766</v>
      </c>
      <c r="G954" s="62">
        <v>420</v>
      </c>
      <c r="H954" s="71" t="str">
        <f t="shared" si="35"/>
        <v>진단종류코드</v>
      </c>
      <c r="I954" s="71"/>
      <c r="J954" s="63"/>
      <c r="K954" s="64"/>
      <c r="L954" s="65"/>
      <c r="M954" s="66" t="s">
        <v>3333</v>
      </c>
      <c r="N954" s="92"/>
      <c r="O954" s="92"/>
    </row>
    <row r="955" spans="1:15">
      <c r="A955" s="56">
        <v>11370</v>
      </c>
      <c r="B955" s="57" t="str">
        <f>VLOOKUP($A955,'코드목록(공통코드)'!$A$3:$B$212,2,0)</f>
        <v>진단종류코드</v>
      </c>
      <c r="C955" s="58" t="s">
        <v>753</v>
      </c>
      <c r="D955" s="58" t="s">
        <v>753</v>
      </c>
      <c r="E955" s="60" t="s">
        <v>1715</v>
      </c>
      <c r="F955" s="71" t="s">
        <v>3767</v>
      </c>
      <c r="G955" s="62">
        <v>421</v>
      </c>
      <c r="H955" s="71" t="str">
        <f t="shared" si="35"/>
        <v>진단종류코드</v>
      </c>
      <c r="I955" s="71"/>
      <c r="J955" s="63"/>
      <c r="K955" s="64"/>
      <c r="L955" s="65"/>
      <c r="M955" s="66" t="s">
        <v>3333</v>
      </c>
      <c r="N955" s="92"/>
      <c r="O955" s="92"/>
    </row>
    <row r="956" spans="1:15">
      <c r="A956" s="56">
        <v>11370</v>
      </c>
      <c r="B956" s="57" t="str">
        <f>VLOOKUP($A956,'코드목록(공통코드)'!$A$3:$B$212,2,0)</f>
        <v>진단종류코드</v>
      </c>
      <c r="C956" s="58" t="s">
        <v>753</v>
      </c>
      <c r="D956" s="58" t="s">
        <v>753</v>
      </c>
      <c r="E956" s="60" t="s">
        <v>1716</v>
      </c>
      <c r="F956" s="71" t="s">
        <v>3768</v>
      </c>
      <c r="G956" s="62">
        <v>422</v>
      </c>
      <c r="H956" s="71" t="str">
        <f t="shared" si="35"/>
        <v>진단종류코드</v>
      </c>
      <c r="I956" s="71"/>
      <c r="J956" s="63"/>
      <c r="K956" s="64"/>
      <c r="L956" s="65"/>
      <c r="M956" s="66" t="s">
        <v>3333</v>
      </c>
      <c r="N956" s="92"/>
      <c r="O956" s="92"/>
    </row>
    <row r="957" spans="1:15">
      <c r="A957" s="56">
        <v>11370</v>
      </c>
      <c r="B957" s="57" t="str">
        <f>VLOOKUP($A957,'코드목록(공통코드)'!$A$3:$B$212,2,0)</f>
        <v>진단종류코드</v>
      </c>
      <c r="C957" s="58" t="s">
        <v>753</v>
      </c>
      <c r="D957" s="58" t="s">
        <v>753</v>
      </c>
      <c r="E957" s="60" t="s">
        <v>1717</v>
      </c>
      <c r="F957" s="71" t="s">
        <v>3769</v>
      </c>
      <c r="G957" s="62">
        <v>423</v>
      </c>
      <c r="H957" s="71" t="str">
        <f t="shared" si="35"/>
        <v>진단종류코드</v>
      </c>
      <c r="I957" s="71"/>
      <c r="J957" s="63"/>
      <c r="K957" s="64"/>
      <c r="L957" s="65"/>
      <c r="M957" s="66" t="s">
        <v>3333</v>
      </c>
      <c r="N957" s="92"/>
      <c r="O957" s="92"/>
    </row>
    <row r="958" spans="1:15">
      <c r="A958" s="56">
        <v>11370</v>
      </c>
      <c r="B958" s="57" t="str">
        <f>VLOOKUP($A958,'코드목록(공통코드)'!$A$3:$B$212,2,0)</f>
        <v>진단종류코드</v>
      </c>
      <c r="C958" s="58" t="s">
        <v>753</v>
      </c>
      <c r="D958" s="58" t="s">
        <v>753</v>
      </c>
      <c r="E958" s="60" t="s">
        <v>1718</v>
      </c>
      <c r="F958" s="71" t="s">
        <v>3770</v>
      </c>
      <c r="G958" s="62">
        <v>424</v>
      </c>
      <c r="H958" s="71" t="str">
        <f t="shared" si="35"/>
        <v>진단종류코드</v>
      </c>
      <c r="I958" s="71"/>
      <c r="J958" s="63"/>
      <c r="K958" s="64"/>
      <c r="L958" s="65"/>
      <c r="M958" s="66" t="s">
        <v>3333</v>
      </c>
      <c r="N958" s="92"/>
      <c r="O958" s="92"/>
    </row>
    <row r="959" spans="1:15">
      <c r="A959" s="56">
        <v>11370</v>
      </c>
      <c r="B959" s="57" t="str">
        <f>VLOOKUP($A959,'코드목록(공통코드)'!$A$3:$B$212,2,0)</f>
        <v>진단종류코드</v>
      </c>
      <c r="C959" s="58" t="s">
        <v>753</v>
      </c>
      <c r="D959" s="58" t="s">
        <v>753</v>
      </c>
      <c r="E959" s="60" t="s">
        <v>1719</v>
      </c>
      <c r="F959" s="71" t="s">
        <v>3771</v>
      </c>
      <c r="G959" s="62">
        <v>425</v>
      </c>
      <c r="H959" s="71" t="str">
        <f t="shared" si="35"/>
        <v>진단종류코드</v>
      </c>
      <c r="I959" s="71"/>
      <c r="J959" s="63"/>
      <c r="K959" s="64"/>
      <c r="L959" s="65"/>
      <c r="M959" s="66" t="s">
        <v>3333</v>
      </c>
      <c r="N959" s="92"/>
      <c r="O959" s="92"/>
    </row>
    <row r="960" spans="1:15">
      <c r="A960" s="56">
        <v>11370</v>
      </c>
      <c r="B960" s="57" t="str">
        <f>VLOOKUP($A960,'코드목록(공통코드)'!$A$3:$B$212,2,0)</f>
        <v>진단종류코드</v>
      </c>
      <c r="C960" s="58" t="s">
        <v>753</v>
      </c>
      <c r="D960" s="58" t="s">
        <v>753</v>
      </c>
      <c r="E960" s="60" t="s">
        <v>1720</v>
      </c>
      <c r="F960" s="71" t="s">
        <v>3772</v>
      </c>
      <c r="G960" s="62">
        <v>426</v>
      </c>
      <c r="H960" s="71" t="str">
        <f t="shared" si="35"/>
        <v>진단종류코드</v>
      </c>
      <c r="I960" s="71"/>
      <c r="J960" s="63"/>
      <c r="K960" s="64"/>
      <c r="L960" s="65"/>
      <c r="M960" s="66" t="s">
        <v>3333</v>
      </c>
      <c r="N960" s="92"/>
      <c r="O960" s="92"/>
    </row>
    <row r="961" spans="1:15">
      <c r="A961" s="56">
        <v>11370</v>
      </c>
      <c r="B961" s="57" t="str">
        <f>VLOOKUP($A961,'코드목록(공통코드)'!$A$3:$B$212,2,0)</f>
        <v>진단종류코드</v>
      </c>
      <c r="C961" s="58" t="s">
        <v>753</v>
      </c>
      <c r="D961" s="58" t="s">
        <v>753</v>
      </c>
      <c r="E961" s="60" t="s">
        <v>1721</v>
      </c>
      <c r="F961" s="71" t="s">
        <v>3773</v>
      </c>
      <c r="G961" s="62">
        <v>427</v>
      </c>
      <c r="H961" s="71" t="str">
        <f t="shared" si="35"/>
        <v>진단종류코드</v>
      </c>
      <c r="I961" s="71"/>
      <c r="J961" s="63"/>
      <c r="K961" s="64"/>
      <c r="L961" s="65"/>
      <c r="M961" s="66" t="s">
        <v>3333</v>
      </c>
      <c r="N961" s="92"/>
      <c r="O961" s="92"/>
    </row>
    <row r="962" spans="1:15">
      <c r="A962" s="56">
        <v>11370</v>
      </c>
      <c r="B962" s="57" t="str">
        <f>VLOOKUP($A962,'코드목록(공통코드)'!$A$3:$B$212,2,0)</f>
        <v>진단종류코드</v>
      </c>
      <c r="C962" s="58" t="s">
        <v>753</v>
      </c>
      <c r="D962" s="58" t="s">
        <v>753</v>
      </c>
      <c r="E962" s="60" t="s">
        <v>1722</v>
      </c>
      <c r="F962" s="71" t="s">
        <v>3774</v>
      </c>
      <c r="G962" s="62">
        <v>428</v>
      </c>
      <c r="H962" s="71" t="str">
        <f t="shared" si="35"/>
        <v>진단종류코드</v>
      </c>
      <c r="I962" s="71"/>
      <c r="J962" s="63"/>
      <c r="K962" s="64"/>
      <c r="L962" s="65"/>
      <c r="M962" s="66" t="s">
        <v>3333</v>
      </c>
      <c r="N962" s="92"/>
      <c r="O962" s="92"/>
    </row>
    <row r="963" spans="1:15">
      <c r="A963" s="56">
        <v>11370</v>
      </c>
      <c r="B963" s="57" t="str">
        <f>VLOOKUP($A963,'코드목록(공통코드)'!$A$3:$B$212,2,0)</f>
        <v>진단종류코드</v>
      </c>
      <c r="C963" s="58" t="s">
        <v>753</v>
      </c>
      <c r="D963" s="58" t="s">
        <v>753</v>
      </c>
      <c r="E963" s="60" t="s">
        <v>1723</v>
      </c>
      <c r="F963" s="71" t="s">
        <v>3775</v>
      </c>
      <c r="G963" s="62">
        <v>429</v>
      </c>
      <c r="H963" s="71" t="str">
        <f t="shared" ref="H963:H1026" si="36">B963</f>
        <v>진단종류코드</v>
      </c>
      <c r="I963" s="71"/>
      <c r="J963" s="63"/>
      <c r="K963" s="64"/>
      <c r="L963" s="65"/>
      <c r="M963" s="66" t="s">
        <v>3333</v>
      </c>
      <c r="N963" s="92"/>
      <c r="O963" s="92"/>
    </row>
    <row r="964" spans="1:15">
      <c r="A964" s="56">
        <v>11370</v>
      </c>
      <c r="B964" s="57" t="str">
        <f>VLOOKUP($A964,'코드목록(공통코드)'!$A$3:$B$212,2,0)</f>
        <v>진단종류코드</v>
      </c>
      <c r="C964" s="58" t="s">
        <v>753</v>
      </c>
      <c r="D964" s="58" t="s">
        <v>753</v>
      </c>
      <c r="E964" s="60" t="s">
        <v>1724</v>
      </c>
      <c r="F964" s="71" t="s">
        <v>3776</v>
      </c>
      <c r="G964" s="62">
        <v>430</v>
      </c>
      <c r="H964" s="71" t="str">
        <f t="shared" si="36"/>
        <v>진단종류코드</v>
      </c>
      <c r="I964" s="71"/>
      <c r="J964" s="63"/>
      <c r="K964" s="64"/>
      <c r="L964" s="65"/>
      <c r="M964" s="66" t="s">
        <v>3333</v>
      </c>
      <c r="N964" s="92"/>
      <c r="O964" s="92"/>
    </row>
    <row r="965" spans="1:15">
      <c r="A965" s="56">
        <v>11370</v>
      </c>
      <c r="B965" s="57" t="str">
        <f>VLOOKUP($A965,'코드목록(공통코드)'!$A$3:$B$212,2,0)</f>
        <v>진단종류코드</v>
      </c>
      <c r="C965" s="58" t="s">
        <v>753</v>
      </c>
      <c r="D965" s="58" t="s">
        <v>753</v>
      </c>
      <c r="E965" s="60" t="s">
        <v>1725</v>
      </c>
      <c r="F965" s="71" t="s">
        <v>3777</v>
      </c>
      <c r="G965" s="62">
        <v>431</v>
      </c>
      <c r="H965" s="71" t="str">
        <f t="shared" si="36"/>
        <v>진단종류코드</v>
      </c>
      <c r="I965" s="71"/>
      <c r="J965" s="63"/>
      <c r="K965" s="64"/>
      <c r="L965" s="65"/>
      <c r="M965" s="66" t="s">
        <v>3333</v>
      </c>
      <c r="N965" s="92"/>
      <c r="O965" s="92"/>
    </row>
    <row r="966" spans="1:15">
      <c r="A966" s="56">
        <v>11370</v>
      </c>
      <c r="B966" s="57" t="str">
        <f>VLOOKUP($A966,'코드목록(공통코드)'!$A$3:$B$212,2,0)</f>
        <v>진단종류코드</v>
      </c>
      <c r="C966" s="58" t="s">
        <v>753</v>
      </c>
      <c r="D966" s="58" t="s">
        <v>753</v>
      </c>
      <c r="E966" s="60" t="s">
        <v>1726</v>
      </c>
      <c r="F966" s="71" t="s">
        <v>3778</v>
      </c>
      <c r="G966" s="62">
        <v>432</v>
      </c>
      <c r="H966" s="71" t="str">
        <f t="shared" si="36"/>
        <v>진단종류코드</v>
      </c>
      <c r="I966" s="71"/>
      <c r="J966" s="63"/>
      <c r="K966" s="64"/>
      <c r="L966" s="65"/>
      <c r="M966" s="66" t="s">
        <v>3333</v>
      </c>
      <c r="N966" s="92"/>
      <c r="O966" s="92"/>
    </row>
    <row r="967" spans="1:15">
      <c r="A967" s="56">
        <v>11370</v>
      </c>
      <c r="B967" s="57" t="str">
        <f>VLOOKUP($A967,'코드목록(공통코드)'!$A$3:$B$212,2,0)</f>
        <v>진단종류코드</v>
      </c>
      <c r="C967" s="58" t="s">
        <v>753</v>
      </c>
      <c r="D967" s="58" t="s">
        <v>753</v>
      </c>
      <c r="E967" s="60" t="s">
        <v>1727</v>
      </c>
      <c r="F967" s="71" t="s">
        <v>3779</v>
      </c>
      <c r="G967" s="62">
        <v>433</v>
      </c>
      <c r="H967" s="71" t="str">
        <f t="shared" si="36"/>
        <v>진단종류코드</v>
      </c>
      <c r="I967" s="71"/>
      <c r="J967" s="63"/>
      <c r="K967" s="64"/>
      <c r="L967" s="65"/>
      <c r="M967" s="66" t="s">
        <v>3333</v>
      </c>
      <c r="N967" s="92"/>
      <c r="O967" s="92"/>
    </row>
    <row r="968" spans="1:15">
      <c r="A968" s="56">
        <v>11370</v>
      </c>
      <c r="B968" s="57" t="str">
        <f>VLOOKUP($A968,'코드목록(공통코드)'!$A$3:$B$212,2,0)</f>
        <v>진단종류코드</v>
      </c>
      <c r="C968" s="58" t="s">
        <v>753</v>
      </c>
      <c r="D968" s="58" t="s">
        <v>753</v>
      </c>
      <c r="E968" s="60" t="s">
        <v>1728</v>
      </c>
      <c r="F968" s="71" t="s">
        <v>3780</v>
      </c>
      <c r="G968" s="62">
        <v>434</v>
      </c>
      <c r="H968" s="71" t="str">
        <f t="shared" si="36"/>
        <v>진단종류코드</v>
      </c>
      <c r="I968" s="71"/>
      <c r="J968" s="63"/>
      <c r="K968" s="64"/>
      <c r="L968" s="65"/>
      <c r="M968" s="66" t="s">
        <v>3333</v>
      </c>
      <c r="N968" s="92"/>
      <c r="O968" s="92"/>
    </row>
    <row r="969" spans="1:15">
      <c r="A969" s="56">
        <v>11370</v>
      </c>
      <c r="B969" s="57" t="str">
        <f>VLOOKUP($A969,'코드목록(공통코드)'!$A$3:$B$212,2,0)</f>
        <v>진단종류코드</v>
      </c>
      <c r="C969" s="58" t="s">
        <v>753</v>
      </c>
      <c r="D969" s="58" t="s">
        <v>753</v>
      </c>
      <c r="E969" s="60" t="s">
        <v>1729</v>
      </c>
      <c r="F969" s="71" t="s">
        <v>3781</v>
      </c>
      <c r="G969" s="62">
        <v>435</v>
      </c>
      <c r="H969" s="71" t="str">
        <f t="shared" si="36"/>
        <v>진단종류코드</v>
      </c>
      <c r="I969" s="71"/>
      <c r="J969" s="63"/>
      <c r="K969" s="64"/>
      <c r="L969" s="65"/>
      <c r="M969" s="66" t="s">
        <v>3333</v>
      </c>
      <c r="N969" s="92"/>
      <c r="O969" s="92"/>
    </row>
    <row r="970" spans="1:15">
      <c r="A970" s="56">
        <v>11370</v>
      </c>
      <c r="B970" s="57" t="str">
        <f>VLOOKUP($A970,'코드목록(공통코드)'!$A$3:$B$212,2,0)</f>
        <v>진단종류코드</v>
      </c>
      <c r="C970" s="58" t="s">
        <v>753</v>
      </c>
      <c r="D970" s="58" t="s">
        <v>753</v>
      </c>
      <c r="E970" s="60" t="s">
        <v>1730</v>
      </c>
      <c r="F970" s="71" t="s">
        <v>3782</v>
      </c>
      <c r="G970" s="62">
        <v>436</v>
      </c>
      <c r="H970" s="71" t="str">
        <f t="shared" si="36"/>
        <v>진단종류코드</v>
      </c>
      <c r="I970" s="71"/>
      <c r="J970" s="63"/>
      <c r="K970" s="64"/>
      <c r="L970" s="65"/>
      <c r="M970" s="66" t="s">
        <v>3333</v>
      </c>
      <c r="N970" s="92"/>
      <c r="O970" s="92"/>
    </row>
    <row r="971" spans="1:15">
      <c r="A971" s="56">
        <v>11370</v>
      </c>
      <c r="B971" s="57" t="str">
        <f>VLOOKUP($A971,'코드목록(공통코드)'!$A$3:$B$212,2,0)</f>
        <v>진단종류코드</v>
      </c>
      <c r="C971" s="58" t="s">
        <v>753</v>
      </c>
      <c r="D971" s="58" t="s">
        <v>753</v>
      </c>
      <c r="E971" s="60" t="s">
        <v>1731</v>
      </c>
      <c r="F971" s="71" t="s">
        <v>3783</v>
      </c>
      <c r="G971" s="62">
        <v>437</v>
      </c>
      <c r="H971" s="71" t="str">
        <f t="shared" si="36"/>
        <v>진단종류코드</v>
      </c>
      <c r="I971" s="71"/>
      <c r="J971" s="63"/>
      <c r="K971" s="64"/>
      <c r="L971" s="65"/>
      <c r="M971" s="66" t="s">
        <v>3333</v>
      </c>
      <c r="N971" s="92"/>
      <c r="O971" s="92"/>
    </row>
    <row r="972" spans="1:15">
      <c r="A972" s="56">
        <v>11370</v>
      </c>
      <c r="B972" s="57" t="str">
        <f>VLOOKUP($A972,'코드목록(공통코드)'!$A$3:$B$212,2,0)</f>
        <v>진단종류코드</v>
      </c>
      <c r="C972" s="58" t="s">
        <v>753</v>
      </c>
      <c r="D972" s="58" t="s">
        <v>753</v>
      </c>
      <c r="E972" s="60" t="s">
        <v>1732</v>
      </c>
      <c r="F972" s="71" t="s">
        <v>3784</v>
      </c>
      <c r="G972" s="62">
        <v>438</v>
      </c>
      <c r="H972" s="71" t="str">
        <f t="shared" si="36"/>
        <v>진단종류코드</v>
      </c>
      <c r="I972" s="71"/>
      <c r="J972" s="63"/>
      <c r="K972" s="64"/>
      <c r="L972" s="65"/>
      <c r="M972" s="66" t="s">
        <v>3333</v>
      </c>
      <c r="N972" s="92"/>
      <c r="O972" s="92"/>
    </row>
    <row r="973" spans="1:15">
      <c r="A973" s="56">
        <v>11370</v>
      </c>
      <c r="B973" s="57" t="str">
        <f>VLOOKUP($A973,'코드목록(공통코드)'!$A$3:$B$212,2,0)</f>
        <v>진단종류코드</v>
      </c>
      <c r="C973" s="58" t="s">
        <v>753</v>
      </c>
      <c r="D973" s="58" t="s">
        <v>753</v>
      </c>
      <c r="E973" s="60" t="s">
        <v>1733</v>
      </c>
      <c r="F973" s="71" t="s">
        <v>3785</v>
      </c>
      <c r="G973" s="62">
        <v>439</v>
      </c>
      <c r="H973" s="71" t="str">
        <f t="shared" si="36"/>
        <v>진단종류코드</v>
      </c>
      <c r="I973" s="71"/>
      <c r="J973" s="63"/>
      <c r="K973" s="64"/>
      <c r="L973" s="65"/>
      <c r="M973" s="66" t="s">
        <v>3333</v>
      </c>
      <c r="N973" s="92"/>
      <c r="O973" s="92"/>
    </row>
    <row r="974" spans="1:15">
      <c r="A974" s="56">
        <v>11370</v>
      </c>
      <c r="B974" s="57" t="str">
        <f>VLOOKUP($A974,'코드목록(공통코드)'!$A$3:$B$212,2,0)</f>
        <v>진단종류코드</v>
      </c>
      <c r="C974" s="58" t="s">
        <v>753</v>
      </c>
      <c r="D974" s="58" t="s">
        <v>753</v>
      </c>
      <c r="E974" s="60" t="s">
        <v>1734</v>
      </c>
      <c r="F974" s="71" t="s">
        <v>3786</v>
      </c>
      <c r="G974" s="62">
        <v>440</v>
      </c>
      <c r="H974" s="71" t="str">
        <f t="shared" si="36"/>
        <v>진단종류코드</v>
      </c>
      <c r="I974" s="71"/>
      <c r="J974" s="63"/>
      <c r="K974" s="64"/>
      <c r="L974" s="65"/>
      <c r="M974" s="66" t="s">
        <v>3333</v>
      </c>
      <c r="N974" s="92"/>
      <c r="O974" s="92"/>
    </row>
    <row r="975" spans="1:15">
      <c r="A975" s="56">
        <v>11370</v>
      </c>
      <c r="B975" s="57" t="str">
        <f>VLOOKUP($A975,'코드목록(공통코드)'!$A$3:$B$212,2,0)</f>
        <v>진단종류코드</v>
      </c>
      <c r="C975" s="58" t="s">
        <v>753</v>
      </c>
      <c r="D975" s="58" t="s">
        <v>753</v>
      </c>
      <c r="E975" s="60" t="s">
        <v>1735</v>
      </c>
      <c r="F975" s="71" t="s">
        <v>3787</v>
      </c>
      <c r="G975" s="62">
        <v>441</v>
      </c>
      <c r="H975" s="71" t="str">
        <f t="shared" si="36"/>
        <v>진단종류코드</v>
      </c>
      <c r="I975" s="71"/>
      <c r="J975" s="63"/>
      <c r="K975" s="64"/>
      <c r="L975" s="65"/>
      <c r="M975" s="66" t="s">
        <v>3333</v>
      </c>
      <c r="N975" s="92"/>
      <c r="O975" s="92"/>
    </row>
    <row r="976" spans="1:15">
      <c r="A976" s="56">
        <v>11370</v>
      </c>
      <c r="B976" s="57" t="str">
        <f>VLOOKUP($A976,'코드목록(공통코드)'!$A$3:$B$212,2,0)</f>
        <v>진단종류코드</v>
      </c>
      <c r="C976" s="58" t="s">
        <v>753</v>
      </c>
      <c r="D976" s="58" t="s">
        <v>753</v>
      </c>
      <c r="E976" s="60" t="s">
        <v>1736</v>
      </c>
      <c r="F976" s="71" t="s">
        <v>3788</v>
      </c>
      <c r="G976" s="62">
        <v>442</v>
      </c>
      <c r="H976" s="71" t="str">
        <f t="shared" si="36"/>
        <v>진단종류코드</v>
      </c>
      <c r="I976" s="71"/>
      <c r="J976" s="63"/>
      <c r="K976" s="64"/>
      <c r="L976" s="65"/>
      <c r="M976" s="66" t="s">
        <v>3333</v>
      </c>
      <c r="N976" s="92"/>
      <c r="O976" s="92"/>
    </row>
    <row r="977" spans="1:15">
      <c r="A977" s="56">
        <v>11370</v>
      </c>
      <c r="B977" s="57" t="str">
        <f>VLOOKUP($A977,'코드목록(공통코드)'!$A$3:$B$212,2,0)</f>
        <v>진단종류코드</v>
      </c>
      <c r="C977" s="58" t="s">
        <v>753</v>
      </c>
      <c r="D977" s="58" t="s">
        <v>753</v>
      </c>
      <c r="E977" s="60" t="s">
        <v>1737</v>
      </c>
      <c r="F977" s="71" t="s">
        <v>3789</v>
      </c>
      <c r="G977" s="62">
        <v>443</v>
      </c>
      <c r="H977" s="71" t="str">
        <f t="shared" si="36"/>
        <v>진단종류코드</v>
      </c>
      <c r="I977" s="71"/>
      <c r="J977" s="63"/>
      <c r="K977" s="64"/>
      <c r="L977" s="65"/>
      <c r="M977" s="66" t="s">
        <v>3333</v>
      </c>
      <c r="N977" s="92"/>
      <c r="O977" s="92"/>
    </row>
    <row r="978" spans="1:15">
      <c r="A978" s="56">
        <v>11370</v>
      </c>
      <c r="B978" s="57" t="str">
        <f>VLOOKUP($A978,'코드목록(공통코드)'!$A$3:$B$212,2,0)</f>
        <v>진단종류코드</v>
      </c>
      <c r="C978" s="58" t="s">
        <v>753</v>
      </c>
      <c r="D978" s="58" t="s">
        <v>753</v>
      </c>
      <c r="E978" s="60" t="s">
        <v>1738</v>
      </c>
      <c r="F978" s="71" t="s">
        <v>3790</v>
      </c>
      <c r="G978" s="62">
        <v>444</v>
      </c>
      <c r="H978" s="71" t="str">
        <f t="shared" si="36"/>
        <v>진단종류코드</v>
      </c>
      <c r="I978" s="71"/>
      <c r="J978" s="63"/>
      <c r="K978" s="64"/>
      <c r="L978" s="65"/>
      <c r="M978" s="66" t="s">
        <v>3333</v>
      </c>
      <c r="N978" s="92"/>
      <c r="O978" s="92"/>
    </row>
    <row r="979" spans="1:15">
      <c r="A979" s="56">
        <v>11370</v>
      </c>
      <c r="B979" s="57" t="str">
        <f>VLOOKUP($A979,'코드목록(공통코드)'!$A$3:$B$212,2,0)</f>
        <v>진단종류코드</v>
      </c>
      <c r="C979" s="58" t="s">
        <v>753</v>
      </c>
      <c r="D979" s="58" t="s">
        <v>753</v>
      </c>
      <c r="E979" s="60" t="s">
        <v>1739</v>
      </c>
      <c r="F979" s="71" t="s">
        <v>3791</v>
      </c>
      <c r="G979" s="62">
        <v>445</v>
      </c>
      <c r="H979" s="71" t="str">
        <f t="shared" si="36"/>
        <v>진단종류코드</v>
      </c>
      <c r="I979" s="71"/>
      <c r="J979" s="63"/>
      <c r="K979" s="64"/>
      <c r="L979" s="65"/>
      <c r="M979" s="66" t="s">
        <v>3333</v>
      </c>
      <c r="N979" s="92"/>
      <c r="O979" s="92"/>
    </row>
    <row r="980" spans="1:15">
      <c r="A980" s="56">
        <v>11370</v>
      </c>
      <c r="B980" s="57" t="str">
        <f>VLOOKUP($A980,'코드목록(공통코드)'!$A$3:$B$212,2,0)</f>
        <v>진단종류코드</v>
      </c>
      <c r="C980" s="58" t="s">
        <v>753</v>
      </c>
      <c r="D980" s="58" t="s">
        <v>753</v>
      </c>
      <c r="E980" s="60" t="s">
        <v>1740</v>
      </c>
      <c r="F980" s="71" t="s">
        <v>3792</v>
      </c>
      <c r="G980" s="62">
        <v>446</v>
      </c>
      <c r="H980" s="71" t="str">
        <f t="shared" si="36"/>
        <v>진단종류코드</v>
      </c>
      <c r="I980" s="71"/>
      <c r="J980" s="63"/>
      <c r="K980" s="64"/>
      <c r="L980" s="65"/>
      <c r="M980" s="66" t="s">
        <v>3333</v>
      </c>
      <c r="N980" s="92"/>
      <c r="O980" s="92"/>
    </row>
    <row r="981" spans="1:15">
      <c r="A981" s="56">
        <v>11370</v>
      </c>
      <c r="B981" s="57" t="str">
        <f>VLOOKUP($A981,'코드목록(공통코드)'!$A$3:$B$212,2,0)</f>
        <v>진단종류코드</v>
      </c>
      <c r="C981" s="58" t="s">
        <v>753</v>
      </c>
      <c r="D981" s="58" t="s">
        <v>753</v>
      </c>
      <c r="E981" s="60" t="s">
        <v>1741</v>
      </c>
      <c r="F981" s="71" t="s">
        <v>3793</v>
      </c>
      <c r="G981" s="62">
        <v>447</v>
      </c>
      <c r="H981" s="71" t="str">
        <f t="shared" si="36"/>
        <v>진단종류코드</v>
      </c>
      <c r="I981" s="71"/>
      <c r="J981" s="63"/>
      <c r="K981" s="64"/>
      <c r="L981" s="65"/>
      <c r="M981" s="66" t="s">
        <v>3333</v>
      </c>
      <c r="N981" s="92"/>
      <c r="O981" s="92"/>
    </row>
    <row r="982" spans="1:15">
      <c r="A982" s="56">
        <v>11370</v>
      </c>
      <c r="B982" s="57" t="str">
        <f>VLOOKUP($A982,'코드목록(공통코드)'!$A$3:$B$212,2,0)</f>
        <v>진단종류코드</v>
      </c>
      <c r="C982" s="58" t="s">
        <v>753</v>
      </c>
      <c r="D982" s="58" t="s">
        <v>753</v>
      </c>
      <c r="E982" s="60" t="s">
        <v>1742</v>
      </c>
      <c r="F982" s="71" t="s">
        <v>3794</v>
      </c>
      <c r="G982" s="62">
        <v>448</v>
      </c>
      <c r="H982" s="71" t="str">
        <f t="shared" si="36"/>
        <v>진단종류코드</v>
      </c>
      <c r="I982" s="71"/>
      <c r="J982" s="63"/>
      <c r="K982" s="64"/>
      <c r="L982" s="65"/>
      <c r="M982" s="66" t="s">
        <v>3333</v>
      </c>
      <c r="N982" s="92"/>
      <c r="O982" s="92"/>
    </row>
    <row r="983" spans="1:15">
      <c r="A983" s="56">
        <v>11370</v>
      </c>
      <c r="B983" s="57" t="str">
        <f>VLOOKUP($A983,'코드목록(공통코드)'!$A$3:$B$212,2,0)</f>
        <v>진단종류코드</v>
      </c>
      <c r="C983" s="58" t="s">
        <v>753</v>
      </c>
      <c r="D983" s="58" t="s">
        <v>753</v>
      </c>
      <c r="E983" s="60" t="s">
        <v>1743</v>
      </c>
      <c r="F983" s="71" t="s">
        <v>3795</v>
      </c>
      <c r="G983" s="62">
        <v>449</v>
      </c>
      <c r="H983" s="71" t="str">
        <f t="shared" si="36"/>
        <v>진단종류코드</v>
      </c>
      <c r="I983" s="71"/>
      <c r="J983" s="63"/>
      <c r="K983" s="64"/>
      <c r="L983" s="65"/>
      <c r="M983" s="66" t="s">
        <v>3333</v>
      </c>
      <c r="N983" s="92"/>
      <c r="O983" s="92"/>
    </row>
    <row r="984" spans="1:15">
      <c r="A984" s="56">
        <v>11370</v>
      </c>
      <c r="B984" s="57" t="str">
        <f>VLOOKUP($A984,'코드목록(공통코드)'!$A$3:$B$212,2,0)</f>
        <v>진단종류코드</v>
      </c>
      <c r="C984" s="58" t="s">
        <v>753</v>
      </c>
      <c r="D984" s="58" t="s">
        <v>753</v>
      </c>
      <c r="E984" s="60" t="s">
        <v>1744</v>
      </c>
      <c r="F984" s="71" t="s">
        <v>3796</v>
      </c>
      <c r="G984" s="62">
        <v>450</v>
      </c>
      <c r="H984" s="71" t="str">
        <f t="shared" si="36"/>
        <v>진단종류코드</v>
      </c>
      <c r="I984" s="71"/>
      <c r="J984" s="63"/>
      <c r="K984" s="64"/>
      <c r="L984" s="65"/>
      <c r="M984" s="66" t="s">
        <v>3333</v>
      </c>
      <c r="N984" s="92"/>
      <c r="O984" s="92"/>
    </row>
    <row r="985" spans="1:15">
      <c r="A985" s="56">
        <v>11370</v>
      </c>
      <c r="B985" s="57" t="str">
        <f>VLOOKUP($A985,'코드목록(공통코드)'!$A$3:$B$212,2,0)</f>
        <v>진단종류코드</v>
      </c>
      <c r="C985" s="58" t="s">
        <v>753</v>
      </c>
      <c r="D985" s="58" t="s">
        <v>753</v>
      </c>
      <c r="E985" s="60" t="s">
        <v>1745</v>
      </c>
      <c r="F985" s="71" t="s">
        <v>3797</v>
      </c>
      <c r="G985" s="62">
        <v>451</v>
      </c>
      <c r="H985" s="71" t="str">
        <f t="shared" si="36"/>
        <v>진단종류코드</v>
      </c>
      <c r="I985" s="71"/>
      <c r="J985" s="63"/>
      <c r="K985" s="64"/>
      <c r="L985" s="65"/>
      <c r="M985" s="66" t="s">
        <v>3333</v>
      </c>
      <c r="N985" s="92"/>
      <c r="O985" s="92"/>
    </row>
    <row r="986" spans="1:15">
      <c r="A986" s="56">
        <v>11370</v>
      </c>
      <c r="B986" s="57" t="str">
        <f>VLOOKUP($A986,'코드목록(공통코드)'!$A$3:$B$212,2,0)</f>
        <v>진단종류코드</v>
      </c>
      <c r="C986" s="58" t="s">
        <v>753</v>
      </c>
      <c r="D986" s="58" t="s">
        <v>753</v>
      </c>
      <c r="E986" s="60" t="s">
        <v>1746</v>
      </c>
      <c r="F986" s="71" t="s">
        <v>3798</v>
      </c>
      <c r="G986" s="62">
        <v>452</v>
      </c>
      <c r="H986" s="71" t="str">
        <f t="shared" si="36"/>
        <v>진단종류코드</v>
      </c>
      <c r="I986" s="71"/>
      <c r="J986" s="63"/>
      <c r="K986" s="64"/>
      <c r="L986" s="65"/>
      <c r="M986" s="66" t="s">
        <v>3333</v>
      </c>
      <c r="N986" s="92"/>
      <c r="O986" s="92"/>
    </row>
    <row r="987" spans="1:15">
      <c r="A987" s="56">
        <v>11370</v>
      </c>
      <c r="B987" s="57" t="str">
        <f>VLOOKUP($A987,'코드목록(공통코드)'!$A$3:$B$212,2,0)</f>
        <v>진단종류코드</v>
      </c>
      <c r="C987" s="58" t="s">
        <v>753</v>
      </c>
      <c r="D987" s="58" t="s">
        <v>753</v>
      </c>
      <c r="E987" s="60" t="s">
        <v>1747</v>
      </c>
      <c r="F987" s="71" t="s">
        <v>3799</v>
      </c>
      <c r="G987" s="62">
        <v>453</v>
      </c>
      <c r="H987" s="71" t="str">
        <f t="shared" si="36"/>
        <v>진단종류코드</v>
      </c>
      <c r="I987" s="71"/>
      <c r="J987" s="63"/>
      <c r="K987" s="64"/>
      <c r="L987" s="65"/>
      <c r="M987" s="66" t="s">
        <v>3333</v>
      </c>
      <c r="N987" s="92"/>
      <c r="O987" s="92"/>
    </row>
    <row r="988" spans="1:15">
      <c r="A988" s="56">
        <v>11370</v>
      </c>
      <c r="B988" s="57" t="str">
        <f>VLOOKUP($A988,'코드목록(공통코드)'!$A$3:$B$212,2,0)</f>
        <v>진단종류코드</v>
      </c>
      <c r="C988" s="58" t="s">
        <v>753</v>
      </c>
      <c r="D988" s="58" t="s">
        <v>753</v>
      </c>
      <c r="E988" s="60" t="s">
        <v>1748</v>
      </c>
      <c r="F988" s="71" t="s">
        <v>3800</v>
      </c>
      <c r="G988" s="62">
        <v>454</v>
      </c>
      <c r="H988" s="71" t="str">
        <f t="shared" si="36"/>
        <v>진단종류코드</v>
      </c>
      <c r="I988" s="71"/>
      <c r="J988" s="63"/>
      <c r="K988" s="64"/>
      <c r="L988" s="65"/>
      <c r="M988" s="66" t="s">
        <v>3333</v>
      </c>
      <c r="N988" s="92"/>
      <c r="O988" s="92"/>
    </row>
    <row r="989" spans="1:15">
      <c r="A989" s="56">
        <v>11370</v>
      </c>
      <c r="B989" s="57" t="str">
        <f>VLOOKUP($A989,'코드목록(공통코드)'!$A$3:$B$212,2,0)</f>
        <v>진단종류코드</v>
      </c>
      <c r="C989" s="58" t="s">
        <v>753</v>
      </c>
      <c r="D989" s="58" t="s">
        <v>753</v>
      </c>
      <c r="E989" s="60" t="s">
        <v>1749</v>
      </c>
      <c r="F989" s="71" t="s">
        <v>3801</v>
      </c>
      <c r="G989" s="62">
        <v>455</v>
      </c>
      <c r="H989" s="71" t="str">
        <f t="shared" si="36"/>
        <v>진단종류코드</v>
      </c>
      <c r="I989" s="71"/>
      <c r="J989" s="63"/>
      <c r="K989" s="64"/>
      <c r="L989" s="65"/>
      <c r="M989" s="66" t="s">
        <v>3333</v>
      </c>
      <c r="N989" s="92"/>
      <c r="O989" s="92"/>
    </row>
    <row r="990" spans="1:15">
      <c r="A990" s="56">
        <v>11370</v>
      </c>
      <c r="B990" s="57" t="str">
        <f>VLOOKUP($A990,'코드목록(공통코드)'!$A$3:$B$212,2,0)</f>
        <v>진단종류코드</v>
      </c>
      <c r="C990" s="58" t="s">
        <v>753</v>
      </c>
      <c r="D990" s="58" t="s">
        <v>753</v>
      </c>
      <c r="E990" s="60" t="s">
        <v>1750</v>
      </c>
      <c r="F990" s="71" t="s">
        <v>3802</v>
      </c>
      <c r="G990" s="62">
        <v>456</v>
      </c>
      <c r="H990" s="71" t="str">
        <f t="shared" si="36"/>
        <v>진단종류코드</v>
      </c>
      <c r="I990" s="71"/>
      <c r="J990" s="63"/>
      <c r="K990" s="64"/>
      <c r="L990" s="65"/>
      <c r="M990" s="66" t="s">
        <v>3333</v>
      </c>
      <c r="N990" s="92"/>
      <c r="O990" s="92"/>
    </row>
    <row r="991" spans="1:15">
      <c r="A991" s="56">
        <v>11370</v>
      </c>
      <c r="B991" s="57" t="str">
        <f>VLOOKUP($A991,'코드목록(공통코드)'!$A$3:$B$212,2,0)</f>
        <v>진단종류코드</v>
      </c>
      <c r="C991" s="58" t="s">
        <v>753</v>
      </c>
      <c r="D991" s="58" t="s">
        <v>753</v>
      </c>
      <c r="E991" s="60" t="s">
        <v>1751</v>
      </c>
      <c r="F991" s="71" t="s">
        <v>3803</v>
      </c>
      <c r="G991" s="62">
        <v>457</v>
      </c>
      <c r="H991" s="71" t="str">
        <f t="shared" si="36"/>
        <v>진단종류코드</v>
      </c>
      <c r="I991" s="71"/>
      <c r="J991" s="63"/>
      <c r="K991" s="64"/>
      <c r="L991" s="65"/>
      <c r="M991" s="66" t="s">
        <v>3333</v>
      </c>
      <c r="N991" s="92"/>
      <c r="O991" s="92"/>
    </row>
    <row r="992" spans="1:15">
      <c r="A992" s="56">
        <v>11370</v>
      </c>
      <c r="B992" s="57" t="str">
        <f>VLOOKUP($A992,'코드목록(공통코드)'!$A$3:$B$212,2,0)</f>
        <v>진단종류코드</v>
      </c>
      <c r="C992" s="58" t="s">
        <v>753</v>
      </c>
      <c r="D992" s="58" t="s">
        <v>753</v>
      </c>
      <c r="E992" s="60" t="s">
        <v>1752</v>
      </c>
      <c r="F992" s="71" t="s">
        <v>3804</v>
      </c>
      <c r="G992" s="62">
        <v>458</v>
      </c>
      <c r="H992" s="71" t="str">
        <f t="shared" si="36"/>
        <v>진단종류코드</v>
      </c>
      <c r="I992" s="71"/>
      <c r="J992" s="63"/>
      <c r="K992" s="64"/>
      <c r="L992" s="65"/>
      <c r="M992" s="66" t="s">
        <v>3333</v>
      </c>
      <c r="N992" s="92"/>
      <c r="O992" s="92"/>
    </row>
    <row r="993" spans="1:15">
      <c r="A993" s="56">
        <v>11370</v>
      </c>
      <c r="B993" s="57" t="str">
        <f>VLOOKUP($A993,'코드목록(공통코드)'!$A$3:$B$212,2,0)</f>
        <v>진단종류코드</v>
      </c>
      <c r="C993" s="58" t="s">
        <v>753</v>
      </c>
      <c r="D993" s="58" t="s">
        <v>753</v>
      </c>
      <c r="E993" s="60" t="s">
        <v>1753</v>
      </c>
      <c r="F993" s="71" t="s">
        <v>3805</v>
      </c>
      <c r="G993" s="62">
        <v>459</v>
      </c>
      <c r="H993" s="71" t="str">
        <f t="shared" si="36"/>
        <v>진단종류코드</v>
      </c>
      <c r="I993" s="71"/>
      <c r="J993" s="63"/>
      <c r="K993" s="64"/>
      <c r="L993" s="65"/>
      <c r="M993" s="66" t="s">
        <v>3333</v>
      </c>
      <c r="N993" s="92"/>
      <c r="O993" s="92"/>
    </row>
    <row r="994" spans="1:15">
      <c r="A994" s="56">
        <v>11370</v>
      </c>
      <c r="B994" s="57" t="str">
        <f>VLOOKUP($A994,'코드목록(공통코드)'!$A$3:$B$212,2,0)</f>
        <v>진단종류코드</v>
      </c>
      <c r="C994" s="58" t="s">
        <v>753</v>
      </c>
      <c r="D994" s="58" t="s">
        <v>753</v>
      </c>
      <c r="E994" s="60" t="s">
        <v>1754</v>
      </c>
      <c r="F994" s="71" t="s">
        <v>3806</v>
      </c>
      <c r="G994" s="62">
        <v>460</v>
      </c>
      <c r="H994" s="71" t="str">
        <f t="shared" si="36"/>
        <v>진단종류코드</v>
      </c>
      <c r="I994" s="71"/>
      <c r="J994" s="63"/>
      <c r="K994" s="64"/>
      <c r="L994" s="65"/>
      <c r="M994" s="66" t="s">
        <v>3333</v>
      </c>
      <c r="N994" s="92"/>
      <c r="O994" s="92"/>
    </row>
    <row r="995" spans="1:15">
      <c r="A995" s="56">
        <v>11370</v>
      </c>
      <c r="B995" s="57" t="str">
        <f>VLOOKUP($A995,'코드목록(공통코드)'!$A$3:$B$212,2,0)</f>
        <v>진단종류코드</v>
      </c>
      <c r="C995" s="58" t="s">
        <v>753</v>
      </c>
      <c r="D995" s="58" t="s">
        <v>753</v>
      </c>
      <c r="E995" s="60" t="s">
        <v>1755</v>
      </c>
      <c r="F995" s="71" t="s">
        <v>3807</v>
      </c>
      <c r="G995" s="62">
        <v>461</v>
      </c>
      <c r="H995" s="71" t="str">
        <f t="shared" si="36"/>
        <v>진단종류코드</v>
      </c>
      <c r="I995" s="71"/>
      <c r="J995" s="63"/>
      <c r="K995" s="64"/>
      <c r="L995" s="65"/>
      <c r="M995" s="66" t="s">
        <v>3333</v>
      </c>
      <c r="N995" s="92"/>
      <c r="O995" s="92"/>
    </row>
    <row r="996" spans="1:15">
      <c r="A996" s="56">
        <v>11370</v>
      </c>
      <c r="B996" s="57" t="str">
        <f>VLOOKUP($A996,'코드목록(공통코드)'!$A$3:$B$212,2,0)</f>
        <v>진단종류코드</v>
      </c>
      <c r="C996" s="58" t="s">
        <v>753</v>
      </c>
      <c r="D996" s="58" t="s">
        <v>753</v>
      </c>
      <c r="E996" s="60" t="s">
        <v>1756</v>
      </c>
      <c r="F996" s="71" t="s">
        <v>3808</v>
      </c>
      <c r="G996" s="62">
        <v>462</v>
      </c>
      <c r="H996" s="71" t="str">
        <f t="shared" si="36"/>
        <v>진단종류코드</v>
      </c>
      <c r="I996" s="71"/>
      <c r="J996" s="63"/>
      <c r="K996" s="64"/>
      <c r="L996" s="65"/>
      <c r="M996" s="66" t="s">
        <v>3333</v>
      </c>
      <c r="N996" s="92"/>
      <c r="O996" s="92"/>
    </row>
    <row r="997" spans="1:15">
      <c r="A997" s="56">
        <v>11370</v>
      </c>
      <c r="B997" s="57" t="str">
        <f>VLOOKUP($A997,'코드목록(공통코드)'!$A$3:$B$212,2,0)</f>
        <v>진단종류코드</v>
      </c>
      <c r="C997" s="58" t="s">
        <v>753</v>
      </c>
      <c r="D997" s="58" t="s">
        <v>753</v>
      </c>
      <c r="E997" s="60" t="s">
        <v>1757</v>
      </c>
      <c r="F997" s="71" t="s">
        <v>3809</v>
      </c>
      <c r="G997" s="62">
        <v>463</v>
      </c>
      <c r="H997" s="71" t="str">
        <f t="shared" si="36"/>
        <v>진단종류코드</v>
      </c>
      <c r="I997" s="71"/>
      <c r="J997" s="63"/>
      <c r="K997" s="64"/>
      <c r="L997" s="65"/>
      <c r="M997" s="66" t="s">
        <v>3333</v>
      </c>
      <c r="N997" s="92"/>
      <c r="O997" s="92"/>
    </row>
    <row r="998" spans="1:15">
      <c r="A998" s="56">
        <v>11370</v>
      </c>
      <c r="B998" s="57" t="str">
        <f>VLOOKUP($A998,'코드목록(공통코드)'!$A$3:$B$212,2,0)</f>
        <v>진단종류코드</v>
      </c>
      <c r="C998" s="58" t="s">
        <v>753</v>
      </c>
      <c r="D998" s="58" t="s">
        <v>753</v>
      </c>
      <c r="E998" s="60" t="s">
        <v>1758</v>
      </c>
      <c r="F998" s="71" t="s">
        <v>3810</v>
      </c>
      <c r="G998" s="62">
        <v>464</v>
      </c>
      <c r="H998" s="71" t="str">
        <f t="shared" si="36"/>
        <v>진단종류코드</v>
      </c>
      <c r="I998" s="71"/>
      <c r="J998" s="63"/>
      <c r="K998" s="64"/>
      <c r="L998" s="65"/>
      <c r="M998" s="66" t="s">
        <v>3333</v>
      </c>
      <c r="N998" s="92"/>
      <c r="O998" s="92"/>
    </row>
    <row r="999" spans="1:15">
      <c r="A999" s="56">
        <v>11370</v>
      </c>
      <c r="B999" s="57" t="str">
        <f>VLOOKUP($A999,'코드목록(공통코드)'!$A$3:$B$212,2,0)</f>
        <v>진단종류코드</v>
      </c>
      <c r="C999" s="58" t="s">
        <v>753</v>
      </c>
      <c r="D999" s="58" t="s">
        <v>753</v>
      </c>
      <c r="E999" s="60" t="s">
        <v>1759</v>
      </c>
      <c r="F999" s="71" t="s">
        <v>3811</v>
      </c>
      <c r="G999" s="62">
        <v>465</v>
      </c>
      <c r="H999" s="71" t="str">
        <f t="shared" si="36"/>
        <v>진단종류코드</v>
      </c>
      <c r="I999" s="71"/>
      <c r="J999" s="63"/>
      <c r="K999" s="64"/>
      <c r="L999" s="65"/>
      <c r="M999" s="66" t="s">
        <v>3333</v>
      </c>
      <c r="N999" s="92"/>
      <c r="O999" s="92"/>
    </row>
    <row r="1000" spans="1:15">
      <c r="A1000" s="56">
        <v>11370</v>
      </c>
      <c r="B1000" s="57" t="str">
        <f>VLOOKUP($A1000,'코드목록(공통코드)'!$A$3:$B$212,2,0)</f>
        <v>진단종류코드</v>
      </c>
      <c r="C1000" s="58" t="s">
        <v>753</v>
      </c>
      <c r="D1000" s="58" t="s">
        <v>753</v>
      </c>
      <c r="E1000" s="60" t="s">
        <v>1760</v>
      </c>
      <c r="F1000" s="71" t="s">
        <v>3812</v>
      </c>
      <c r="G1000" s="62">
        <v>466</v>
      </c>
      <c r="H1000" s="71" t="str">
        <f t="shared" si="36"/>
        <v>진단종류코드</v>
      </c>
      <c r="I1000" s="71"/>
      <c r="J1000" s="63"/>
      <c r="K1000" s="64"/>
      <c r="L1000" s="65"/>
      <c r="M1000" s="66" t="s">
        <v>3333</v>
      </c>
      <c r="N1000" s="92"/>
      <c r="O1000" s="92"/>
    </row>
    <row r="1001" spans="1:15">
      <c r="A1001" s="56">
        <v>11370</v>
      </c>
      <c r="B1001" s="57" t="str">
        <f>VLOOKUP($A1001,'코드목록(공통코드)'!$A$3:$B$212,2,0)</f>
        <v>진단종류코드</v>
      </c>
      <c r="C1001" s="58" t="s">
        <v>753</v>
      </c>
      <c r="D1001" s="58" t="s">
        <v>753</v>
      </c>
      <c r="E1001" s="60" t="s">
        <v>1761</v>
      </c>
      <c r="F1001" s="71" t="s">
        <v>3813</v>
      </c>
      <c r="G1001" s="62">
        <v>467</v>
      </c>
      <c r="H1001" s="71" t="str">
        <f t="shared" si="36"/>
        <v>진단종류코드</v>
      </c>
      <c r="I1001" s="71"/>
      <c r="J1001" s="63"/>
      <c r="K1001" s="64"/>
      <c r="L1001" s="65"/>
      <c r="M1001" s="66" t="s">
        <v>3333</v>
      </c>
      <c r="N1001" s="92"/>
      <c r="O1001" s="92"/>
    </row>
    <row r="1002" spans="1:15">
      <c r="A1002" s="56">
        <v>11370</v>
      </c>
      <c r="B1002" s="57" t="str">
        <f>VLOOKUP($A1002,'코드목록(공통코드)'!$A$3:$B$212,2,0)</f>
        <v>진단종류코드</v>
      </c>
      <c r="C1002" s="58" t="s">
        <v>753</v>
      </c>
      <c r="D1002" s="58" t="s">
        <v>753</v>
      </c>
      <c r="E1002" s="60" t="s">
        <v>1762</v>
      </c>
      <c r="F1002" s="71" t="s">
        <v>3814</v>
      </c>
      <c r="G1002" s="62">
        <v>468</v>
      </c>
      <c r="H1002" s="71" t="str">
        <f t="shared" si="36"/>
        <v>진단종류코드</v>
      </c>
      <c r="I1002" s="71"/>
      <c r="J1002" s="63"/>
      <c r="K1002" s="64"/>
      <c r="L1002" s="65"/>
      <c r="M1002" s="66" t="s">
        <v>3333</v>
      </c>
      <c r="N1002" s="92"/>
      <c r="O1002" s="92"/>
    </row>
    <row r="1003" spans="1:15">
      <c r="A1003" s="56">
        <v>11370</v>
      </c>
      <c r="B1003" s="57" t="str">
        <f>VLOOKUP($A1003,'코드목록(공통코드)'!$A$3:$B$212,2,0)</f>
        <v>진단종류코드</v>
      </c>
      <c r="C1003" s="58" t="s">
        <v>753</v>
      </c>
      <c r="D1003" s="58" t="s">
        <v>753</v>
      </c>
      <c r="E1003" s="60" t="s">
        <v>1763</v>
      </c>
      <c r="F1003" s="71" t="s">
        <v>3815</v>
      </c>
      <c r="G1003" s="62">
        <v>469</v>
      </c>
      <c r="H1003" s="71" t="str">
        <f t="shared" si="36"/>
        <v>진단종류코드</v>
      </c>
      <c r="I1003" s="71"/>
      <c r="J1003" s="63"/>
      <c r="K1003" s="64"/>
      <c r="L1003" s="65"/>
      <c r="M1003" s="66" t="s">
        <v>3333</v>
      </c>
      <c r="N1003" s="92"/>
      <c r="O1003" s="92"/>
    </row>
    <row r="1004" spans="1:15">
      <c r="A1004" s="56">
        <v>11370</v>
      </c>
      <c r="B1004" s="57" t="str">
        <f>VLOOKUP($A1004,'코드목록(공통코드)'!$A$3:$B$212,2,0)</f>
        <v>진단종류코드</v>
      </c>
      <c r="C1004" s="58" t="s">
        <v>753</v>
      </c>
      <c r="D1004" s="58" t="s">
        <v>753</v>
      </c>
      <c r="E1004" s="60" t="s">
        <v>1764</v>
      </c>
      <c r="F1004" s="71" t="s">
        <v>3816</v>
      </c>
      <c r="G1004" s="62">
        <v>470</v>
      </c>
      <c r="H1004" s="71" t="str">
        <f t="shared" si="36"/>
        <v>진단종류코드</v>
      </c>
      <c r="I1004" s="71"/>
      <c r="J1004" s="63"/>
      <c r="K1004" s="64"/>
      <c r="L1004" s="65"/>
      <c r="M1004" s="66" t="s">
        <v>3333</v>
      </c>
      <c r="N1004" s="92"/>
      <c r="O1004" s="92"/>
    </row>
    <row r="1005" spans="1:15">
      <c r="A1005" s="56">
        <v>11370</v>
      </c>
      <c r="B1005" s="57" t="str">
        <f>VLOOKUP($A1005,'코드목록(공통코드)'!$A$3:$B$212,2,0)</f>
        <v>진단종류코드</v>
      </c>
      <c r="C1005" s="58" t="s">
        <v>753</v>
      </c>
      <c r="D1005" s="58" t="s">
        <v>753</v>
      </c>
      <c r="E1005" s="60" t="s">
        <v>1765</v>
      </c>
      <c r="F1005" s="71" t="s">
        <v>3817</v>
      </c>
      <c r="G1005" s="62">
        <v>471</v>
      </c>
      <c r="H1005" s="71" t="str">
        <f t="shared" si="36"/>
        <v>진단종류코드</v>
      </c>
      <c r="I1005" s="71"/>
      <c r="J1005" s="63"/>
      <c r="K1005" s="64"/>
      <c r="L1005" s="65"/>
      <c r="M1005" s="66" t="s">
        <v>3333</v>
      </c>
      <c r="N1005" s="92"/>
      <c r="O1005" s="92"/>
    </row>
    <row r="1006" spans="1:15">
      <c r="A1006" s="56">
        <v>11370</v>
      </c>
      <c r="B1006" s="57" t="str">
        <f>VLOOKUP($A1006,'코드목록(공통코드)'!$A$3:$B$212,2,0)</f>
        <v>진단종류코드</v>
      </c>
      <c r="C1006" s="58" t="s">
        <v>753</v>
      </c>
      <c r="D1006" s="58" t="s">
        <v>753</v>
      </c>
      <c r="E1006" s="60" t="s">
        <v>1766</v>
      </c>
      <c r="F1006" s="71" t="s">
        <v>3818</v>
      </c>
      <c r="G1006" s="62">
        <v>472</v>
      </c>
      <c r="H1006" s="71" t="str">
        <f t="shared" si="36"/>
        <v>진단종류코드</v>
      </c>
      <c r="I1006" s="71"/>
      <c r="J1006" s="63"/>
      <c r="K1006" s="64"/>
      <c r="L1006" s="65"/>
      <c r="M1006" s="66" t="s">
        <v>3333</v>
      </c>
      <c r="N1006" s="92"/>
      <c r="O1006" s="92"/>
    </row>
    <row r="1007" spans="1:15">
      <c r="A1007" s="56">
        <v>11370</v>
      </c>
      <c r="B1007" s="57" t="str">
        <f>VLOOKUP($A1007,'코드목록(공통코드)'!$A$3:$B$212,2,0)</f>
        <v>진단종류코드</v>
      </c>
      <c r="C1007" s="58" t="s">
        <v>753</v>
      </c>
      <c r="D1007" s="58" t="s">
        <v>753</v>
      </c>
      <c r="E1007" s="60" t="s">
        <v>1767</v>
      </c>
      <c r="F1007" s="71" t="s">
        <v>3819</v>
      </c>
      <c r="G1007" s="62">
        <v>473</v>
      </c>
      <c r="H1007" s="71" t="str">
        <f t="shared" si="36"/>
        <v>진단종류코드</v>
      </c>
      <c r="I1007" s="71"/>
      <c r="J1007" s="63"/>
      <c r="K1007" s="64"/>
      <c r="L1007" s="65"/>
      <c r="M1007" s="66" t="s">
        <v>3333</v>
      </c>
      <c r="N1007" s="92"/>
      <c r="O1007" s="92"/>
    </row>
    <row r="1008" spans="1:15">
      <c r="A1008" s="56">
        <v>11370</v>
      </c>
      <c r="B1008" s="57" t="str">
        <f>VLOOKUP($A1008,'코드목록(공통코드)'!$A$3:$B$212,2,0)</f>
        <v>진단종류코드</v>
      </c>
      <c r="C1008" s="58" t="s">
        <v>753</v>
      </c>
      <c r="D1008" s="58" t="s">
        <v>753</v>
      </c>
      <c r="E1008" s="60" t="s">
        <v>1768</v>
      </c>
      <c r="F1008" s="71" t="s">
        <v>3820</v>
      </c>
      <c r="G1008" s="62">
        <v>474</v>
      </c>
      <c r="H1008" s="71" t="str">
        <f t="shared" si="36"/>
        <v>진단종류코드</v>
      </c>
      <c r="I1008" s="71"/>
      <c r="J1008" s="63"/>
      <c r="K1008" s="64"/>
      <c r="L1008" s="65"/>
      <c r="M1008" s="66" t="s">
        <v>3333</v>
      </c>
      <c r="N1008" s="92"/>
      <c r="O1008" s="92"/>
    </row>
    <row r="1009" spans="1:15">
      <c r="A1009" s="56">
        <v>11370</v>
      </c>
      <c r="B1009" s="57" t="str">
        <f>VLOOKUP($A1009,'코드목록(공통코드)'!$A$3:$B$212,2,0)</f>
        <v>진단종류코드</v>
      </c>
      <c r="C1009" s="58" t="s">
        <v>753</v>
      </c>
      <c r="D1009" s="58" t="s">
        <v>753</v>
      </c>
      <c r="E1009" s="60" t="s">
        <v>1769</v>
      </c>
      <c r="F1009" s="71" t="s">
        <v>3821</v>
      </c>
      <c r="G1009" s="62">
        <v>475</v>
      </c>
      <c r="H1009" s="71" t="str">
        <f t="shared" si="36"/>
        <v>진단종류코드</v>
      </c>
      <c r="I1009" s="71"/>
      <c r="J1009" s="63"/>
      <c r="K1009" s="64"/>
      <c r="L1009" s="65"/>
      <c r="M1009" s="66" t="s">
        <v>3333</v>
      </c>
      <c r="N1009" s="92"/>
      <c r="O1009" s="92"/>
    </row>
    <row r="1010" spans="1:15">
      <c r="A1010" s="56">
        <v>11370</v>
      </c>
      <c r="B1010" s="57" t="str">
        <f>VLOOKUP($A1010,'코드목록(공통코드)'!$A$3:$B$212,2,0)</f>
        <v>진단종류코드</v>
      </c>
      <c r="C1010" s="58" t="s">
        <v>753</v>
      </c>
      <c r="D1010" s="58" t="s">
        <v>753</v>
      </c>
      <c r="E1010" s="60" t="s">
        <v>1770</v>
      </c>
      <c r="F1010" s="71" t="s">
        <v>3822</v>
      </c>
      <c r="G1010" s="62">
        <v>476</v>
      </c>
      <c r="H1010" s="71" t="str">
        <f t="shared" si="36"/>
        <v>진단종류코드</v>
      </c>
      <c r="I1010" s="71"/>
      <c r="J1010" s="63"/>
      <c r="K1010" s="64"/>
      <c r="L1010" s="65"/>
      <c r="M1010" s="66" t="s">
        <v>3333</v>
      </c>
      <c r="N1010" s="92"/>
      <c r="O1010" s="92"/>
    </row>
    <row r="1011" spans="1:15">
      <c r="A1011" s="56">
        <v>11370</v>
      </c>
      <c r="B1011" s="57" t="str">
        <f>VLOOKUP($A1011,'코드목록(공통코드)'!$A$3:$B$212,2,0)</f>
        <v>진단종류코드</v>
      </c>
      <c r="C1011" s="58" t="s">
        <v>753</v>
      </c>
      <c r="D1011" s="58" t="s">
        <v>753</v>
      </c>
      <c r="E1011" s="60" t="s">
        <v>1771</v>
      </c>
      <c r="F1011" s="71" t="s">
        <v>3823</v>
      </c>
      <c r="G1011" s="62">
        <v>477</v>
      </c>
      <c r="H1011" s="71" t="str">
        <f t="shared" si="36"/>
        <v>진단종류코드</v>
      </c>
      <c r="I1011" s="71"/>
      <c r="J1011" s="63"/>
      <c r="K1011" s="64"/>
      <c r="L1011" s="65"/>
      <c r="M1011" s="66" t="s">
        <v>3333</v>
      </c>
      <c r="N1011" s="92"/>
      <c r="O1011" s="92"/>
    </row>
    <row r="1012" spans="1:15">
      <c r="A1012" s="56">
        <v>11370</v>
      </c>
      <c r="B1012" s="57" t="str">
        <f>VLOOKUP($A1012,'코드목록(공통코드)'!$A$3:$B$212,2,0)</f>
        <v>진단종류코드</v>
      </c>
      <c r="C1012" s="58" t="s">
        <v>753</v>
      </c>
      <c r="D1012" s="58" t="s">
        <v>753</v>
      </c>
      <c r="E1012" s="60" t="s">
        <v>1772</v>
      </c>
      <c r="F1012" s="71" t="s">
        <v>3824</v>
      </c>
      <c r="G1012" s="62">
        <v>478</v>
      </c>
      <c r="H1012" s="71" t="str">
        <f t="shared" si="36"/>
        <v>진단종류코드</v>
      </c>
      <c r="I1012" s="71"/>
      <c r="J1012" s="63"/>
      <c r="K1012" s="64"/>
      <c r="L1012" s="65"/>
      <c r="M1012" s="66" t="s">
        <v>3333</v>
      </c>
      <c r="N1012" s="92"/>
      <c r="O1012" s="92"/>
    </row>
    <row r="1013" spans="1:15">
      <c r="A1013" s="56">
        <v>11370</v>
      </c>
      <c r="B1013" s="57" t="str">
        <f>VLOOKUP($A1013,'코드목록(공통코드)'!$A$3:$B$212,2,0)</f>
        <v>진단종류코드</v>
      </c>
      <c r="C1013" s="58" t="s">
        <v>753</v>
      </c>
      <c r="D1013" s="58" t="s">
        <v>753</v>
      </c>
      <c r="E1013" s="60" t="s">
        <v>1773</v>
      </c>
      <c r="F1013" s="71" t="s">
        <v>3825</v>
      </c>
      <c r="G1013" s="62">
        <v>479</v>
      </c>
      <c r="H1013" s="71" t="str">
        <f t="shared" si="36"/>
        <v>진단종류코드</v>
      </c>
      <c r="I1013" s="71"/>
      <c r="J1013" s="63"/>
      <c r="K1013" s="64"/>
      <c r="L1013" s="65"/>
      <c r="M1013" s="66" t="s">
        <v>3333</v>
      </c>
      <c r="N1013" s="92"/>
      <c r="O1013" s="92"/>
    </row>
    <row r="1014" spans="1:15">
      <c r="A1014" s="56">
        <v>11370</v>
      </c>
      <c r="B1014" s="57" t="str">
        <f>VLOOKUP($A1014,'코드목록(공통코드)'!$A$3:$B$212,2,0)</f>
        <v>진단종류코드</v>
      </c>
      <c r="C1014" s="58" t="s">
        <v>753</v>
      </c>
      <c r="D1014" s="58" t="s">
        <v>753</v>
      </c>
      <c r="E1014" s="60" t="s">
        <v>1774</v>
      </c>
      <c r="F1014" s="71" t="s">
        <v>3826</v>
      </c>
      <c r="G1014" s="62">
        <v>480</v>
      </c>
      <c r="H1014" s="71" t="str">
        <f t="shared" si="36"/>
        <v>진단종류코드</v>
      </c>
      <c r="I1014" s="71"/>
      <c r="J1014" s="63"/>
      <c r="K1014" s="64"/>
      <c r="L1014" s="65"/>
      <c r="M1014" s="66" t="s">
        <v>3333</v>
      </c>
      <c r="N1014" s="92"/>
      <c r="O1014" s="92"/>
    </row>
    <row r="1015" spans="1:15">
      <c r="A1015" s="56">
        <v>11370</v>
      </c>
      <c r="B1015" s="57" t="str">
        <f>VLOOKUP($A1015,'코드목록(공통코드)'!$A$3:$B$212,2,0)</f>
        <v>진단종류코드</v>
      </c>
      <c r="C1015" s="58" t="s">
        <v>753</v>
      </c>
      <c r="D1015" s="58" t="s">
        <v>753</v>
      </c>
      <c r="E1015" s="60" t="s">
        <v>1775</v>
      </c>
      <c r="F1015" s="71" t="s">
        <v>3827</v>
      </c>
      <c r="G1015" s="62">
        <v>481</v>
      </c>
      <c r="H1015" s="71" t="str">
        <f t="shared" si="36"/>
        <v>진단종류코드</v>
      </c>
      <c r="I1015" s="71"/>
      <c r="J1015" s="63"/>
      <c r="K1015" s="64"/>
      <c r="L1015" s="65"/>
      <c r="M1015" s="66" t="s">
        <v>3333</v>
      </c>
      <c r="N1015" s="92"/>
      <c r="O1015" s="92"/>
    </row>
    <row r="1016" spans="1:15">
      <c r="A1016" s="56">
        <v>11370</v>
      </c>
      <c r="B1016" s="57" t="str">
        <f>VLOOKUP($A1016,'코드목록(공통코드)'!$A$3:$B$212,2,0)</f>
        <v>진단종류코드</v>
      </c>
      <c r="C1016" s="58" t="s">
        <v>753</v>
      </c>
      <c r="D1016" s="58" t="s">
        <v>753</v>
      </c>
      <c r="E1016" s="60" t="s">
        <v>1776</v>
      </c>
      <c r="F1016" s="71" t="s">
        <v>3828</v>
      </c>
      <c r="G1016" s="62">
        <v>482</v>
      </c>
      <c r="H1016" s="71" t="str">
        <f t="shared" si="36"/>
        <v>진단종류코드</v>
      </c>
      <c r="I1016" s="71"/>
      <c r="J1016" s="63"/>
      <c r="K1016" s="64"/>
      <c r="L1016" s="65"/>
      <c r="M1016" s="66" t="s">
        <v>3333</v>
      </c>
      <c r="N1016" s="92"/>
      <c r="O1016" s="92"/>
    </row>
    <row r="1017" spans="1:15">
      <c r="A1017" s="56">
        <v>11370</v>
      </c>
      <c r="B1017" s="57" t="str">
        <f>VLOOKUP($A1017,'코드목록(공통코드)'!$A$3:$B$212,2,0)</f>
        <v>진단종류코드</v>
      </c>
      <c r="C1017" s="58" t="s">
        <v>753</v>
      </c>
      <c r="D1017" s="58" t="s">
        <v>753</v>
      </c>
      <c r="E1017" s="60" t="s">
        <v>1777</v>
      </c>
      <c r="F1017" s="71" t="s">
        <v>3829</v>
      </c>
      <c r="G1017" s="62">
        <v>483</v>
      </c>
      <c r="H1017" s="71" t="str">
        <f t="shared" si="36"/>
        <v>진단종류코드</v>
      </c>
      <c r="I1017" s="71"/>
      <c r="J1017" s="63"/>
      <c r="K1017" s="64"/>
      <c r="L1017" s="65"/>
      <c r="M1017" s="66" t="s">
        <v>3333</v>
      </c>
      <c r="N1017" s="92"/>
      <c r="O1017" s="92"/>
    </row>
    <row r="1018" spans="1:15">
      <c r="A1018" s="56">
        <v>11370</v>
      </c>
      <c r="B1018" s="57" t="str">
        <f>VLOOKUP($A1018,'코드목록(공통코드)'!$A$3:$B$212,2,0)</f>
        <v>진단종류코드</v>
      </c>
      <c r="C1018" s="58" t="s">
        <v>753</v>
      </c>
      <c r="D1018" s="58" t="s">
        <v>753</v>
      </c>
      <c r="E1018" s="60" t="s">
        <v>1778</v>
      </c>
      <c r="F1018" s="71" t="s">
        <v>3830</v>
      </c>
      <c r="G1018" s="62">
        <v>484</v>
      </c>
      <c r="H1018" s="71" t="str">
        <f t="shared" si="36"/>
        <v>진단종류코드</v>
      </c>
      <c r="I1018" s="71"/>
      <c r="J1018" s="63"/>
      <c r="K1018" s="64"/>
      <c r="L1018" s="65"/>
      <c r="M1018" s="66" t="s">
        <v>3333</v>
      </c>
      <c r="N1018" s="92"/>
      <c r="O1018" s="92"/>
    </row>
    <row r="1019" spans="1:15">
      <c r="A1019" s="56">
        <v>11370</v>
      </c>
      <c r="B1019" s="57" t="str">
        <f>VLOOKUP($A1019,'코드목록(공통코드)'!$A$3:$B$212,2,0)</f>
        <v>진단종류코드</v>
      </c>
      <c r="C1019" s="58" t="s">
        <v>753</v>
      </c>
      <c r="D1019" s="58" t="s">
        <v>753</v>
      </c>
      <c r="E1019" s="60" t="s">
        <v>1779</v>
      </c>
      <c r="F1019" s="71" t="s">
        <v>3831</v>
      </c>
      <c r="G1019" s="62">
        <v>485</v>
      </c>
      <c r="H1019" s="71" t="str">
        <f t="shared" si="36"/>
        <v>진단종류코드</v>
      </c>
      <c r="I1019" s="71"/>
      <c r="J1019" s="63"/>
      <c r="K1019" s="64"/>
      <c r="L1019" s="65"/>
      <c r="M1019" s="66" t="s">
        <v>3333</v>
      </c>
      <c r="N1019" s="92"/>
      <c r="O1019" s="92"/>
    </row>
    <row r="1020" spans="1:15">
      <c r="A1020" s="56">
        <v>11370</v>
      </c>
      <c r="B1020" s="57" t="str">
        <f>VLOOKUP($A1020,'코드목록(공통코드)'!$A$3:$B$212,2,0)</f>
        <v>진단종류코드</v>
      </c>
      <c r="C1020" s="58" t="s">
        <v>753</v>
      </c>
      <c r="D1020" s="58" t="s">
        <v>753</v>
      </c>
      <c r="E1020" s="60" t="s">
        <v>1780</v>
      </c>
      <c r="F1020" s="71" t="s">
        <v>3832</v>
      </c>
      <c r="G1020" s="62">
        <v>486</v>
      </c>
      <c r="H1020" s="71" t="str">
        <f t="shared" si="36"/>
        <v>진단종류코드</v>
      </c>
      <c r="I1020" s="71"/>
      <c r="J1020" s="63"/>
      <c r="K1020" s="64"/>
      <c r="L1020" s="65"/>
      <c r="M1020" s="66" t="s">
        <v>3333</v>
      </c>
      <c r="N1020" s="92"/>
      <c r="O1020" s="92"/>
    </row>
    <row r="1021" spans="1:15">
      <c r="A1021" s="56">
        <v>11370</v>
      </c>
      <c r="B1021" s="57" t="str">
        <f>VLOOKUP($A1021,'코드목록(공통코드)'!$A$3:$B$212,2,0)</f>
        <v>진단종류코드</v>
      </c>
      <c r="C1021" s="58" t="s">
        <v>753</v>
      </c>
      <c r="D1021" s="58" t="s">
        <v>753</v>
      </c>
      <c r="E1021" s="60" t="s">
        <v>1781</v>
      </c>
      <c r="F1021" s="71" t="s">
        <v>3833</v>
      </c>
      <c r="G1021" s="62">
        <v>487</v>
      </c>
      <c r="H1021" s="71" t="str">
        <f t="shared" si="36"/>
        <v>진단종류코드</v>
      </c>
      <c r="I1021" s="71"/>
      <c r="J1021" s="63"/>
      <c r="K1021" s="64"/>
      <c r="L1021" s="65"/>
      <c r="M1021" s="66" t="s">
        <v>3333</v>
      </c>
      <c r="N1021" s="92"/>
      <c r="O1021" s="92"/>
    </row>
    <row r="1022" spans="1:15">
      <c r="A1022" s="56">
        <v>11370</v>
      </c>
      <c r="B1022" s="57" t="str">
        <f>VLOOKUP($A1022,'코드목록(공통코드)'!$A$3:$B$212,2,0)</f>
        <v>진단종류코드</v>
      </c>
      <c r="C1022" s="58" t="s">
        <v>753</v>
      </c>
      <c r="D1022" s="58" t="s">
        <v>753</v>
      </c>
      <c r="E1022" s="60" t="s">
        <v>1782</v>
      </c>
      <c r="F1022" s="71" t="s">
        <v>3834</v>
      </c>
      <c r="G1022" s="62">
        <v>488</v>
      </c>
      <c r="H1022" s="71" t="str">
        <f t="shared" si="36"/>
        <v>진단종류코드</v>
      </c>
      <c r="I1022" s="71"/>
      <c r="J1022" s="63"/>
      <c r="K1022" s="64"/>
      <c r="L1022" s="65"/>
      <c r="M1022" s="66" t="s">
        <v>3333</v>
      </c>
      <c r="N1022" s="92"/>
      <c r="O1022" s="92"/>
    </row>
    <row r="1023" spans="1:15">
      <c r="A1023" s="56">
        <v>11370</v>
      </c>
      <c r="B1023" s="57" t="str">
        <f>VLOOKUP($A1023,'코드목록(공통코드)'!$A$3:$B$212,2,0)</f>
        <v>진단종류코드</v>
      </c>
      <c r="C1023" s="58" t="s">
        <v>753</v>
      </c>
      <c r="D1023" s="58" t="s">
        <v>753</v>
      </c>
      <c r="E1023" s="60" t="s">
        <v>1783</v>
      </c>
      <c r="F1023" s="71" t="s">
        <v>3835</v>
      </c>
      <c r="G1023" s="62">
        <v>489</v>
      </c>
      <c r="H1023" s="71" t="str">
        <f t="shared" si="36"/>
        <v>진단종류코드</v>
      </c>
      <c r="I1023" s="71"/>
      <c r="J1023" s="63"/>
      <c r="K1023" s="64"/>
      <c r="L1023" s="65"/>
      <c r="M1023" s="66" t="s">
        <v>3333</v>
      </c>
      <c r="N1023" s="92"/>
      <c r="O1023" s="92"/>
    </row>
    <row r="1024" spans="1:15">
      <c r="A1024" s="56">
        <v>11370</v>
      </c>
      <c r="B1024" s="57" t="str">
        <f>VLOOKUP($A1024,'코드목록(공통코드)'!$A$3:$B$212,2,0)</f>
        <v>진단종류코드</v>
      </c>
      <c r="C1024" s="58" t="s">
        <v>753</v>
      </c>
      <c r="D1024" s="58" t="s">
        <v>753</v>
      </c>
      <c r="E1024" s="60" t="s">
        <v>1784</v>
      </c>
      <c r="F1024" s="71" t="s">
        <v>3836</v>
      </c>
      <c r="G1024" s="62">
        <v>490</v>
      </c>
      <c r="H1024" s="71" t="str">
        <f t="shared" si="36"/>
        <v>진단종류코드</v>
      </c>
      <c r="I1024" s="71"/>
      <c r="J1024" s="63"/>
      <c r="K1024" s="64"/>
      <c r="L1024" s="65"/>
      <c r="M1024" s="66" t="s">
        <v>3333</v>
      </c>
      <c r="N1024" s="92"/>
      <c r="O1024" s="92"/>
    </row>
    <row r="1025" spans="1:15">
      <c r="A1025" s="56">
        <v>11370</v>
      </c>
      <c r="B1025" s="57" t="str">
        <f>VLOOKUP($A1025,'코드목록(공통코드)'!$A$3:$B$212,2,0)</f>
        <v>진단종류코드</v>
      </c>
      <c r="C1025" s="58" t="s">
        <v>753</v>
      </c>
      <c r="D1025" s="58" t="s">
        <v>753</v>
      </c>
      <c r="E1025" s="60" t="s">
        <v>1785</v>
      </c>
      <c r="F1025" s="71" t="s">
        <v>3837</v>
      </c>
      <c r="G1025" s="62">
        <v>491</v>
      </c>
      <c r="H1025" s="71" t="str">
        <f t="shared" si="36"/>
        <v>진단종류코드</v>
      </c>
      <c r="I1025" s="71"/>
      <c r="J1025" s="63"/>
      <c r="K1025" s="64"/>
      <c r="L1025" s="65"/>
      <c r="M1025" s="66" t="s">
        <v>3333</v>
      </c>
      <c r="N1025" s="92"/>
      <c r="O1025" s="92"/>
    </row>
    <row r="1026" spans="1:15">
      <c r="A1026" s="56">
        <v>11370</v>
      </c>
      <c r="B1026" s="57" t="str">
        <f>VLOOKUP($A1026,'코드목록(공통코드)'!$A$3:$B$212,2,0)</f>
        <v>진단종류코드</v>
      </c>
      <c r="C1026" s="58" t="s">
        <v>753</v>
      </c>
      <c r="D1026" s="58" t="s">
        <v>753</v>
      </c>
      <c r="E1026" s="60" t="s">
        <v>1786</v>
      </c>
      <c r="F1026" s="71" t="s">
        <v>3838</v>
      </c>
      <c r="G1026" s="62">
        <v>492</v>
      </c>
      <c r="H1026" s="71" t="str">
        <f t="shared" si="36"/>
        <v>진단종류코드</v>
      </c>
      <c r="I1026" s="71"/>
      <c r="J1026" s="63"/>
      <c r="K1026" s="64"/>
      <c r="L1026" s="65"/>
      <c r="M1026" s="66" t="s">
        <v>3333</v>
      </c>
      <c r="N1026" s="92"/>
      <c r="O1026" s="92"/>
    </row>
    <row r="1027" spans="1:15">
      <c r="A1027" s="56">
        <v>11370</v>
      </c>
      <c r="B1027" s="57" t="str">
        <f>VLOOKUP($A1027,'코드목록(공통코드)'!$A$3:$B$212,2,0)</f>
        <v>진단종류코드</v>
      </c>
      <c r="C1027" s="58" t="s">
        <v>753</v>
      </c>
      <c r="D1027" s="58" t="s">
        <v>753</v>
      </c>
      <c r="E1027" s="60" t="s">
        <v>1787</v>
      </c>
      <c r="F1027" s="71" t="s">
        <v>3839</v>
      </c>
      <c r="G1027" s="62">
        <v>493</v>
      </c>
      <c r="H1027" s="71" t="str">
        <f t="shared" ref="H1027:H1090" si="37">B1027</f>
        <v>진단종류코드</v>
      </c>
      <c r="I1027" s="71"/>
      <c r="J1027" s="63"/>
      <c r="K1027" s="64"/>
      <c r="L1027" s="65"/>
      <c r="M1027" s="66" t="s">
        <v>3333</v>
      </c>
      <c r="N1027" s="92"/>
      <c r="O1027" s="92"/>
    </row>
    <row r="1028" spans="1:15">
      <c r="A1028" s="56">
        <v>11370</v>
      </c>
      <c r="B1028" s="57" t="str">
        <f>VLOOKUP($A1028,'코드목록(공통코드)'!$A$3:$B$212,2,0)</f>
        <v>진단종류코드</v>
      </c>
      <c r="C1028" s="58" t="s">
        <v>753</v>
      </c>
      <c r="D1028" s="58" t="s">
        <v>753</v>
      </c>
      <c r="E1028" s="60" t="s">
        <v>1788</v>
      </c>
      <c r="F1028" s="71" t="s">
        <v>3840</v>
      </c>
      <c r="G1028" s="62">
        <v>494</v>
      </c>
      <c r="H1028" s="71" t="str">
        <f t="shared" si="37"/>
        <v>진단종류코드</v>
      </c>
      <c r="I1028" s="71"/>
      <c r="J1028" s="63"/>
      <c r="K1028" s="64"/>
      <c r="L1028" s="65"/>
      <c r="M1028" s="66" t="s">
        <v>3333</v>
      </c>
      <c r="N1028" s="92"/>
      <c r="O1028" s="92"/>
    </row>
    <row r="1029" spans="1:15">
      <c r="A1029" s="56">
        <v>11370</v>
      </c>
      <c r="B1029" s="57" t="str">
        <f>VLOOKUP($A1029,'코드목록(공통코드)'!$A$3:$B$212,2,0)</f>
        <v>진단종류코드</v>
      </c>
      <c r="C1029" s="58" t="s">
        <v>753</v>
      </c>
      <c r="D1029" s="58" t="s">
        <v>753</v>
      </c>
      <c r="E1029" s="60" t="s">
        <v>1789</v>
      </c>
      <c r="F1029" s="71" t="s">
        <v>3841</v>
      </c>
      <c r="G1029" s="62">
        <v>495</v>
      </c>
      <c r="H1029" s="71" t="str">
        <f t="shared" si="37"/>
        <v>진단종류코드</v>
      </c>
      <c r="I1029" s="71"/>
      <c r="J1029" s="63"/>
      <c r="K1029" s="64"/>
      <c r="L1029" s="65"/>
      <c r="M1029" s="66" t="s">
        <v>3333</v>
      </c>
      <c r="N1029" s="92"/>
      <c r="O1029" s="92"/>
    </row>
    <row r="1030" spans="1:15">
      <c r="A1030" s="56">
        <v>11370</v>
      </c>
      <c r="B1030" s="57" t="str">
        <f>VLOOKUP($A1030,'코드목록(공통코드)'!$A$3:$B$212,2,0)</f>
        <v>진단종류코드</v>
      </c>
      <c r="C1030" s="58" t="s">
        <v>753</v>
      </c>
      <c r="D1030" s="58" t="s">
        <v>753</v>
      </c>
      <c r="E1030" s="60" t="s">
        <v>1790</v>
      </c>
      <c r="F1030" s="71" t="s">
        <v>3842</v>
      </c>
      <c r="G1030" s="62">
        <v>496</v>
      </c>
      <c r="H1030" s="71" t="str">
        <f t="shared" si="37"/>
        <v>진단종류코드</v>
      </c>
      <c r="I1030" s="71"/>
      <c r="J1030" s="63"/>
      <c r="K1030" s="64"/>
      <c r="L1030" s="65"/>
      <c r="M1030" s="66" t="s">
        <v>3333</v>
      </c>
      <c r="N1030" s="92"/>
      <c r="O1030" s="92"/>
    </row>
    <row r="1031" spans="1:15">
      <c r="A1031" s="56">
        <v>11370</v>
      </c>
      <c r="B1031" s="57" t="str">
        <f>VLOOKUP($A1031,'코드목록(공통코드)'!$A$3:$B$212,2,0)</f>
        <v>진단종류코드</v>
      </c>
      <c r="C1031" s="58" t="s">
        <v>753</v>
      </c>
      <c r="D1031" s="58" t="s">
        <v>753</v>
      </c>
      <c r="E1031" s="60" t="s">
        <v>1791</v>
      </c>
      <c r="F1031" s="71" t="s">
        <v>3843</v>
      </c>
      <c r="G1031" s="62">
        <v>497</v>
      </c>
      <c r="H1031" s="71" t="str">
        <f t="shared" si="37"/>
        <v>진단종류코드</v>
      </c>
      <c r="I1031" s="71"/>
      <c r="J1031" s="63"/>
      <c r="K1031" s="64"/>
      <c r="L1031" s="65"/>
      <c r="M1031" s="66" t="s">
        <v>3333</v>
      </c>
      <c r="N1031" s="92"/>
      <c r="O1031" s="92"/>
    </row>
    <row r="1032" spans="1:15">
      <c r="A1032" s="56">
        <v>11370</v>
      </c>
      <c r="B1032" s="57" t="str">
        <f>VLOOKUP($A1032,'코드목록(공통코드)'!$A$3:$B$212,2,0)</f>
        <v>진단종류코드</v>
      </c>
      <c r="C1032" s="58" t="s">
        <v>753</v>
      </c>
      <c r="D1032" s="58" t="s">
        <v>753</v>
      </c>
      <c r="E1032" s="60" t="s">
        <v>1792</v>
      </c>
      <c r="F1032" s="71" t="s">
        <v>3844</v>
      </c>
      <c r="G1032" s="62">
        <v>498</v>
      </c>
      <c r="H1032" s="71" t="str">
        <f t="shared" si="37"/>
        <v>진단종류코드</v>
      </c>
      <c r="I1032" s="71"/>
      <c r="J1032" s="63"/>
      <c r="K1032" s="64"/>
      <c r="L1032" s="65"/>
      <c r="M1032" s="66" t="s">
        <v>3333</v>
      </c>
      <c r="N1032" s="92"/>
      <c r="O1032" s="92"/>
    </row>
    <row r="1033" spans="1:15">
      <c r="A1033" s="56">
        <v>11370</v>
      </c>
      <c r="B1033" s="57" t="str">
        <f>VLOOKUP($A1033,'코드목록(공통코드)'!$A$3:$B$212,2,0)</f>
        <v>진단종류코드</v>
      </c>
      <c r="C1033" s="58" t="s">
        <v>753</v>
      </c>
      <c r="D1033" s="58" t="s">
        <v>753</v>
      </c>
      <c r="E1033" s="60" t="s">
        <v>1793</v>
      </c>
      <c r="F1033" s="71" t="s">
        <v>3845</v>
      </c>
      <c r="G1033" s="62">
        <v>499</v>
      </c>
      <c r="H1033" s="71" t="str">
        <f t="shared" si="37"/>
        <v>진단종류코드</v>
      </c>
      <c r="I1033" s="71"/>
      <c r="J1033" s="63"/>
      <c r="K1033" s="64"/>
      <c r="L1033" s="65"/>
      <c r="M1033" s="66" t="s">
        <v>3333</v>
      </c>
      <c r="N1033" s="92"/>
      <c r="O1033" s="92"/>
    </row>
    <row r="1034" spans="1:15">
      <c r="A1034" s="56">
        <v>11370</v>
      </c>
      <c r="B1034" s="57" t="str">
        <f>VLOOKUP($A1034,'코드목록(공통코드)'!$A$3:$B$212,2,0)</f>
        <v>진단종류코드</v>
      </c>
      <c r="C1034" s="58" t="s">
        <v>753</v>
      </c>
      <c r="D1034" s="58" t="s">
        <v>753</v>
      </c>
      <c r="E1034" s="60" t="s">
        <v>1794</v>
      </c>
      <c r="F1034" s="71" t="s">
        <v>3846</v>
      </c>
      <c r="G1034" s="62">
        <v>500</v>
      </c>
      <c r="H1034" s="71" t="str">
        <f t="shared" si="37"/>
        <v>진단종류코드</v>
      </c>
      <c r="I1034" s="71"/>
      <c r="J1034" s="63"/>
      <c r="K1034" s="64"/>
      <c r="L1034" s="65"/>
      <c r="M1034" s="66" t="s">
        <v>3333</v>
      </c>
      <c r="N1034" s="92"/>
      <c r="O1034" s="92"/>
    </row>
    <row r="1035" spans="1:15">
      <c r="A1035" s="56">
        <v>11370</v>
      </c>
      <c r="B1035" s="57" t="str">
        <f>VLOOKUP($A1035,'코드목록(공통코드)'!$A$3:$B$212,2,0)</f>
        <v>진단종류코드</v>
      </c>
      <c r="C1035" s="58" t="s">
        <v>753</v>
      </c>
      <c r="D1035" s="58" t="s">
        <v>753</v>
      </c>
      <c r="E1035" s="60" t="s">
        <v>1795</v>
      </c>
      <c r="F1035" s="71" t="s">
        <v>3847</v>
      </c>
      <c r="G1035" s="62">
        <v>501</v>
      </c>
      <c r="H1035" s="71" t="str">
        <f t="shared" si="37"/>
        <v>진단종류코드</v>
      </c>
      <c r="I1035" s="71"/>
      <c r="J1035" s="63"/>
      <c r="K1035" s="64"/>
      <c r="L1035" s="65"/>
      <c r="M1035" s="66" t="s">
        <v>3333</v>
      </c>
      <c r="N1035" s="92"/>
      <c r="O1035" s="92"/>
    </row>
    <row r="1036" spans="1:15">
      <c r="A1036" s="56">
        <v>11370</v>
      </c>
      <c r="B1036" s="57" t="str">
        <f>VLOOKUP($A1036,'코드목록(공통코드)'!$A$3:$B$212,2,0)</f>
        <v>진단종류코드</v>
      </c>
      <c r="C1036" s="58" t="s">
        <v>753</v>
      </c>
      <c r="D1036" s="58" t="s">
        <v>753</v>
      </c>
      <c r="E1036" s="60" t="s">
        <v>1796</v>
      </c>
      <c r="F1036" s="71" t="s">
        <v>3848</v>
      </c>
      <c r="G1036" s="62">
        <v>502</v>
      </c>
      <c r="H1036" s="71" t="str">
        <f t="shared" si="37"/>
        <v>진단종류코드</v>
      </c>
      <c r="I1036" s="71"/>
      <c r="J1036" s="63"/>
      <c r="K1036" s="64"/>
      <c r="L1036" s="65"/>
      <c r="M1036" s="66" t="s">
        <v>3333</v>
      </c>
      <c r="N1036" s="92"/>
      <c r="O1036" s="92"/>
    </row>
    <row r="1037" spans="1:15">
      <c r="A1037" s="56">
        <v>11370</v>
      </c>
      <c r="B1037" s="57" t="str">
        <f>VLOOKUP($A1037,'코드목록(공통코드)'!$A$3:$B$212,2,0)</f>
        <v>진단종류코드</v>
      </c>
      <c r="C1037" s="58" t="s">
        <v>753</v>
      </c>
      <c r="D1037" s="58" t="s">
        <v>753</v>
      </c>
      <c r="E1037" s="60" t="s">
        <v>1797</v>
      </c>
      <c r="F1037" s="71" t="s">
        <v>3849</v>
      </c>
      <c r="G1037" s="62">
        <v>503</v>
      </c>
      <c r="H1037" s="71" t="str">
        <f t="shared" si="37"/>
        <v>진단종류코드</v>
      </c>
      <c r="I1037" s="71"/>
      <c r="J1037" s="63"/>
      <c r="K1037" s="64"/>
      <c r="L1037" s="65"/>
      <c r="M1037" s="66" t="s">
        <v>3333</v>
      </c>
      <c r="N1037" s="92"/>
      <c r="O1037" s="92"/>
    </row>
    <row r="1038" spans="1:15">
      <c r="A1038" s="56">
        <v>11370</v>
      </c>
      <c r="B1038" s="57" t="str">
        <f>VLOOKUP($A1038,'코드목록(공통코드)'!$A$3:$B$212,2,0)</f>
        <v>진단종류코드</v>
      </c>
      <c r="C1038" s="58" t="s">
        <v>753</v>
      </c>
      <c r="D1038" s="58" t="s">
        <v>753</v>
      </c>
      <c r="E1038" s="60" t="s">
        <v>1798</v>
      </c>
      <c r="F1038" s="71" t="s">
        <v>3850</v>
      </c>
      <c r="G1038" s="62">
        <v>504</v>
      </c>
      <c r="H1038" s="71" t="str">
        <f t="shared" si="37"/>
        <v>진단종류코드</v>
      </c>
      <c r="I1038" s="71"/>
      <c r="J1038" s="63"/>
      <c r="K1038" s="64"/>
      <c r="L1038" s="65"/>
      <c r="M1038" s="66" t="s">
        <v>3333</v>
      </c>
      <c r="N1038" s="92"/>
      <c r="O1038" s="92"/>
    </row>
    <row r="1039" spans="1:15">
      <c r="A1039" s="56">
        <v>11370</v>
      </c>
      <c r="B1039" s="57" t="str">
        <f>VLOOKUP($A1039,'코드목록(공통코드)'!$A$3:$B$212,2,0)</f>
        <v>진단종류코드</v>
      </c>
      <c r="C1039" s="58" t="s">
        <v>753</v>
      </c>
      <c r="D1039" s="58" t="s">
        <v>753</v>
      </c>
      <c r="E1039" s="60" t="s">
        <v>1799</v>
      </c>
      <c r="F1039" s="71" t="s">
        <v>3851</v>
      </c>
      <c r="G1039" s="62">
        <v>505</v>
      </c>
      <c r="H1039" s="71" t="str">
        <f t="shared" si="37"/>
        <v>진단종류코드</v>
      </c>
      <c r="I1039" s="71"/>
      <c r="J1039" s="63"/>
      <c r="K1039" s="64"/>
      <c r="L1039" s="65"/>
      <c r="M1039" s="66" t="s">
        <v>3333</v>
      </c>
      <c r="N1039" s="92"/>
      <c r="O1039" s="92"/>
    </row>
    <row r="1040" spans="1:15">
      <c r="A1040" s="56">
        <v>11370</v>
      </c>
      <c r="B1040" s="57" t="str">
        <f>VLOOKUP($A1040,'코드목록(공통코드)'!$A$3:$B$212,2,0)</f>
        <v>진단종류코드</v>
      </c>
      <c r="C1040" s="58" t="s">
        <v>753</v>
      </c>
      <c r="D1040" s="58" t="s">
        <v>753</v>
      </c>
      <c r="E1040" s="60" t="s">
        <v>1800</v>
      </c>
      <c r="F1040" s="71" t="s">
        <v>3852</v>
      </c>
      <c r="G1040" s="62">
        <v>506</v>
      </c>
      <c r="H1040" s="71" t="str">
        <f t="shared" si="37"/>
        <v>진단종류코드</v>
      </c>
      <c r="I1040" s="71"/>
      <c r="J1040" s="63"/>
      <c r="K1040" s="64"/>
      <c r="L1040" s="65"/>
      <c r="M1040" s="66" t="s">
        <v>3333</v>
      </c>
      <c r="N1040" s="92"/>
      <c r="O1040" s="92"/>
    </row>
    <row r="1041" spans="1:15">
      <c r="A1041" s="56">
        <v>11370</v>
      </c>
      <c r="B1041" s="57" t="str">
        <f>VLOOKUP($A1041,'코드목록(공통코드)'!$A$3:$B$212,2,0)</f>
        <v>진단종류코드</v>
      </c>
      <c r="C1041" s="58" t="s">
        <v>753</v>
      </c>
      <c r="D1041" s="58" t="s">
        <v>753</v>
      </c>
      <c r="E1041" s="60" t="s">
        <v>1801</v>
      </c>
      <c r="F1041" s="71" t="s">
        <v>3853</v>
      </c>
      <c r="G1041" s="62">
        <v>507</v>
      </c>
      <c r="H1041" s="71" t="str">
        <f t="shared" si="37"/>
        <v>진단종류코드</v>
      </c>
      <c r="I1041" s="71"/>
      <c r="J1041" s="63"/>
      <c r="K1041" s="64"/>
      <c r="L1041" s="65"/>
      <c r="M1041" s="66" t="s">
        <v>3333</v>
      </c>
      <c r="N1041" s="92"/>
      <c r="O1041" s="92"/>
    </row>
    <row r="1042" spans="1:15">
      <c r="A1042" s="56">
        <v>11370</v>
      </c>
      <c r="B1042" s="57" t="str">
        <f>VLOOKUP($A1042,'코드목록(공통코드)'!$A$3:$B$212,2,0)</f>
        <v>진단종류코드</v>
      </c>
      <c r="C1042" s="58" t="s">
        <v>753</v>
      </c>
      <c r="D1042" s="58" t="s">
        <v>753</v>
      </c>
      <c r="E1042" s="60" t="s">
        <v>1802</v>
      </c>
      <c r="F1042" s="71" t="s">
        <v>3854</v>
      </c>
      <c r="G1042" s="62">
        <v>508</v>
      </c>
      <c r="H1042" s="71" t="str">
        <f t="shared" si="37"/>
        <v>진단종류코드</v>
      </c>
      <c r="I1042" s="71"/>
      <c r="J1042" s="63"/>
      <c r="K1042" s="64"/>
      <c r="L1042" s="65"/>
      <c r="M1042" s="66" t="s">
        <v>3333</v>
      </c>
      <c r="N1042" s="92"/>
      <c r="O1042" s="92"/>
    </row>
    <row r="1043" spans="1:15">
      <c r="A1043" s="56">
        <v>11370</v>
      </c>
      <c r="B1043" s="57" t="str">
        <f>VLOOKUP($A1043,'코드목록(공통코드)'!$A$3:$B$212,2,0)</f>
        <v>진단종류코드</v>
      </c>
      <c r="C1043" s="58" t="s">
        <v>753</v>
      </c>
      <c r="D1043" s="58" t="s">
        <v>753</v>
      </c>
      <c r="E1043" s="60" t="s">
        <v>1803</v>
      </c>
      <c r="F1043" s="71" t="s">
        <v>3855</v>
      </c>
      <c r="G1043" s="62">
        <v>509</v>
      </c>
      <c r="H1043" s="71" t="str">
        <f t="shared" si="37"/>
        <v>진단종류코드</v>
      </c>
      <c r="I1043" s="71"/>
      <c r="J1043" s="63"/>
      <c r="K1043" s="64"/>
      <c r="L1043" s="65"/>
      <c r="M1043" s="66" t="s">
        <v>3333</v>
      </c>
      <c r="N1043" s="92"/>
      <c r="O1043" s="92"/>
    </row>
    <row r="1044" spans="1:15">
      <c r="A1044" s="56">
        <v>11370</v>
      </c>
      <c r="B1044" s="57" t="str">
        <f>VLOOKUP($A1044,'코드목록(공통코드)'!$A$3:$B$212,2,0)</f>
        <v>진단종류코드</v>
      </c>
      <c r="C1044" s="58" t="s">
        <v>753</v>
      </c>
      <c r="D1044" s="58" t="s">
        <v>753</v>
      </c>
      <c r="E1044" s="60" t="s">
        <v>1804</v>
      </c>
      <c r="F1044" s="71" t="s">
        <v>3856</v>
      </c>
      <c r="G1044" s="62">
        <v>510</v>
      </c>
      <c r="H1044" s="71" t="str">
        <f t="shared" si="37"/>
        <v>진단종류코드</v>
      </c>
      <c r="I1044" s="71"/>
      <c r="J1044" s="63"/>
      <c r="K1044" s="64"/>
      <c r="L1044" s="65"/>
      <c r="M1044" s="66" t="s">
        <v>3333</v>
      </c>
      <c r="N1044" s="92"/>
      <c r="O1044" s="92"/>
    </row>
    <row r="1045" spans="1:15">
      <c r="A1045" s="56">
        <v>11370</v>
      </c>
      <c r="B1045" s="57" t="str">
        <f>VLOOKUP($A1045,'코드목록(공통코드)'!$A$3:$B$212,2,0)</f>
        <v>진단종류코드</v>
      </c>
      <c r="C1045" s="58" t="s">
        <v>753</v>
      </c>
      <c r="D1045" s="58" t="s">
        <v>753</v>
      </c>
      <c r="E1045" s="60" t="s">
        <v>1805</v>
      </c>
      <c r="F1045" s="71" t="s">
        <v>3857</v>
      </c>
      <c r="G1045" s="62">
        <v>511</v>
      </c>
      <c r="H1045" s="71" t="str">
        <f t="shared" si="37"/>
        <v>진단종류코드</v>
      </c>
      <c r="I1045" s="71"/>
      <c r="J1045" s="63"/>
      <c r="K1045" s="64"/>
      <c r="L1045" s="65"/>
      <c r="M1045" s="66" t="s">
        <v>3333</v>
      </c>
      <c r="N1045" s="92"/>
      <c r="O1045" s="92"/>
    </row>
    <row r="1046" spans="1:15">
      <c r="A1046" s="56">
        <v>11370</v>
      </c>
      <c r="B1046" s="57" t="str">
        <f>VLOOKUP($A1046,'코드목록(공통코드)'!$A$3:$B$212,2,0)</f>
        <v>진단종류코드</v>
      </c>
      <c r="C1046" s="58" t="s">
        <v>753</v>
      </c>
      <c r="D1046" s="58" t="s">
        <v>753</v>
      </c>
      <c r="E1046" s="60" t="s">
        <v>1806</v>
      </c>
      <c r="F1046" s="71" t="s">
        <v>3858</v>
      </c>
      <c r="G1046" s="62">
        <v>512</v>
      </c>
      <c r="H1046" s="71" t="str">
        <f t="shared" si="37"/>
        <v>진단종류코드</v>
      </c>
      <c r="I1046" s="71"/>
      <c r="J1046" s="63"/>
      <c r="K1046" s="64"/>
      <c r="L1046" s="65"/>
      <c r="M1046" s="66" t="s">
        <v>3333</v>
      </c>
      <c r="N1046" s="92"/>
      <c r="O1046" s="92"/>
    </row>
    <row r="1047" spans="1:15">
      <c r="A1047" s="56">
        <v>11370</v>
      </c>
      <c r="B1047" s="57" t="str">
        <f>VLOOKUP($A1047,'코드목록(공통코드)'!$A$3:$B$212,2,0)</f>
        <v>진단종류코드</v>
      </c>
      <c r="C1047" s="58" t="s">
        <v>753</v>
      </c>
      <c r="D1047" s="58" t="s">
        <v>753</v>
      </c>
      <c r="E1047" s="60" t="s">
        <v>1807</v>
      </c>
      <c r="F1047" s="71" t="s">
        <v>3859</v>
      </c>
      <c r="G1047" s="62">
        <v>513</v>
      </c>
      <c r="H1047" s="71" t="str">
        <f t="shared" si="37"/>
        <v>진단종류코드</v>
      </c>
      <c r="I1047" s="71"/>
      <c r="J1047" s="63"/>
      <c r="K1047" s="64"/>
      <c r="L1047" s="65"/>
      <c r="M1047" s="66" t="s">
        <v>3333</v>
      </c>
      <c r="N1047" s="92"/>
      <c r="O1047" s="92"/>
    </row>
    <row r="1048" spans="1:15">
      <c r="A1048" s="56">
        <v>11370</v>
      </c>
      <c r="B1048" s="57" t="str">
        <f>VLOOKUP($A1048,'코드목록(공통코드)'!$A$3:$B$212,2,0)</f>
        <v>진단종류코드</v>
      </c>
      <c r="C1048" s="58" t="s">
        <v>753</v>
      </c>
      <c r="D1048" s="58" t="s">
        <v>753</v>
      </c>
      <c r="E1048" s="60" t="s">
        <v>1808</v>
      </c>
      <c r="F1048" s="71" t="s">
        <v>3860</v>
      </c>
      <c r="G1048" s="62">
        <v>514</v>
      </c>
      <c r="H1048" s="71" t="str">
        <f t="shared" si="37"/>
        <v>진단종류코드</v>
      </c>
      <c r="I1048" s="71"/>
      <c r="J1048" s="63"/>
      <c r="K1048" s="64"/>
      <c r="L1048" s="65"/>
      <c r="M1048" s="66" t="s">
        <v>3333</v>
      </c>
      <c r="N1048" s="92"/>
      <c r="O1048" s="92"/>
    </row>
    <row r="1049" spans="1:15">
      <c r="A1049" s="56">
        <v>11370</v>
      </c>
      <c r="B1049" s="57" t="str">
        <f>VLOOKUP($A1049,'코드목록(공통코드)'!$A$3:$B$212,2,0)</f>
        <v>진단종류코드</v>
      </c>
      <c r="C1049" s="58" t="s">
        <v>753</v>
      </c>
      <c r="D1049" s="58" t="s">
        <v>753</v>
      </c>
      <c r="E1049" s="60" t="s">
        <v>1809</v>
      </c>
      <c r="F1049" s="71" t="s">
        <v>3861</v>
      </c>
      <c r="G1049" s="62">
        <v>515</v>
      </c>
      <c r="H1049" s="71" t="str">
        <f t="shared" si="37"/>
        <v>진단종류코드</v>
      </c>
      <c r="I1049" s="71"/>
      <c r="J1049" s="63"/>
      <c r="K1049" s="64"/>
      <c r="L1049" s="65"/>
      <c r="M1049" s="66" t="s">
        <v>3333</v>
      </c>
      <c r="N1049" s="92"/>
      <c r="O1049" s="92"/>
    </row>
    <row r="1050" spans="1:15">
      <c r="A1050" s="56">
        <v>11370</v>
      </c>
      <c r="B1050" s="57" t="str">
        <f>VLOOKUP($A1050,'코드목록(공통코드)'!$A$3:$B$212,2,0)</f>
        <v>진단종류코드</v>
      </c>
      <c r="C1050" s="58" t="s">
        <v>753</v>
      </c>
      <c r="D1050" s="58" t="s">
        <v>753</v>
      </c>
      <c r="E1050" s="60" t="s">
        <v>1810</v>
      </c>
      <c r="F1050" s="71" t="s">
        <v>3862</v>
      </c>
      <c r="G1050" s="62">
        <v>516</v>
      </c>
      <c r="H1050" s="71" t="str">
        <f t="shared" si="37"/>
        <v>진단종류코드</v>
      </c>
      <c r="I1050" s="71"/>
      <c r="J1050" s="63"/>
      <c r="K1050" s="64"/>
      <c r="L1050" s="65"/>
      <c r="M1050" s="66" t="s">
        <v>3333</v>
      </c>
      <c r="N1050" s="92"/>
      <c r="O1050" s="92"/>
    </row>
    <row r="1051" spans="1:15">
      <c r="A1051" s="56">
        <v>11370</v>
      </c>
      <c r="B1051" s="57" t="str">
        <f>VLOOKUP($A1051,'코드목록(공통코드)'!$A$3:$B$212,2,0)</f>
        <v>진단종류코드</v>
      </c>
      <c r="C1051" s="58" t="s">
        <v>753</v>
      </c>
      <c r="D1051" s="58" t="s">
        <v>753</v>
      </c>
      <c r="E1051" s="60" t="s">
        <v>1811</v>
      </c>
      <c r="F1051" s="71" t="s">
        <v>3863</v>
      </c>
      <c r="G1051" s="62">
        <v>517</v>
      </c>
      <c r="H1051" s="71" t="str">
        <f t="shared" si="37"/>
        <v>진단종류코드</v>
      </c>
      <c r="I1051" s="71"/>
      <c r="J1051" s="63"/>
      <c r="K1051" s="64"/>
      <c r="L1051" s="65"/>
      <c r="M1051" s="66" t="s">
        <v>3333</v>
      </c>
      <c r="N1051" s="92"/>
      <c r="O1051" s="92"/>
    </row>
    <row r="1052" spans="1:15">
      <c r="A1052" s="56">
        <v>11370</v>
      </c>
      <c r="B1052" s="57" t="str">
        <f>VLOOKUP($A1052,'코드목록(공통코드)'!$A$3:$B$212,2,0)</f>
        <v>진단종류코드</v>
      </c>
      <c r="C1052" s="58" t="s">
        <v>753</v>
      </c>
      <c r="D1052" s="58" t="s">
        <v>753</v>
      </c>
      <c r="E1052" s="60" t="s">
        <v>1812</v>
      </c>
      <c r="F1052" s="71" t="s">
        <v>3864</v>
      </c>
      <c r="G1052" s="62">
        <v>518</v>
      </c>
      <c r="H1052" s="71" t="str">
        <f t="shared" si="37"/>
        <v>진단종류코드</v>
      </c>
      <c r="I1052" s="71"/>
      <c r="J1052" s="63"/>
      <c r="K1052" s="64"/>
      <c r="L1052" s="65"/>
      <c r="M1052" s="66" t="s">
        <v>3333</v>
      </c>
      <c r="N1052" s="92"/>
      <c r="O1052" s="92"/>
    </row>
    <row r="1053" spans="1:15" s="11" customFormat="1">
      <c r="A1053" s="56">
        <v>11370</v>
      </c>
      <c r="B1053" s="57" t="str">
        <f>VLOOKUP($A1053,'코드목록(공통코드)'!$A$3:$B$212,2,0)</f>
        <v>진단종류코드</v>
      </c>
      <c r="C1053" s="58" t="s">
        <v>753</v>
      </c>
      <c r="D1053" s="58" t="s">
        <v>753</v>
      </c>
      <c r="E1053" s="60" t="s">
        <v>1813</v>
      </c>
      <c r="F1053" s="71" t="s">
        <v>3865</v>
      </c>
      <c r="G1053" s="62">
        <v>519</v>
      </c>
      <c r="H1053" s="71" t="str">
        <f t="shared" si="37"/>
        <v>진단종류코드</v>
      </c>
      <c r="I1053" s="71"/>
      <c r="J1053" s="63"/>
      <c r="K1053" s="64"/>
      <c r="L1053" s="65"/>
      <c r="M1053" s="66" t="s">
        <v>3333</v>
      </c>
      <c r="N1053" s="93"/>
      <c r="O1053" s="93"/>
    </row>
    <row r="1054" spans="1:15" s="11" customFormat="1">
      <c r="A1054" s="56">
        <v>11370</v>
      </c>
      <c r="B1054" s="57" t="str">
        <f>VLOOKUP($A1054,'코드목록(공통코드)'!$A$3:$B$212,2,0)</f>
        <v>진단종류코드</v>
      </c>
      <c r="C1054" s="58" t="s">
        <v>753</v>
      </c>
      <c r="D1054" s="58" t="s">
        <v>753</v>
      </c>
      <c r="E1054" s="60" t="s">
        <v>1814</v>
      </c>
      <c r="F1054" s="71" t="s">
        <v>3866</v>
      </c>
      <c r="G1054" s="62">
        <v>520</v>
      </c>
      <c r="H1054" s="71" t="str">
        <f t="shared" si="37"/>
        <v>진단종류코드</v>
      </c>
      <c r="I1054" s="71"/>
      <c r="J1054" s="63"/>
      <c r="K1054" s="64"/>
      <c r="L1054" s="65"/>
      <c r="M1054" s="66" t="s">
        <v>3333</v>
      </c>
      <c r="N1054" s="93"/>
      <c r="O1054" s="93"/>
    </row>
    <row r="1055" spans="1:15" s="11" customFormat="1">
      <c r="A1055" s="56">
        <v>11370</v>
      </c>
      <c r="B1055" s="57" t="str">
        <f>VLOOKUP($A1055,'코드목록(공통코드)'!$A$3:$B$212,2,0)</f>
        <v>진단종류코드</v>
      </c>
      <c r="C1055" s="58" t="s">
        <v>753</v>
      </c>
      <c r="D1055" s="58" t="s">
        <v>753</v>
      </c>
      <c r="E1055" s="60" t="s">
        <v>1815</v>
      </c>
      <c r="F1055" s="71" t="s">
        <v>3867</v>
      </c>
      <c r="G1055" s="62">
        <v>521</v>
      </c>
      <c r="H1055" s="71" t="str">
        <f t="shared" si="37"/>
        <v>진단종류코드</v>
      </c>
      <c r="I1055" s="71"/>
      <c r="J1055" s="63"/>
      <c r="K1055" s="64"/>
      <c r="L1055" s="65"/>
      <c r="M1055" s="66" t="s">
        <v>3333</v>
      </c>
      <c r="N1055" s="93"/>
      <c r="O1055" s="93"/>
    </row>
    <row r="1056" spans="1:15" s="11" customFormat="1">
      <c r="A1056" s="56">
        <v>11370</v>
      </c>
      <c r="B1056" s="57" t="str">
        <f>VLOOKUP($A1056,'코드목록(공통코드)'!$A$3:$B$212,2,0)</f>
        <v>진단종류코드</v>
      </c>
      <c r="C1056" s="58" t="s">
        <v>753</v>
      </c>
      <c r="D1056" s="58" t="s">
        <v>753</v>
      </c>
      <c r="E1056" s="60" t="s">
        <v>1816</v>
      </c>
      <c r="F1056" s="71" t="s">
        <v>3868</v>
      </c>
      <c r="G1056" s="62">
        <v>522</v>
      </c>
      <c r="H1056" s="71" t="str">
        <f t="shared" si="37"/>
        <v>진단종류코드</v>
      </c>
      <c r="I1056" s="71"/>
      <c r="J1056" s="63"/>
      <c r="K1056" s="64"/>
      <c r="L1056" s="65"/>
      <c r="M1056" s="66" t="s">
        <v>3333</v>
      </c>
      <c r="N1056" s="93"/>
      <c r="O1056" s="93"/>
    </row>
    <row r="1057" spans="1:15">
      <c r="A1057" s="56">
        <v>11370</v>
      </c>
      <c r="B1057" s="57" t="str">
        <f>VLOOKUP($A1057,'코드목록(공통코드)'!$A$3:$B$212,2,0)</f>
        <v>진단종류코드</v>
      </c>
      <c r="C1057" s="58" t="s">
        <v>753</v>
      </c>
      <c r="D1057" s="58" t="s">
        <v>753</v>
      </c>
      <c r="E1057" s="60" t="s">
        <v>1817</v>
      </c>
      <c r="F1057" s="71" t="s">
        <v>3869</v>
      </c>
      <c r="G1057" s="62">
        <v>523</v>
      </c>
      <c r="H1057" s="71" t="str">
        <f t="shared" si="37"/>
        <v>진단종류코드</v>
      </c>
      <c r="I1057" s="71"/>
      <c r="J1057" s="63"/>
      <c r="K1057" s="64"/>
      <c r="L1057" s="65"/>
      <c r="M1057" s="66" t="s">
        <v>3333</v>
      </c>
      <c r="N1057" s="92"/>
      <c r="O1057" s="92"/>
    </row>
    <row r="1058" spans="1:15">
      <c r="A1058" s="56">
        <v>11370</v>
      </c>
      <c r="B1058" s="57" t="str">
        <f>VLOOKUP($A1058,'코드목록(공통코드)'!$A$3:$B$212,2,0)</f>
        <v>진단종류코드</v>
      </c>
      <c r="C1058" s="58" t="s">
        <v>753</v>
      </c>
      <c r="D1058" s="58" t="s">
        <v>753</v>
      </c>
      <c r="E1058" s="60" t="s">
        <v>1818</v>
      </c>
      <c r="F1058" s="71" t="s">
        <v>3870</v>
      </c>
      <c r="G1058" s="62">
        <v>524</v>
      </c>
      <c r="H1058" s="71" t="str">
        <f t="shared" si="37"/>
        <v>진단종류코드</v>
      </c>
      <c r="I1058" s="71"/>
      <c r="J1058" s="63"/>
      <c r="K1058" s="64"/>
      <c r="L1058" s="65"/>
      <c r="M1058" s="66" t="s">
        <v>3333</v>
      </c>
      <c r="N1058" s="92"/>
      <c r="O1058" s="92"/>
    </row>
    <row r="1059" spans="1:15">
      <c r="A1059" s="56">
        <v>11370</v>
      </c>
      <c r="B1059" s="57" t="str">
        <f>VLOOKUP($A1059,'코드목록(공통코드)'!$A$3:$B$212,2,0)</f>
        <v>진단종류코드</v>
      </c>
      <c r="C1059" s="58" t="s">
        <v>753</v>
      </c>
      <c r="D1059" s="58" t="s">
        <v>753</v>
      </c>
      <c r="E1059" s="60" t="s">
        <v>1819</v>
      </c>
      <c r="F1059" s="71" t="s">
        <v>3871</v>
      </c>
      <c r="G1059" s="62">
        <v>525</v>
      </c>
      <c r="H1059" s="71" t="str">
        <f t="shared" si="37"/>
        <v>진단종류코드</v>
      </c>
      <c r="I1059" s="71"/>
      <c r="J1059" s="63"/>
      <c r="K1059" s="64"/>
      <c r="L1059" s="65"/>
      <c r="M1059" s="66" t="s">
        <v>3333</v>
      </c>
      <c r="N1059" s="92"/>
      <c r="O1059" s="92"/>
    </row>
    <row r="1060" spans="1:15">
      <c r="A1060" s="56">
        <v>11370</v>
      </c>
      <c r="B1060" s="57" t="str">
        <f>VLOOKUP($A1060,'코드목록(공통코드)'!$A$3:$B$212,2,0)</f>
        <v>진단종류코드</v>
      </c>
      <c r="C1060" s="58" t="s">
        <v>753</v>
      </c>
      <c r="D1060" s="58" t="s">
        <v>753</v>
      </c>
      <c r="E1060" s="60" t="s">
        <v>1820</v>
      </c>
      <c r="F1060" s="71" t="s">
        <v>3872</v>
      </c>
      <c r="G1060" s="62">
        <v>526</v>
      </c>
      <c r="H1060" s="71" t="str">
        <f t="shared" si="37"/>
        <v>진단종류코드</v>
      </c>
      <c r="I1060" s="71"/>
      <c r="J1060" s="63"/>
      <c r="K1060" s="64"/>
      <c r="L1060" s="65"/>
      <c r="M1060" s="66" t="s">
        <v>3333</v>
      </c>
      <c r="N1060" s="92"/>
      <c r="O1060" s="92"/>
    </row>
    <row r="1061" spans="1:15">
      <c r="A1061" s="56">
        <v>11370</v>
      </c>
      <c r="B1061" s="57" t="str">
        <f>VLOOKUP($A1061,'코드목록(공통코드)'!$A$3:$B$212,2,0)</f>
        <v>진단종류코드</v>
      </c>
      <c r="C1061" s="58" t="s">
        <v>753</v>
      </c>
      <c r="D1061" s="58" t="s">
        <v>753</v>
      </c>
      <c r="E1061" s="60" t="s">
        <v>1821</v>
      </c>
      <c r="F1061" s="71" t="s">
        <v>3873</v>
      </c>
      <c r="G1061" s="62">
        <v>527</v>
      </c>
      <c r="H1061" s="71" t="str">
        <f t="shared" si="37"/>
        <v>진단종류코드</v>
      </c>
      <c r="I1061" s="71"/>
      <c r="J1061" s="63"/>
      <c r="K1061" s="64"/>
      <c r="L1061" s="65"/>
      <c r="M1061" s="66" t="s">
        <v>3333</v>
      </c>
      <c r="N1061" s="92"/>
      <c r="O1061" s="92"/>
    </row>
    <row r="1062" spans="1:15">
      <c r="A1062" s="56">
        <v>11370</v>
      </c>
      <c r="B1062" s="57" t="str">
        <f>VLOOKUP($A1062,'코드목록(공통코드)'!$A$3:$B$212,2,0)</f>
        <v>진단종류코드</v>
      </c>
      <c r="C1062" s="58" t="s">
        <v>753</v>
      </c>
      <c r="D1062" s="58" t="s">
        <v>753</v>
      </c>
      <c r="E1062" s="60" t="s">
        <v>1822</v>
      </c>
      <c r="F1062" s="71" t="s">
        <v>3874</v>
      </c>
      <c r="G1062" s="62">
        <v>528</v>
      </c>
      <c r="H1062" s="71" t="str">
        <f t="shared" si="37"/>
        <v>진단종류코드</v>
      </c>
      <c r="I1062" s="71"/>
      <c r="J1062" s="63"/>
      <c r="K1062" s="64"/>
      <c r="L1062" s="65"/>
      <c r="M1062" s="66" t="s">
        <v>3333</v>
      </c>
      <c r="N1062" s="92"/>
      <c r="O1062" s="92"/>
    </row>
    <row r="1063" spans="1:15">
      <c r="A1063" s="56">
        <v>11370</v>
      </c>
      <c r="B1063" s="57" t="str">
        <f>VLOOKUP($A1063,'코드목록(공통코드)'!$A$3:$B$212,2,0)</f>
        <v>진단종류코드</v>
      </c>
      <c r="C1063" s="58" t="s">
        <v>753</v>
      </c>
      <c r="D1063" s="58" t="s">
        <v>753</v>
      </c>
      <c r="E1063" s="60" t="s">
        <v>1823</v>
      </c>
      <c r="F1063" s="71" t="s">
        <v>3875</v>
      </c>
      <c r="G1063" s="62">
        <v>529</v>
      </c>
      <c r="H1063" s="71" t="str">
        <f t="shared" si="37"/>
        <v>진단종류코드</v>
      </c>
      <c r="I1063" s="71"/>
      <c r="J1063" s="63"/>
      <c r="K1063" s="64"/>
      <c r="L1063" s="65"/>
      <c r="M1063" s="66" t="s">
        <v>3333</v>
      </c>
      <c r="N1063" s="92"/>
      <c r="O1063" s="92"/>
    </row>
    <row r="1064" spans="1:15">
      <c r="A1064" s="56">
        <v>11370</v>
      </c>
      <c r="B1064" s="57" t="str">
        <f>VLOOKUP($A1064,'코드목록(공통코드)'!$A$3:$B$212,2,0)</f>
        <v>진단종류코드</v>
      </c>
      <c r="C1064" s="58" t="s">
        <v>753</v>
      </c>
      <c r="D1064" s="58" t="s">
        <v>753</v>
      </c>
      <c r="E1064" s="60" t="s">
        <v>1824</v>
      </c>
      <c r="F1064" s="71" t="s">
        <v>3876</v>
      </c>
      <c r="G1064" s="62">
        <v>530</v>
      </c>
      <c r="H1064" s="71" t="str">
        <f t="shared" si="37"/>
        <v>진단종류코드</v>
      </c>
      <c r="I1064" s="71"/>
      <c r="J1064" s="63"/>
      <c r="K1064" s="64"/>
      <c r="L1064" s="65"/>
      <c r="M1064" s="66" t="s">
        <v>3333</v>
      </c>
      <c r="N1064" s="92"/>
      <c r="O1064" s="92"/>
    </row>
    <row r="1065" spans="1:15">
      <c r="A1065" s="56">
        <v>11370</v>
      </c>
      <c r="B1065" s="57" t="str">
        <f>VLOOKUP($A1065,'코드목록(공통코드)'!$A$3:$B$212,2,0)</f>
        <v>진단종류코드</v>
      </c>
      <c r="C1065" s="58" t="s">
        <v>753</v>
      </c>
      <c r="D1065" s="58" t="s">
        <v>753</v>
      </c>
      <c r="E1065" s="60" t="s">
        <v>1825</v>
      </c>
      <c r="F1065" s="71" t="s">
        <v>3877</v>
      </c>
      <c r="G1065" s="62">
        <v>531</v>
      </c>
      <c r="H1065" s="71" t="str">
        <f t="shared" si="37"/>
        <v>진단종류코드</v>
      </c>
      <c r="I1065" s="71"/>
      <c r="J1065" s="63"/>
      <c r="K1065" s="64"/>
      <c r="L1065" s="65"/>
      <c r="M1065" s="66" t="s">
        <v>3333</v>
      </c>
      <c r="N1065" s="92"/>
      <c r="O1065" s="92"/>
    </row>
    <row r="1066" spans="1:15">
      <c r="A1066" s="56">
        <v>11370</v>
      </c>
      <c r="B1066" s="57" t="str">
        <f>VLOOKUP($A1066,'코드목록(공통코드)'!$A$3:$B$212,2,0)</f>
        <v>진단종류코드</v>
      </c>
      <c r="C1066" s="58" t="s">
        <v>753</v>
      </c>
      <c r="D1066" s="58" t="s">
        <v>753</v>
      </c>
      <c r="E1066" s="60" t="s">
        <v>1826</v>
      </c>
      <c r="F1066" s="71" t="s">
        <v>3878</v>
      </c>
      <c r="G1066" s="62">
        <v>532</v>
      </c>
      <c r="H1066" s="71" t="str">
        <f t="shared" si="37"/>
        <v>진단종류코드</v>
      </c>
      <c r="I1066" s="71"/>
      <c r="J1066" s="63"/>
      <c r="K1066" s="64"/>
      <c r="L1066" s="65"/>
      <c r="M1066" s="66" t="s">
        <v>3333</v>
      </c>
      <c r="N1066" s="92"/>
      <c r="O1066" s="92"/>
    </row>
    <row r="1067" spans="1:15">
      <c r="A1067" s="56">
        <v>11370</v>
      </c>
      <c r="B1067" s="57" t="str">
        <f>VLOOKUP($A1067,'코드목록(공통코드)'!$A$3:$B$212,2,0)</f>
        <v>진단종류코드</v>
      </c>
      <c r="C1067" s="58" t="s">
        <v>753</v>
      </c>
      <c r="D1067" s="58" t="s">
        <v>753</v>
      </c>
      <c r="E1067" s="60" t="s">
        <v>1827</v>
      </c>
      <c r="F1067" s="71" t="s">
        <v>3879</v>
      </c>
      <c r="G1067" s="62">
        <v>533</v>
      </c>
      <c r="H1067" s="71" t="str">
        <f t="shared" si="37"/>
        <v>진단종류코드</v>
      </c>
      <c r="I1067" s="71"/>
      <c r="J1067" s="63"/>
      <c r="K1067" s="64"/>
      <c r="L1067" s="65"/>
      <c r="M1067" s="66" t="s">
        <v>3333</v>
      </c>
      <c r="N1067" s="92"/>
      <c r="O1067" s="92"/>
    </row>
    <row r="1068" spans="1:15">
      <c r="A1068" s="56">
        <v>11370</v>
      </c>
      <c r="B1068" s="57" t="str">
        <f>VLOOKUP($A1068,'코드목록(공통코드)'!$A$3:$B$212,2,0)</f>
        <v>진단종류코드</v>
      </c>
      <c r="C1068" s="58" t="s">
        <v>753</v>
      </c>
      <c r="D1068" s="58" t="s">
        <v>753</v>
      </c>
      <c r="E1068" s="60" t="s">
        <v>1828</v>
      </c>
      <c r="F1068" s="71" t="s">
        <v>3880</v>
      </c>
      <c r="G1068" s="62">
        <v>534</v>
      </c>
      <c r="H1068" s="71" t="str">
        <f t="shared" si="37"/>
        <v>진단종류코드</v>
      </c>
      <c r="I1068" s="71"/>
      <c r="J1068" s="63"/>
      <c r="K1068" s="64"/>
      <c r="L1068" s="65"/>
      <c r="M1068" s="66" t="s">
        <v>3333</v>
      </c>
      <c r="N1068" s="92"/>
      <c r="O1068" s="92"/>
    </row>
    <row r="1069" spans="1:15">
      <c r="A1069" s="56">
        <v>11370</v>
      </c>
      <c r="B1069" s="57" t="str">
        <f>VLOOKUP($A1069,'코드목록(공통코드)'!$A$3:$B$212,2,0)</f>
        <v>진단종류코드</v>
      </c>
      <c r="C1069" s="58" t="s">
        <v>753</v>
      </c>
      <c r="D1069" s="58" t="s">
        <v>753</v>
      </c>
      <c r="E1069" s="60" t="s">
        <v>1829</v>
      </c>
      <c r="F1069" s="71" t="s">
        <v>3881</v>
      </c>
      <c r="G1069" s="62">
        <v>535</v>
      </c>
      <c r="H1069" s="71" t="str">
        <f t="shared" si="37"/>
        <v>진단종류코드</v>
      </c>
      <c r="I1069" s="71"/>
      <c r="J1069" s="63"/>
      <c r="K1069" s="64"/>
      <c r="L1069" s="65"/>
      <c r="M1069" s="66" t="s">
        <v>3333</v>
      </c>
      <c r="N1069" s="92"/>
      <c r="O1069" s="92"/>
    </row>
    <row r="1070" spans="1:15">
      <c r="A1070" s="56">
        <v>11370</v>
      </c>
      <c r="B1070" s="57" t="str">
        <f>VLOOKUP($A1070,'코드목록(공통코드)'!$A$3:$B$212,2,0)</f>
        <v>진단종류코드</v>
      </c>
      <c r="C1070" s="58" t="s">
        <v>753</v>
      </c>
      <c r="D1070" s="58" t="s">
        <v>753</v>
      </c>
      <c r="E1070" s="60" t="s">
        <v>1830</v>
      </c>
      <c r="F1070" s="71" t="s">
        <v>3882</v>
      </c>
      <c r="G1070" s="62">
        <v>536</v>
      </c>
      <c r="H1070" s="71" t="str">
        <f t="shared" si="37"/>
        <v>진단종류코드</v>
      </c>
      <c r="I1070" s="71"/>
      <c r="J1070" s="63"/>
      <c r="K1070" s="64"/>
      <c r="L1070" s="65"/>
      <c r="M1070" s="66" t="s">
        <v>3333</v>
      </c>
      <c r="N1070" s="92"/>
      <c r="O1070" s="92"/>
    </row>
    <row r="1071" spans="1:15">
      <c r="A1071" s="56">
        <v>11370</v>
      </c>
      <c r="B1071" s="57" t="str">
        <f>VLOOKUP($A1071,'코드목록(공통코드)'!$A$3:$B$212,2,0)</f>
        <v>진단종류코드</v>
      </c>
      <c r="C1071" s="58" t="s">
        <v>753</v>
      </c>
      <c r="D1071" s="58" t="s">
        <v>753</v>
      </c>
      <c r="E1071" s="60" t="s">
        <v>1831</v>
      </c>
      <c r="F1071" s="71" t="s">
        <v>3883</v>
      </c>
      <c r="G1071" s="62">
        <v>537</v>
      </c>
      <c r="H1071" s="71" t="str">
        <f t="shared" si="37"/>
        <v>진단종류코드</v>
      </c>
      <c r="I1071" s="71"/>
      <c r="J1071" s="63"/>
      <c r="K1071" s="64"/>
      <c r="L1071" s="65"/>
      <c r="M1071" s="66" t="s">
        <v>3333</v>
      </c>
      <c r="N1071" s="92"/>
      <c r="O1071" s="92"/>
    </row>
    <row r="1072" spans="1:15">
      <c r="A1072" s="56">
        <v>11370</v>
      </c>
      <c r="B1072" s="57" t="str">
        <f>VLOOKUP($A1072,'코드목록(공통코드)'!$A$3:$B$212,2,0)</f>
        <v>진단종류코드</v>
      </c>
      <c r="C1072" s="58" t="s">
        <v>753</v>
      </c>
      <c r="D1072" s="58" t="s">
        <v>753</v>
      </c>
      <c r="E1072" s="60" t="s">
        <v>1832</v>
      </c>
      <c r="F1072" s="71" t="s">
        <v>3884</v>
      </c>
      <c r="G1072" s="62">
        <v>538</v>
      </c>
      <c r="H1072" s="71" t="str">
        <f t="shared" si="37"/>
        <v>진단종류코드</v>
      </c>
      <c r="I1072" s="71"/>
      <c r="J1072" s="63"/>
      <c r="K1072" s="64"/>
      <c r="L1072" s="65"/>
      <c r="M1072" s="66" t="s">
        <v>3333</v>
      </c>
      <c r="N1072" s="92"/>
      <c r="O1072" s="92"/>
    </row>
    <row r="1073" spans="1:15" s="11" customFormat="1">
      <c r="A1073" s="56">
        <v>11370</v>
      </c>
      <c r="B1073" s="57" t="str">
        <f>VLOOKUP($A1073,'코드목록(공통코드)'!$A$3:$B$212,2,0)</f>
        <v>진단종류코드</v>
      </c>
      <c r="C1073" s="58" t="s">
        <v>753</v>
      </c>
      <c r="D1073" s="58" t="s">
        <v>753</v>
      </c>
      <c r="E1073" s="60" t="s">
        <v>1833</v>
      </c>
      <c r="F1073" s="71" t="s">
        <v>3885</v>
      </c>
      <c r="G1073" s="62">
        <v>539</v>
      </c>
      <c r="H1073" s="71" t="str">
        <f t="shared" si="37"/>
        <v>진단종류코드</v>
      </c>
      <c r="I1073" s="71"/>
      <c r="J1073" s="63"/>
      <c r="K1073" s="64"/>
      <c r="L1073" s="65"/>
      <c r="M1073" s="66" t="s">
        <v>3333</v>
      </c>
      <c r="N1073" s="93"/>
      <c r="O1073" s="93"/>
    </row>
    <row r="1074" spans="1:15" s="11" customFormat="1">
      <c r="A1074" s="56">
        <v>11370</v>
      </c>
      <c r="B1074" s="57" t="str">
        <f>VLOOKUP($A1074,'코드목록(공통코드)'!$A$3:$B$212,2,0)</f>
        <v>진단종류코드</v>
      </c>
      <c r="C1074" s="58" t="s">
        <v>753</v>
      </c>
      <c r="D1074" s="58" t="s">
        <v>753</v>
      </c>
      <c r="E1074" s="60" t="s">
        <v>1834</v>
      </c>
      <c r="F1074" s="71" t="s">
        <v>3886</v>
      </c>
      <c r="G1074" s="62">
        <v>540</v>
      </c>
      <c r="H1074" s="71" t="str">
        <f t="shared" si="37"/>
        <v>진단종류코드</v>
      </c>
      <c r="I1074" s="71"/>
      <c r="J1074" s="63"/>
      <c r="K1074" s="64"/>
      <c r="L1074" s="65"/>
      <c r="M1074" s="66" t="s">
        <v>3333</v>
      </c>
      <c r="N1074" s="93"/>
      <c r="O1074" s="93"/>
    </row>
    <row r="1075" spans="1:15">
      <c r="A1075" s="56">
        <v>11370</v>
      </c>
      <c r="B1075" s="57" t="str">
        <f>VLOOKUP($A1075,'코드목록(공통코드)'!$A$3:$B$212,2,0)</f>
        <v>진단종류코드</v>
      </c>
      <c r="C1075" s="58" t="s">
        <v>753</v>
      </c>
      <c r="D1075" s="58" t="s">
        <v>753</v>
      </c>
      <c r="E1075" s="60" t="s">
        <v>1835</v>
      </c>
      <c r="F1075" s="71" t="s">
        <v>3887</v>
      </c>
      <c r="G1075" s="62">
        <v>541</v>
      </c>
      <c r="H1075" s="71" t="str">
        <f t="shared" si="37"/>
        <v>진단종류코드</v>
      </c>
      <c r="I1075" s="71"/>
      <c r="J1075" s="63"/>
      <c r="K1075" s="64"/>
      <c r="L1075" s="65"/>
      <c r="M1075" s="66" t="s">
        <v>3333</v>
      </c>
      <c r="N1075" s="92"/>
      <c r="O1075" s="92"/>
    </row>
    <row r="1076" spans="1:15">
      <c r="A1076" s="56">
        <v>11370</v>
      </c>
      <c r="B1076" s="57" t="str">
        <f>VLOOKUP($A1076,'코드목록(공통코드)'!$A$3:$B$212,2,0)</f>
        <v>진단종류코드</v>
      </c>
      <c r="C1076" s="58" t="s">
        <v>753</v>
      </c>
      <c r="D1076" s="58" t="s">
        <v>753</v>
      </c>
      <c r="E1076" s="60" t="s">
        <v>1836</v>
      </c>
      <c r="F1076" s="71" t="s">
        <v>3888</v>
      </c>
      <c r="G1076" s="62">
        <v>542</v>
      </c>
      <c r="H1076" s="71" t="str">
        <f t="shared" si="37"/>
        <v>진단종류코드</v>
      </c>
      <c r="I1076" s="71"/>
      <c r="J1076" s="63"/>
      <c r="K1076" s="64"/>
      <c r="L1076" s="65"/>
      <c r="M1076" s="66" t="s">
        <v>3333</v>
      </c>
      <c r="N1076" s="92"/>
      <c r="O1076" s="92"/>
    </row>
    <row r="1077" spans="1:15">
      <c r="A1077" s="56">
        <v>11370</v>
      </c>
      <c r="B1077" s="57" t="str">
        <f>VLOOKUP($A1077,'코드목록(공통코드)'!$A$3:$B$212,2,0)</f>
        <v>진단종류코드</v>
      </c>
      <c r="C1077" s="58" t="s">
        <v>753</v>
      </c>
      <c r="D1077" s="58" t="s">
        <v>753</v>
      </c>
      <c r="E1077" s="60" t="s">
        <v>1837</v>
      </c>
      <c r="F1077" s="71" t="s">
        <v>3889</v>
      </c>
      <c r="G1077" s="62">
        <v>543</v>
      </c>
      <c r="H1077" s="71" t="str">
        <f t="shared" si="37"/>
        <v>진단종류코드</v>
      </c>
      <c r="I1077" s="71"/>
      <c r="J1077" s="63"/>
      <c r="K1077" s="64"/>
      <c r="L1077" s="65"/>
      <c r="M1077" s="66" t="s">
        <v>3333</v>
      </c>
      <c r="N1077" s="92"/>
      <c r="O1077" s="92"/>
    </row>
    <row r="1078" spans="1:15">
      <c r="A1078" s="56">
        <v>11370</v>
      </c>
      <c r="B1078" s="57" t="str">
        <f>VLOOKUP($A1078,'코드목록(공통코드)'!$A$3:$B$212,2,0)</f>
        <v>진단종류코드</v>
      </c>
      <c r="C1078" s="58" t="s">
        <v>753</v>
      </c>
      <c r="D1078" s="58" t="s">
        <v>753</v>
      </c>
      <c r="E1078" s="60" t="s">
        <v>1838</v>
      </c>
      <c r="F1078" s="71" t="s">
        <v>3890</v>
      </c>
      <c r="G1078" s="62">
        <v>544</v>
      </c>
      <c r="H1078" s="71" t="str">
        <f t="shared" si="37"/>
        <v>진단종류코드</v>
      </c>
      <c r="I1078" s="71"/>
      <c r="J1078" s="63"/>
      <c r="K1078" s="64"/>
      <c r="L1078" s="65"/>
      <c r="M1078" s="66" t="s">
        <v>3333</v>
      </c>
      <c r="N1078" s="92"/>
      <c r="O1078" s="92"/>
    </row>
    <row r="1079" spans="1:15">
      <c r="A1079" s="56">
        <v>11370</v>
      </c>
      <c r="B1079" s="57" t="str">
        <f>VLOOKUP($A1079,'코드목록(공통코드)'!$A$3:$B$212,2,0)</f>
        <v>진단종류코드</v>
      </c>
      <c r="C1079" s="58" t="s">
        <v>753</v>
      </c>
      <c r="D1079" s="58" t="s">
        <v>753</v>
      </c>
      <c r="E1079" s="60" t="s">
        <v>1839</v>
      </c>
      <c r="F1079" s="71" t="s">
        <v>3891</v>
      </c>
      <c r="G1079" s="62">
        <v>545</v>
      </c>
      <c r="H1079" s="71" t="str">
        <f t="shared" si="37"/>
        <v>진단종류코드</v>
      </c>
      <c r="I1079" s="71"/>
      <c r="J1079" s="63"/>
      <c r="K1079" s="64"/>
      <c r="L1079" s="65"/>
      <c r="M1079" s="66" t="s">
        <v>3333</v>
      </c>
      <c r="N1079" s="92"/>
      <c r="O1079" s="92"/>
    </row>
    <row r="1080" spans="1:15">
      <c r="A1080" s="56">
        <v>11370</v>
      </c>
      <c r="B1080" s="57" t="str">
        <f>VLOOKUP($A1080,'코드목록(공통코드)'!$A$3:$B$212,2,0)</f>
        <v>진단종류코드</v>
      </c>
      <c r="C1080" s="58" t="s">
        <v>753</v>
      </c>
      <c r="D1080" s="58" t="s">
        <v>753</v>
      </c>
      <c r="E1080" s="60" t="s">
        <v>1840</v>
      </c>
      <c r="F1080" s="71" t="s">
        <v>3892</v>
      </c>
      <c r="G1080" s="62">
        <v>546</v>
      </c>
      <c r="H1080" s="71" t="str">
        <f t="shared" si="37"/>
        <v>진단종류코드</v>
      </c>
      <c r="I1080" s="71"/>
      <c r="J1080" s="63"/>
      <c r="K1080" s="64"/>
      <c r="L1080" s="65"/>
      <c r="M1080" s="66" t="s">
        <v>3333</v>
      </c>
      <c r="N1080" s="92"/>
      <c r="O1080" s="92"/>
    </row>
    <row r="1081" spans="1:15">
      <c r="A1081" s="56">
        <v>11370</v>
      </c>
      <c r="B1081" s="57" t="str">
        <f>VLOOKUP($A1081,'코드목록(공통코드)'!$A$3:$B$212,2,0)</f>
        <v>진단종류코드</v>
      </c>
      <c r="C1081" s="58" t="s">
        <v>753</v>
      </c>
      <c r="D1081" s="58" t="s">
        <v>753</v>
      </c>
      <c r="E1081" s="60" t="s">
        <v>1841</v>
      </c>
      <c r="F1081" s="71" t="s">
        <v>3893</v>
      </c>
      <c r="G1081" s="62">
        <v>547</v>
      </c>
      <c r="H1081" s="71" t="str">
        <f t="shared" si="37"/>
        <v>진단종류코드</v>
      </c>
      <c r="I1081" s="71"/>
      <c r="J1081" s="63"/>
      <c r="K1081" s="64"/>
      <c r="L1081" s="65"/>
      <c r="M1081" s="66" t="s">
        <v>3333</v>
      </c>
      <c r="N1081" s="92"/>
      <c r="O1081" s="92"/>
    </row>
    <row r="1082" spans="1:15">
      <c r="A1082" s="56">
        <v>11370</v>
      </c>
      <c r="B1082" s="57" t="str">
        <f>VLOOKUP($A1082,'코드목록(공통코드)'!$A$3:$B$212,2,0)</f>
        <v>진단종류코드</v>
      </c>
      <c r="C1082" s="58" t="s">
        <v>753</v>
      </c>
      <c r="D1082" s="58" t="s">
        <v>753</v>
      </c>
      <c r="E1082" s="60" t="s">
        <v>1842</v>
      </c>
      <c r="F1082" s="71" t="s">
        <v>3894</v>
      </c>
      <c r="G1082" s="62">
        <v>548</v>
      </c>
      <c r="H1082" s="71" t="str">
        <f t="shared" si="37"/>
        <v>진단종류코드</v>
      </c>
      <c r="I1082" s="71"/>
      <c r="J1082" s="63"/>
      <c r="K1082" s="64"/>
      <c r="L1082" s="65"/>
      <c r="M1082" s="66" t="s">
        <v>3333</v>
      </c>
      <c r="N1082" s="92"/>
      <c r="O1082" s="92"/>
    </row>
    <row r="1083" spans="1:15">
      <c r="A1083" s="56">
        <v>11370</v>
      </c>
      <c r="B1083" s="57" t="str">
        <f>VLOOKUP($A1083,'코드목록(공통코드)'!$A$3:$B$212,2,0)</f>
        <v>진단종류코드</v>
      </c>
      <c r="C1083" s="58" t="s">
        <v>753</v>
      </c>
      <c r="D1083" s="58" t="s">
        <v>753</v>
      </c>
      <c r="E1083" s="60" t="s">
        <v>1843</v>
      </c>
      <c r="F1083" s="71" t="s">
        <v>3895</v>
      </c>
      <c r="G1083" s="62">
        <v>549</v>
      </c>
      <c r="H1083" s="71" t="str">
        <f t="shared" si="37"/>
        <v>진단종류코드</v>
      </c>
      <c r="I1083" s="71"/>
      <c r="J1083" s="63"/>
      <c r="K1083" s="64"/>
      <c r="L1083" s="65"/>
      <c r="M1083" s="66" t="s">
        <v>3333</v>
      </c>
      <c r="N1083" s="92"/>
      <c r="O1083" s="92"/>
    </row>
    <row r="1084" spans="1:15">
      <c r="A1084" s="56">
        <v>11370</v>
      </c>
      <c r="B1084" s="57" t="str">
        <f>VLOOKUP($A1084,'코드목록(공통코드)'!$A$3:$B$212,2,0)</f>
        <v>진단종류코드</v>
      </c>
      <c r="C1084" s="58" t="s">
        <v>753</v>
      </c>
      <c r="D1084" s="58" t="s">
        <v>753</v>
      </c>
      <c r="E1084" s="60" t="s">
        <v>1844</v>
      </c>
      <c r="F1084" s="71" t="s">
        <v>3896</v>
      </c>
      <c r="G1084" s="62">
        <v>550</v>
      </c>
      <c r="H1084" s="71" t="str">
        <f t="shared" si="37"/>
        <v>진단종류코드</v>
      </c>
      <c r="I1084" s="71"/>
      <c r="J1084" s="63"/>
      <c r="K1084" s="64"/>
      <c r="L1084" s="65"/>
      <c r="M1084" s="66" t="s">
        <v>3333</v>
      </c>
      <c r="N1084" s="92"/>
      <c r="O1084" s="92"/>
    </row>
    <row r="1085" spans="1:15">
      <c r="A1085" s="56">
        <v>11370</v>
      </c>
      <c r="B1085" s="57" t="str">
        <f>VLOOKUP($A1085,'코드목록(공통코드)'!$A$3:$B$212,2,0)</f>
        <v>진단종류코드</v>
      </c>
      <c r="C1085" s="58" t="s">
        <v>753</v>
      </c>
      <c r="D1085" s="58" t="s">
        <v>753</v>
      </c>
      <c r="E1085" s="60" t="s">
        <v>1845</v>
      </c>
      <c r="F1085" s="71" t="s">
        <v>3897</v>
      </c>
      <c r="G1085" s="62">
        <v>551</v>
      </c>
      <c r="H1085" s="71" t="str">
        <f t="shared" si="37"/>
        <v>진단종류코드</v>
      </c>
      <c r="I1085" s="71"/>
      <c r="J1085" s="63"/>
      <c r="K1085" s="64"/>
      <c r="L1085" s="65"/>
      <c r="M1085" s="66" t="s">
        <v>3333</v>
      </c>
      <c r="N1085" s="92"/>
      <c r="O1085" s="92"/>
    </row>
    <row r="1086" spans="1:15">
      <c r="A1086" s="56">
        <v>11370</v>
      </c>
      <c r="B1086" s="57" t="str">
        <f>VLOOKUP($A1086,'코드목록(공통코드)'!$A$3:$B$212,2,0)</f>
        <v>진단종류코드</v>
      </c>
      <c r="C1086" s="58" t="s">
        <v>753</v>
      </c>
      <c r="D1086" s="58" t="s">
        <v>753</v>
      </c>
      <c r="E1086" s="60" t="s">
        <v>1846</v>
      </c>
      <c r="F1086" s="71" t="s">
        <v>3898</v>
      </c>
      <c r="G1086" s="62">
        <v>552</v>
      </c>
      <c r="H1086" s="71" t="str">
        <f t="shared" si="37"/>
        <v>진단종류코드</v>
      </c>
      <c r="I1086" s="71"/>
      <c r="J1086" s="63"/>
      <c r="K1086" s="64"/>
      <c r="L1086" s="65"/>
      <c r="M1086" s="66" t="s">
        <v>3333</v>
      </c>
      <c r="N1086" s="92"/>
      <c r="O1086" s="92"/>
    </row>
    <row r="1087" spans="1:15">
      <c r="A1087" s="56">
        <v>11370</v>
      </c>
      <c r="B1087" s="57" t="str">
        <f>VLOOKUP($A1087,'코드목록(공통코드)'!$A$3:$B$212,2,0)</f>
        <v>진단종류코드</v>
      </c>
      <c r="C1087" s="58" t="s">
        <v>753</v>
      </c>
      <c r="D1087" s="58" t="s">
        <v>753</v>
      </c>
      <c r="E1087" s="60" t="s">
        <v>1847</v>
      </c>
      <c r="F1087" s="71" t="s">
        <v>3899</v>
      </c>
      <c r="G1087" s="62">
        <v>553</v>
      </c>
      <c r="H1087" s="71" t="str">
        <f t="shared" si="37"/>
        <v>진단종류코드</v>
      </c>
      <c r="I1087" s="71"/>
      <c r="J1087" s="63"/>
      <c r="K1087" s="64"/>
      <c r="L1087" s="65"/>
      <c r="M1087" s="66" t="s">
        <v>3333</v>
      </c>
      <c r="N1087" s="92"/>
      <c r="O1087" s="92"/>
    </row>
    <row r="1088" spans="1:15">
      <c r="A1088" s="56">
        <v>11370</v>
      </c>
      <c r="B1088" s="57" t="str">
        <f>VLOOKUP($A1088,'코드목록(공통코드)'!$A$3:$B$212,2,0)</f>
        <v>진단종류코드</v>
      </c>
      <c r="C1088" s="58" t="s">
        <v>753</v>
      </c>
      <c r="D1088" s="58" t="s">
        <v>753</v>
      </c>
      <c r="E1088" s="60" t="s">
        <v>1848</v>
      </c>
      <c r="F1088" s="71" t="s">
        <v>3900</v>
      </c>
      <c r="G1088" s="62">
        <v>554</v>
      </c>
      <c r="H1088" s="71" t="str">
        <f t="shared" si="37"/>
        <v>진단종류코드</v>
      </c>
      <c r="I1088" s="71"/>
      <c r="J1088" s="63"/>
      <c r="K1088" s="64"/>
      <c r="L1088" s="65"/>
      <c r="M1088" s="66" t="s">
        <v>3333</v>
      </c>
      <c r="N1088" s="92"/>
      <c r="O1088" s="92"/>
    </row>
    <row r="1089" spans="1:15">
      <c r="A1089" s="56">
        <v>11370</v>
      </c>
      <c r="B1089" s="57" t="str">
        <f>VLOOKUP($A1089,'코드목록(공통코드)'!$A$3:$B$212,2,0)</f>
        <v>진단종류코드</v>
      </c>
      <c r="C1089" s="58" t="s">
        <v>753</v>
      </c>
      <c r="D1089" s="58" t="s">
        <v>753</v>
      </c>
      <c r="E1089" s="60" t="s">
        <v>1849</v>
      </c>
      <c r="F1089" s="71" t="s">
        <v>3901</v>
      </c>
      <c r="G1089" s="62">
        <v>555</v>
      </c>
      <c r="H1089" s="71" t="str">
        <f t="shared" si="37"/>
        <v>진단종류코드</v>
      </c>
      <c r="I1089" s="71"/>
      <c r="J1089" s="63"/>
      <c r="K1089" s="64"/>
      <c r="L1089" s="65"/>
      <c r="M1089" s="66" t="s">
        <v>3333</v>
      </c>
      <c r="N1089" s="92"/>
      <c r="O1089" s="92"/>
    </row>
    <row r="1090" spans="1:15">
      <c r="A1090" s="56">
        <v>11370</v>
      </c>
      <c r="B1090" s="57" t="str">
        <f>VLOOKUP($A1090,'코드목록(공통코드)'!$A$3:$B$212,2,0)</f>
        <v>진단종류코드</v>
      </c>
      <c r="C1090" s="58" t="s">
        <v>753</v>
      </c>
      <c r="D1090" s="58" t="s">
        <v>753</v>
      </c>
      <c r="E1090" s="60" t="s">
        <v>1850</v>
      </c>
      <c r="F1090" s="71" t="s">
        <v>3902</v>
      </c>
      <c r="G1090" s="62">
        <v>556</v>
      </c>
      <c r="H1090" s="71" t="str">
        <f t="shared" si="37"/>
        <v>진단종류코드</v>
      </c>
      <c r="I1090" s="71"/>
      <c r="J1090" s="63"/>
      <c r="K1090" s="64"/>
      <c r="L1090" s="65"/>
      <c r="M1090" s="66" t="s">
        <v>3333</v>
      </c>
      <c r="N1090" s="92"/>
      <c r="O1090" s="92"/>
    </row>
    <row r="1091" spans="1:15">
      <c r="A1091" s="56">
        <v>11370</v>
      </c>
      <c r="B1091" s="57" t="str">
        <f>VLOOKUP($A1091,'코드목록(공통코드)'!$A$3:$B$212,2,0)</f>
        <v>진단종류코드</v>
      </c>
      <c r="C1091" s="58" t="s">
        <v>753</v>
      </c>
      <c r="D1091" s="58" t="s">
        <v>753</v>
      </c>
      <c r="E1091" s="60" t="s">
        <v>1851</v>
      </c>
      <c r="F1091" s="71" t="s">
        <v>3903</v>
      </c>
      <c r="G1091" s="62">
        <v>557</v>
      </c>
      <c r="H1091" s="71" t="str">
        <f t="shared" ref="H1091:H1154" si="38">B1091</f>
        <v>진단종류코드</v>
      </c>
      <c r="I1091" s="71"/>
      <c r="J1091" s="63"/>
      <c r="K1091" s="64"/>
      <c r="L1091" s="65"/>
      <c r="M1091" s="66" t="s">
        <v>3333</v>
      </c>
      <c r="N1091" s="92"/>
      <c r="O1091" s="92"/>
    </row>
    <row r="1092" spans="1:15">
      <c r="A1092" s="56">
        <v>11370</v>
      </c>
      <c r="B1092" s="57" t="str">
        <f>VLOOKUP($A1092,'코드목록(공통코드)'!$A$3:$B$212,2,0)</f>
        <v>진단종류코드</v>
      </c>
      <c r="C1092" s="58" t="s">
        <v>753</v>
      </c>
      <c r="D1092" s="58" t="s">
        <v>753</v>
      </c>
      <c r="E1092" s="60" t="s">
        <v>1852</v>
      </c>
      <c r="F1092" s="71" t="s">
        <v>3904</v>
      </c>
      <c r="G1092" s="62">
        <v>558</v>
      </c>
      <c r="H1092" s="71" t="str">
        <f t="shared" si="38"/>
        <v>진단종류코드</v>
      </c>
      <c r="I1092" s="71"/>
      <c r="J1092" s="63"/>
      <c r="K1092" s="64"/>
      <c r="L1092" s="65"/>
      <c r="M1092" s="66" t="s">
        <v>3333</v>
      </c>
      <c r="N1092" s="92"/>
      <c r="O1092" s="92"/>
    </row>
    <row r="1093" spans="1:15" s="11" customFormat="1">
      <c r="A1093" s="56">
        <v>11370</v>
      </c>
      <c r="B1093" s="57" t="str">
        <f>VLOOKUP($A1093,'코드목록(공통코드)'!$A$3:$B$212,2,0)</f>
        <v>진단종류코드</v>
      </c>
      <c r="C1093" s="58" t="s">
        <v>753</v>
      </c>
      <c r="D1093" s="58" t="s">
        <v>753</v>
      </c>
      <c r="E1093" s="60" t="s">
        <v>1853</v>
      </c>
      <c r="F1093" s="71" t="s">
        <v>3905</v>
      </c>
      <c r="G1093" s="62">
        <v>559</v>
      </c>
      <c r="H1093" s="71" t="str">
        <f t="shared" si="38"/>
        <v>진단종류코드</v>
      </c>
      <c r="I1093" s="71"/>
      <c r="J1093" s="63"/>
      <c r="K1093" s="64"/>
      <c r="L1093" s="65"/>
      <c r="M1093" s="66" t="s">
        <v>3333</v>
      </c>
      <c r="N1093" s="93"/>
      <c r="O1093" s="93"/>
    </row>
    <row r="1094" spans="1:15">
      <c r="A1094" s="56">
        <v>11370</v>
      </c>
      <c r="B1094" s="57" t="str">
        <f>VLOOKUP($A1094,'코드목록(공통코드)'!$A$3:$B$212,2,0)</f>
        <v>진단종류코드</v>
      </c>
      <c r="C1094" s="58" t="s">
        <v>753</v>
      </c>
      <c r="D1094" s="58" t="s">
        <v>753</v>
      </c>
      <c r="E1094" s="60" t="s">
        <v>1854</v>
      </c>
      <c r="F1094" s="71" t="s">
        <v>3906</v>
      </c>
      <c r="G1094" s="62">
        <v>560</v>
      </c>
      <c r="H1094" s="71" t="str">
        <f t="shared" si="38"/>
        <v>진단종류코드</v>
      </c>
      <c r="I1094" s="71"/>
      <c r="J1094" s="63"/>
      <c r="K1094" s="64"/>
      <c r="L1094" s="65"/>
      <c r="M1094" s="66" t="s">
        <v>3333</v>
      </c>
      <c r="N1094" s="92"/>
      <c r="O1094" s="92"/>
    </row>
    <row r="1095" spans="1:15">
      <c r="A1095" s="56">
        <v>11370</v>
      </c>
      <c r="B1095" s="57" t="str">
        <f>VLOOKUP($A1095,'코드목록(공통코드)'!$A$3:$B$212,2,0)</f>
        <v>진단종류코드</v>
      </c>
      <c r="C1095" s="58" t="s">
        <v>753</v>
      </c>
      <c r="D1095" s="58" t="s">
        <v>753</v>
      </c>
      <c r="E1095" s="60" t="s">
        <v>1855</v>
      </c>
      <c r="F1095" s="71" t="s">
        <v>3907</v>
      </c>
      <c r="G1095" s="62">
        <v>561</v>
      </c>
      <c r="H1095" s="71" t="str">
        <f t="shared" si="38"/>
        <v>진단종류코드</v>
      </c>
      <c r="I1095" s="71"/>
      <c r="J1095" s="63"/>
      <c r="K1095" s="64"/>
      <c r="L1095" s="65"/>
      <c r="M1095" s="66" t="s">
        <v>3333</v>
      </c>
      <c r="N1095" s="92"/>
      <c r="O1095" s="92"/>
    </row>
    <row r="1096" spans="1:15">
      <c r="A1096" s="56">
        <v>11370</v>
      </c>
      <c r="B1096" s="57" t="str">
        <f>VLOOKUP($A1096,'코드목록(공통코드)'!$A$3:$B$212,2,0)</f>
        <v>진단종류코드</v>
      </c>
      <c r="C1096" s="58" t="s">
        <v>753</v>
      </c>
      <c r="D1096" s="58" t="s">
        <v>753</v>
      </c>
      <c r="E1096" s="60" t="s">
        <v>1856</v>
      </c>
      <c r="F1096" s="71" t="s">
        <v>3908</v>
      </c>
      <c r="G1096" s="62">
        <v>562</v>
      </c>
      <c r="H1096" s="71" t="str">
        <f t="shared" si="38"/>
        <v>진단종류코드</v>
      </c>
      <c r="I1096" s="71"/>
      <c r="J1096" s="63"/>
      <c r="K1096" s="64"/>
      <c r="L1096" s="65"/>
      <c r="M1096" s="66" t="s">
        <v>3333</v>
      </c>
      <c r="N1096" s="92"/>
      <c r="O1096" s="92"/>
    </row>
    <row r="1097" spans="1:15">
      <c r="A1097" s="56">
        <v>11370</v>
      </c>
      <c r="B1097" s="57" t="str">
        <f>VLOOKUP($A1097,'코드목록(공통코드)'!$A$3:$B$212,2,0)</f>
        <v>진단종류코드</v>
      </c>
      <c r="C1097" s="58" t="s">
        <v>753</v>
      </c>
      <c r="D1097" s="58" t="s">
        <v>753</v>
      </c>
      <c r="E1097" s="60" t="s">
        <v>1857</v>
      </c>
      <c r="F1097" s="71" t="s">
        <v>3909</v>
      </c>
      <c r="G1097" s="62">
        <v>563</v>
      </c>
      <c r="H1097" s="71" t="str">
        <f t="shared" si="38"/>
        <v>진단종류코드</v>
      </c>
      <c r="I1097" s="71"/>
      <c r="J1097" s="63"/>
      <c r="K1097" s="64"/>
      <c r="L1097" s="65"/>
      <c r="M1097" s="66" t="s">
        <v>3333</v>
      </c>
      <c r="N1097" s="92"/>
      <c r="O1097" s="92"/>
    </row>
    <row r="1098" spans="1:15">
      <c r="A1098" s="56">
        <v>11370</v>
      </c>
      <c r="B1098" s="57" t="str">
        <f>VLOOKUP($A1098,'코드목록(공통코드)'!$A$3:$B$212,2,0)</f>
        <v>진단종류코드</v>
      </c>
      <c r="C1098" s="58" t="s">
        <v>753</v>
      </c>
      <c r="D1098" s="58" t="s">
        <v>753</v>
      </c>
      <c r="E1098" s="60" t="s">
        <v>1858</v>
      </c>
      <c r="F1098" s="71" t="s">
        <v>3910</v>
      </c>
      <c r="G1098" s="62">
        <v>564</v>
      </c>
      <c r="H1098" s="71" t="str">
        <f t="shared" si="38"/>
        <v>진단종류코드</v>
      </c>
      <c r="I1098" s="71"/>
      <c r="J1098" s="63"/>
      <c r="K1098" s="64"/>
      <c r="L1098" s="65"/>
      <c r="M1098" s="66" t="s">
        <v>3333</v>
      </c>
      <c r="N1098" s="92"/>
      <c r="O1098" s="92"/>
    </row>
    <row r="1099" spans="1:15">
      <c r="A1099" s="56">
        <v>11370</v>
      </c>
      <c r="B1099" s="57" t="str">
        <f>VLOOKUP($A1099,'코드목록(공통코드)'!$A$3:$B$212,2,0)</f>
        <v>진단종류코드</v>
      </c>
      <c r="C1099" s="58" t="s">
        <v>753</v>
      </c>
      <c r="D1099" s="58" t="s">
        <v>753</v>
      </c>
      <c r="E1099" s="60" t="s">
        <v>1859</v>
      </c>
      <c r="F1099" s="71" t="s">
        <v>3911</v>
      </c>
      <c r="G1099" s="62">
        <v>565</v>
      </c>
      <c r="H1099" s="71" t="str">
        <f t="shared" si="38"/>
        <v>진단종류코드</v>
      </c>
      <c r="I1099" s="71"/>
      <c r="J1099" s="63"/>
      <c r="K1099" s="64"/>
      <c r="L1099" s="65"/>
      <c r="M1099" s="66" t="s">
        <v>3333</v>
      </c>
      <c r="N1099" s="92"/>
      <c r="O1099" s="92"/>
    </row>
    <row r="1100" spans="1:15">
      <c r="A1100" s="56">
        <v>11370</v>
      </c>
      <c r="B1100" s="57" t="str">
        <f>VLOOKUP($A1100,'코드목록(공통코드)'!$A$3:$B$212,2,0)</f>
        <v>진단종류코드</v>
      </c>
      <c r="C1100" s="58" t="s">
        <v>753</v>
      </c>
      <c r="D1100" s="58" t="s">
        <v>753</v>
      </c>
      <c r="E1100" s="60" t="s">
        <v>1860</v>
      </c>
      <c r="F1100" s="71" t="s">
        <v>3912</v>
      </c>
      <c r="G1100" s="62">
        <v>566</v>
      </c>
      <c r="H1100" s="71" t="str">
        <f t="shared" si="38"/>
        <v>진단종류코드</v>
      </c>
      <c r="I1100" s="71"/>
      <c r="J1100" s="63"/>
      <c r="K1100" s="64"/>
      <c r="L1100" s="65"/>
      <c r="M1100" s="66" t="s">
        <v>3333</v>
      </c>
      <c r="N1100" s="92"/>
      <c r="O1100" s="92"/>
    </row>
    <row r="1101" spans="1:15">
      <c r="A1101" s="56">
        <v>11370</v>
      </c>
      <c r="B1101" s="57" t="str">
        <f>VLOOKUP($A1101,'코드목록(공통코드)'!$A$3:$B$212,2,0)</f>
        <v>진단종류코드</v>
      </c>
      <c r="C1101" s="58" t="s">
        <v>753</v>
      </c>
      <c r="D1101" s="58" t="s">
        <v>753</v>
      </c>
      <c r="E1101" s="60" t="s">
        <v>1861</v>
      </c>
      <c r="F1101" s="71" t="s">
        <v>3913</v>
      </c>
      <c r="G1101" s="62">
        <v>567</v>
      </c>
      <c r="H1101" s="71" t="str">
        <f t="shared" si="38"/>
        <v>진단종류코드</v>
      </c>
      <c r="I1101" s="71"/>
      <c r="J1101" s="63"/>
      <c r="K1101" s="64"/>
      <c r="L1101" s="65"/>
      <c r="M1101" s="66" t="s">
        <v>3333</v>
      </c>
      <c r="N1101" s="92"/>
      <c r="O1101" s="92"/>
    </row>
    <row r="1102" spans="1:15" s="11" customFormat="1">
      <c r="A1102" s="56">
        <v>11370</v>
      </c>
      <c r="B1102" s="57" t="str">
        <f>VLOOKUP($A1102,'코드목록(공통코드)'!$A$3:$B$212,2,0)</f>
        <v>진단종류코드</v>
      </c>
      <c r="C1102" s="58" t="s">
        <v>753</v>
      </c>
      <c r="D1102" s="58" t="s">
        <v>753</v>
      </c>
      <c r="E1102" s="60" t="s">
        <v>1862</v>
      </c>
      <c r="F1102" s="71" t="s">
        <v>3914</v>
      </c>
      <c r="G1102" s="62">
        <v>568</v>
      </c>
      <c r="H1102" s="71" t="str">
        <f t="shared" si="38"/>
        <v>진단종류코드</v>
      </c>
      <c r="I1102" s="71"/>
      <c r="J1102" s="63"/>
      <c r="K1102" s="64"/>
      <c r="L1102" s="65"/>
      <c r="M1102" s="66" t="s">
        <v>3333</v>
      </c>
      <c r="N1102" s="93"/>
      <c r="O1102" s="93"/>
    </row>
    <row r="1103" spans="1:15" s="11" customFormat="1">
      <c r="A1103" s="56">
        <v>11370</v>
      </c>
      <c r="B1103" s="57" t="str">
        <f>VLOOKUP($A1103,'코드목록(공통코드)'!$A$3:$B$212,2,0)</f>
        <v>진단종류코드</v>
      </c>
      <c r="C1103" s="58" t="s">
        <v>753</v>
      </c>
      <c r="D1103" s="58" t="s">
        <v>753</v>
      </c>
      <c r="E1103" s="60" t="s">
        <v>1863</v>
      </c>
      <c r="F1103" s="71" t="s">
        <v>3915</v>
      </c>
      <c r="G1103" s="62">
        <v>569</v>
      </c>
      <c r="H1103" s="71" t="str">
        <f t="shared" si="38"/>
        <v>진단종류코드</v>
      </c>
      <c r="I1103" s="71"/>
      <c r="J1103" s="63"/>
      <c r="K1103" s="64"/>
      <c r="L1103" s="65"/>
      <c r="M1103" s="66" t="s">
        <v>3333</v>
      </c>
      <c r="N1103" s="93"/>
      <c r="O1103" s="93"/>
    </row>
    <row r="1104" spans="1:15">
      <c r="A1104" s="56">
        <v>11370</v>
      </c>
      <c r="B1104" s="57" t="str">
        <f>VLOOKUP($A1104,'코드목록(공통코드)'!$A$3:$B$212,2,0)</f>
        <v>진단종류코드</v>
      </c>
      <c r="C1104" s="58" t="s">
        <v>753</v>
      </c>
      <c r="D1104" s="58" t="s">
        <v>753</v>
      </c>
      <c r="E1104" s="60" t="s">
        <v>1864</v>
      </c>
      <c r="F1104" s="71" t="s">
        <v>3916</v>
      </c>
      <c r="G1104" s="62">
        <v>570</v>
      </c>
      <c r="H1104" s="71" t="str">
        <f t="shared" si="38"/>
        <v>진단종류코드</v>
      </c>
      <c r="I1104" s="71"/>
      <c r="J1104" s="63"/>
      <c r="K1104" s="64"/>
      <c r="L1104" s="65"/>
      <c r="M1104" s="66" t="s">
        <v>3333</v>
      </c>
      <c r="N1104" s="92"/>
      <c r="O1104" s="92"/>
    </row>
    <row r="1105" spans="1:15">
      <c r="A1105" s="56">
        <v>11370</v>
      </c>
      <c r="B1105" s="57" t="str">
        <f>VLOOKUP($A1105,'코드목록(공통코드)'!$A$3:$B$212,2,0)</f>
        <v>진단종류코드</v>
      </c>
      <c r="C1105" s="58" t="s">
        <v>753</v>
      </c>
      <c r="D1105" s="58" t="s">
        <v>753</v>
      </c>
      <c r="E1105" s="60" t="s">
        <v>1865</v>
      </c>
      <c r="F1105" s="71" t="s">
        <v>3917</v>
      </c>
      <c r="G1105" s="62">
        <v>571</v>
      </c>
      <c r="H1105" s="71" t="str">
        <f t="shared" si="38"/>
        <v>진단종류코드</v>
      </c>
      <c r="I1105" s="71"/>
      <c r="J1105" s="63"/>
      <c r="K1105" s="64"/>
      <c r="L1105" s="65"/>
      <c r="M1105" s="66" t="s">
        <v>3333</v>
      </c>
      <c r="N1105" s="92"/>
      <c r="O1105" s="92"/>
    </row>
    <row r="1106" spans="1:15">
      <c r="A1106" s="56">
        <v>11370</v>
      </c>
      <c r="B1106" s="57" t="str">
        <f>VLOOKUP($A1106,'코드목록(공통코드)'!$A$3:$B$212,2,0)</f>
        <v>진단종류코드</v>
      </c>
      <c r="C1106" s="58" t="s">
        <v>753</v>
      </c>
      <c r="D1106" s="58" t="s">
        <v>753</v>
      </c>
      <c r="E1106" s="60" t="s">
        <v>1866</v>
      </c>
      <c r="F1106" s="71" t="s">
        <v>3918</v>
      </c>
      <c r="G1106" s="62">
        <v>572</v>
      </c>
      <c r="H1106" s="71" t="str">
        <f t="shared" si="38"/>
        <v>진단종류코드</v>
      </c>
      <c r="I1106" s="71"/>
      <c r="J1106" s="63"/>
      <c r="K1106" s="64"/>
      <c r="L1106" s="65"/>
      <c r="M1106" s="66" t="s">
        <v>3333</v>
      </c>
      <c r="N1106" s="92"/>
      <c r="O1106" s="92"/>
    </row>
    <row r="1107" spans="1:15">
      <c r="A1107" s="56">
        <v>11370</v>
      </c>
      <c r="B1107" s="57" t="str">
        <f>VLOOKUP($A1107,'코드목록(공통코드)'!$A$3:$B$212,2,0)</f>
        <v>진단종류코드</v>
      </c>
      <c r="C1107" s="58" t="s">
        <v>753</v>
      </c>
      <c r="D1107" s="58" t="s">
        <v>753</v>
      </c>
      <c r="E1107" s="60" t="s">
        <v>1867</v>
      </c>
      <c r="F1107" s="71" t="s">
        <v>3919</v>
      </c>
      <c r="G1107" s="62">
        <v>573</v>
      </c>
      <c r="H1107" s="71" t="str">
        <f t="shared" si="38"/>
        <v>진단종류코드</v>
      </c>
      <c r="I1107" s="71"/>
      <c r="J1107" s="63"/>
      <c r="K1107" s="64"/>
      <c r="L1107" s="65"/>
      <c r="M1107" s="66" t="s">
        <v>3333</v>
      </c>
      <c r="N1107" s="92"/>
      <c r="O1107" s="92"/>
    </row>
    <row r="1108" spans="1:15">
      <c r="A1108" s="56">
        <v>11370</v>
      </c>
      <c r="B1108" s="57" t="str">
        <f>VLOOKUP($A1108,'코드목록(공통코드)'!$A$3:$B$212,2,0)</f>
        <v>진단종류코드</v>
      </c>
      <c r="C1108" s="58" t="s">
        <v>753</v>
      </c>
      <c r="D1108" s="58" t="s">
        <v>753</v>
      </c>
      <c r="E1108" s="60" t="s">
        <v>1868</v>
      </c>
      <c r="F1108" s="71" t="s">
        <v>3920</v>
      </c>
      <c r="G1108" s="62">
        <v>574</v>
      </c>
      <c r="H1108" s="71" t="str">
        <f t="shared" si="38"/>
        <v>진단종류코드</v>
      </c>
      <c r="I1108" s="71"/>
      <c r="J1108" s="63"/>
      <c r="K1108" s="64"/>
      <c r="L1108" s="65"/>
      <c r="M1108" s="66" t="s">
        <v>3333</v>
      </c>
      <c r="N1108" s="92"/>
      <c r="O1108" s="92"/>
    </row>
    <row r="1109" spans="1:15">
      <c r="A1109" s="56">
        <v>11370</v>
      </c>
      <c r="B1109" s="57" t="str">
        <f>VLOOKUP($A1109,'코드목록(공통코드)'!$A$3:$B$212,2,0)</f>
        <v>진단종류코드</v>
      </c>
      <c r="C1109" s="58" t="s">
        <v>753</v>
      </c>
      <c r="D1109" s="58" t="s">
        <v>753</v>
      </c>
      <c r="E1109" s="60" t="s">
        <v>1869</v>
      </c>
      <c r="F1109" s="71" t="s">
        <v>3921</v>
      </c>
      <c r="G1109" s="62">
        <v>575</v>
      </c>
      <c r="H1109" s="71" t="str">
        <f t="shared" si="38"/>
        <v>진단종류코드</v>
      </c>
      <c r="I1109" s="71"/>
      <c r="J1109" s="63"/>
      <c r="K1109" s="64"/>
      <c r="L1109" s="65"/>
      <c r="M1109" s="66" t="s">
        <v>3333</v>
      </c>
      <c r="N1109" s="92"/>
      <c r="O1109" s="92"/>
    </row>
    <row r="1110" spans="1:15">
      <c r="A1110" s="56">
        <v>11370</v>
      </c>
      <c r="B1110" s="57" t="str">
        <f>VLOOKUP($A1110,'코드목록(공통코드)'!$A$3:$B$212,2,0)</f>
        <v>진단종류코드</v>
      </c>
      <c r="C1110" s="58" t="s">
        <v>753</v>
      </c>
      <c r="D1110" s="58" t="s">
        <v>753</v>
      </c>
      <c r="E1110" s="60" t="s">
        <v>1870</v>
      </c>
      <c r="F1110" s="71" t="s">
        <v>3922</v>
      </c>
      <c r="G1110" s="62">
        <v>576</v>
      </c>
      <c r="H1110" s="71" t="str">
        <f t="shared" si="38"/>
        <v>진단종류코드</v>
      </c>
      <c r="I1110" s="71"/>
      <c r="J1110" s="63"/>
      <c r="K1110" s="64"/>
      <c r="L1110" s="65"/>
      <c r="M1110" s="66" t="s">
        <v>3333</v>
      </c>
      <c r="N1110" s="92"/>
      <c r="O1110" s="92"/>
    </row>
    <row r="1111" spans="1:15">
      <c r="A1111" s="56">
        <v>11370</v>
      </c>
      <c r="B1111" s="57" t="str">
        <f>VLOOKUP($A1111,'코드목록(공통코드)'!$A$3:$B$212,2,0)</f>
        <v>진단종류코드</v>
      </c>
      <c r="C1111" s="58" t="s">
        <v>753</v>
      </c>
      <c r="D1111" s="58" t="s">
        <v>753</v>
      </c>
      <c r="E1111" s="60" t="s">
        <v>1871</v>
      </c>
      <c r="F1111" s="71" t="s">
        <v>3923</v>
      </c>
      <c r="G1111" s="62">
        <v>577</v>
      </c>
      <c r="H1111" s="71" t="str">
        <f t="shared" si="38"/>
        <v>진단종류코드</v>
      </c>
      <c r="I1111" s="71"/>
      <c r="J1111" s="63"/>
      <c r="K1111" s="64"/>
      <c r="L1111" s="65"/>
      <c r="M1111" s="66" t="s">
        <v>3333</v>
      </c>
      <c r="N1111" s="92"/>
      <c r="O1111" s="92"/>
    </row>
    <row r="1112" spans="1:15">
      <c r="A1112" s="56">
        <v>11370</v>
      </c>
      <c r="B1112" s="57" t="str">
        <f>VLOOKUP($A1112,'코드목록(공통코드)'!$A$3:$B$212,2,0)</f>
        <v>진단종류코드</v>
      </c>
      <c r="C1112" s="58" t="s">
        <v>753</v>
      </c>
      <c r="D1112" s="58" t="s">
        <v>753</v>
      </c>
      <c r="E1112" s="60" t="s">
        <v>1872</v>
      </c>
      <c r="F1112" s="71" t="s">
        <v>3924</v>
      </c>
      <c r="G1112" s="62">
        <v>578</v>
      </c>
      <c r="H1112" s="71" t="str">
        <f t="shared" si="38"/>
        <v>진단종류코드</v>
      </c>
      <c r="I1112" s="71"/>
      <c r="J1112" s="63"/>
      <c r="K1112" s="64"/>
      <c r="L1112" s="65"/>
      <c r="M1112" s="66" t="s">
        <v>3333</v>
      </c>
      <c r="N1112" s="92"/>
      <c r="O1112" s="92"/>
    </row>
    <row r="1113" spans="1:15">
      <c r="A1113" s="56">
        <v>11370</v>
      </c>
      <c r="B1113" s="57" t="str">
        <f>VLOOKUP($A1113,'코드목록(공통코드)'!$A$3:$B$212,2,0)</f>
        <v>진단종류코드</v>
      </c>
      <c r="C1113" s="58" t="s">
        <v>753</v>
      </c>
      <c r="D1113" s="58" t="s">
        <v>753</v>
      </c>
      <c r="E1113" s="60" t="s">
        <v>1873</v>
      </c>
      <c r="F1113" s="71" t="s">
        <v>3925</v>
      </c>
      <c r="G1113" s="62">
        <v>579</v>
      </c>
      <c r="H1113" s="71" t="str">
        <f t="shared" si="38"/>
        <v>진단종류코드</v>
      </c>
      <c r="I1113" s="71"/>
      <c r="J1113" s="63"/>
      <c r="K1113" s="64"/>
      <c r="L1113" s="65"/>
      <c r="M1113" s="66" t="s">
        <v>3333</v>
      </c>
      <c r="N1113" s="92"/>
      <c r="O1113" s="92"/>
    </row>
    <row r="1114" spans="1:15">
      <c r="A1114" s="56">
        <v>11370</v>
      </c>
      <c r="B1114" s="57" t="str">
        <f>VLOOKUP($A1114,'코드목록(공통코드)'!$A$3:$B$212,2,0)</f>
        <v>진단종류코드</v>
      </c>
      <c r="C1114" s="58" t="s">
        <v>753</v>
      </c>
      <c r="D1114" s="58" t="s">
        <v>753</v>
      </c>
      <c r="E1114" s="60" t="s">
        <v>1874</v>
      </c>
      <c r="F1114" s="71" t="s">
        <v>3926</v>
      </c>
      <c r="G1114" s="62">
        <v>580</v>
      </c>
      <c r="H1114" s="71" t="str">
        <f t="shared" si="38"/>
        <v>진단종류코드</v>
      </c>
      <c r="I1114" s="71"/>
      <c r="J1114" s="63"/>
      <c r="K1114" s="64"/>
      <c r="L1114" s="65"/>
      <c r="M1114" s="66" t="s">
        <v>3333</v>
      </c>
      <c r="N1114" s="92"/>
      <c r="O1114" s="92"/>
    </row>
    <row r="1115" spans="1:15">
      <c r="A1115" s="56">
        <v>11370</v>
      </c>
      <c r="B1115" s="57" t="str">
        <f>VLOOKUP($A1115,'코드목록(공통코드)'!$A$3:$B$212,2,0)</f>
        <v>진단종류코드</v>
      </c>
      <c r="C1115" s="58" t="s">
        <v>753</v>
      </c>
      <c r="D1115" s="58" t="s">
        <v>753</v>
      </c>
      <c r="E1115" s="60" t="s">
        <v>1875</v>
      </c>
      <c r="F1115" s="71" t="s">
        <v>3927</v>
      </c>
      <c r="G1115" s="62">
        <v>581</v>
      </c>
      <c r="H1115" s="71" t="str">
        <f t="shared" si="38"/>
        <v>진단종류코드</v>
      </c>
      <c r="I1115" s="71"/>
      <c r="J1115" s="63"/>
      <c r="K1115" s="64"/>
      <c r="L1115" s="65"/>
      <c r="M1115" s="66" t="s">
        <v>3333</v>
      </c>
      <c r="N1115" s="92"/>
      <c r="O1115" s="92"/>
    </row>
    <row r="1116" spans="1:15">
      <c r="A1116" s="56">
        <v>11370</v>
      </c>
      <c r="B1116" s="57" t="str">
        <f>VLOOKUP($A1116,'코드목록(공통코드)'!$A$3:$B$212,2,0)</f>
        <v>진단종류코드</v>
      </c>
      <c r="C1116" s="58" t="s">
        <v>753</v>
      </c>
      <c r="D1116" s="58" t="s">
        <v>753</v>
      </c>
      <c r="E1116" s="60" t="s">
        <v>1876</v>
      </c>
      <c r="F1116" s="71" t="s">
        <v>3928</v>
      </c>
      <c r="G1116" s="62">
        <v>582</v>
      </c>
      <c r="H1116" s="71" t="str">
        <f t="shared" si="38"/>
        <v>진단종류코드</v>
      </c>
      <c r="I1116" s="71"/>
      <c r="J1116" s="63"/>
      <c r="K1116" s="64"/>
      <c r="L1116" s="65"/>
      <c r="M1116" s="66" t="s">
        <v>3333</v>
      </c>
      <c r="N1116" s="92"/>
      <c r="O1116" s="92"/>
    </row>
    <row r="1117" spans="1:15">
      <c r="A1117" s="56">
        <v>11370</v>
      </c>
      <c r="B1117" s="57" t="str">
        <f>VLOOKUP($A1117,'코드목록(공통코드)'!$A$3:$B$212,2,0)</f>
        <v>진단종류코드</v>
      </c>
      <c r="C1117" s="58" t="s">
        <v>753</v>
      </c>
      <c r="D1117" s="58" t="s">
        <v>753</v>
      </c>
      <c r="E1117" s="60" t="s">
        <v>1877</v>
      </c>
      <c r="F1117" s="71" t="s">
        <v>3929</v>
      </c>
      <c r="G1117" s="62">
        <v>583</v>
      </c>
      <c r="H1117" s="71" t="str">
        <f t="shared" si="38"/>
        <v>진단종류코드</v>
      </c>
      <c r="I1117" s="71"/>
      <c r="J1117" s="63"/>
      <c r="K1117" s="64"/>
      <c r="L1117" s="65"/>
      <c r="M1117" s="66" t="s">
        <v>3333</v>
      </c>
      <c r="N1117" s="92"/>
      <c r="O1117" s="92"/>
    </row>
    <row r="1118" spans="1:15">
      <c r="A1118" s="56">
        <v>11370</v>
      </c>
      <c r="B1118" s="57" t="str">
        <f>VLOOKUP($A1118,'코드목록(공통코드)'!$A$3:$B$212,2,0)</f>
        <v>진단종류코드</v>
      </c>
      <c r="C1118" s="58" t="s">
        <v>753</v>
      </c>
      <c r="D1118" s="58" t="s">
        <v>753</v>
      </c>
      <c r="E1118" s="60" t="s">
        <v>1878</v>
      </c>
      <c r="F1118" s="71" t="s">
        <v>3930</v>
      </c>
      <c r="G1118" s="62">
        <v>584</v>
      </c>
      <c r="H1118" s="71" t="str">
        <f t="shared" si="38"/>
        <v>진단종류코드</v>
      </c>
      <c r="I1118" s="71"/>
      <c r="J1118" s="63"/>
      <c r="K1118" s="64"/>
      <c r="L1118" s="65"/>
      <c r="M1118" s="66" t="s">
        <v>3333</v>
      </c>
      <c r="N1118" s="92"/>
      <c r="O1118" s="92"/>
    </row>
    <row r="1119" spans="1:15">
      <c r="A1119" s="56">
        <v>11370</v>
      </c>
      <c r="B1119" s="57" t="str">
        <f>VLOOKUP($A1119,'코드목록(공통코드)'!$A$3:$B$212,2,0)</f>
        <v>진단종류코드</v>
      </c>
      <c r="C1119" s="58" t="s">
        <v>753</v>
      </c>
      <c r="D1119" s="58" t="s">
        <v>753</v>
      </c>
      <c r="E1119" s="60" t="s">
        <v>1879</v>
      </c>
      <c r="F1119" s="71" t="s">
        <v>3931</v>
      </c>
      <c r="G1119" s="62">
        <v>585</v>
      </c>
      <c r="H1119" s="71" t="str">
        <f t="shared" si="38"/>
        <v>진단종류코드</v>
      </c>
      <c r="I1119" s="71"/>
      <c r="J1119" s="63"/>
      <c r="K1119" s="64"/>
      <c r="L1119" s="65"/>
      <c r="M1119" s="66" t="s">
        <v>3333</v>
      </c>
      <c r="N1119" s="92"/>
      <c r="O1119" s="92"/>
    </row>
    <row r="1120" spans="1:15">
      <c r="A1120" s="56">
        <v>11370</v>
      </c>
      <c r="B1120" s="57" t="str">
        <f>VLOOKUP($A1120,'코드목록(공통코드)'!$A$3:$B$212,2,0)</f>
        <v>진단종류코드</v>
      </c>
      <c r="C1120" s="58" t="s">
        <v>753</v>
      </c>
      <c r="D1120" s="58" t="s">
        <v>753</v>
      </c>
      <c r="E1120" s="60" t="s">
        <v>1880</v>
      </c>
      <c r="F1120" s="71" t="s">
        <v>3932</v>
      </c>
      <c r="G1120" s="62">
        <v>586</v>
      </c>
      <c r="H1120" s="71" t="str">
        <f t="shared" si="38"/>
        <v>진단종류코드</v>
      </c>
      <c r="I1120" s="71"/>
      <c r="J1120" s="63"/>
      <c r="K1120" s="64"/>
      <c r="L1120" s="65"/>
      <c r="M1120" s="66" t="s">
        <v>3333</v>
      </c>
      <c r="N1120" s="92"/>
      <c r="O1120" s="92"/>
    </row>
    <row r="1121" spans="1:15">
      <c r="A1121" s="56">
        <v>11370</v>
      </c>
      <c r="B1121" s="57" t="str">
        <f>VLOOKUP($A1121,'코드목록(공통코드)'!$A$3:$B$212,2,0)</f>
        <v>진단종류코드</v>
      </c>
      <c r="C1121" s="58" t="s">
        <v>753</v>
      </c>
      <c r="D1121" s="58" t="s">
        <v>753</v>
      </c>
      <c r="E1121" s="60" t="s">
        <v>1881</v>
      </c>
      <c r="F1121" s="71" t="s">
        <v>3933</v>
      </c>
      <c r="G1121" s="62">
        <v>587</v>
      </c>
      <c r="H1121" s="71" t="str">
        <f t="shared" si="38"/>
        <v>진단종류코드</v>
      </c>
      <c r="I1121" s="71"/>
      <c r="J1121" s="63"/>
      <c r="K1121" s="64"/>
      <c r="L1121" s="65"/>
      <c r="M1121" s="66" t="s">
        <v>3333</v>
      </c>
      <c r="N1121" s="92"/>
      <c r="O1121" s="92"/>
    </row>
    <row r="1122" spans="1:15">
      <c r="A1122" s="56">
        <v>11370</v>
      </c>
      <c r="B1122" s="57" t="str">
        <f>VLOOKUP($A1122,'코드목록(공통코드)'!$A$3:$B$212,2,0)</f>
        <v>진단종류코드</v>
      </c>
      <c r="C1122" s="58" t="s">
        <v>753</v>
      </c>
      <c r="D1122" s="58" t="s">
        <v>753</v>
      </c>
      <c r="E1122" s="60" t="s">
        <v>1882</v>
      </c>
      <c r="F1122" s="71" t="s">
        <v>3934</v>
      </c>
      <c r="G1122" s="62">
        <v>588</v>
      </c>
      <c r="H1122" s="71" t="str">
        <f t="shared" si="38"/>
        <v>진단종류코드</v>
      </c>
      <c r="I1122" s="71"/>
      <c r="J1122" s="63"/>
      <c r="K1122" s="64"/>
      <c r="L1122" s="65"/>
      <c r="M1122" s="66" t="s">
        <v>3333</v>
      </c>
      <c r="N1122" s="92"/>
      <c r="O1122" s="92"/>
    </row>
    <row r="1123" spans="1:15">
      <c r="A1123" s="56">
        <v>11370</v>
      </c>
      <c r="B1123" s="57" t="str">
        <f>VLOOKUP($A1123,'코드목록(공통코드)'!$A$3:$B$212,2,0)</f>
        <v>진단종류코드</v>
      </c>
      <c r="C1123" s="58" t="s">
        <v>753</v>
      </c>
      <c r="D1123" s="58" t="s">
        <v>753</v>
      </c>
      <c r="E1123" s="60" t="s">
        <v>1883</v>
      </c>
      <c r="F1123" s="71" t="s">
        <v>3935</v>
      </c>
      <c r="G1123" s="62">
        <v>589</v>
      </c>
      <c r="H1123" s="71" t="str">
        <f t="shared" si="38"/>
        <v>진단종류코드</v>
      </c>
      <c r="I1123" s="71"/>
      <c r="J1123" s="63"/>
      <c r="K1123" s="64"/>
      <c r="L1123" s="65"/>
      <c r="M1123" s="66" t="s">
        <v>3333</v>
      </c>
      <c r="N1123" s="92"/>
      <c r="O1123" s="92"/>
    </row>
    <row r="1124" spans="1:15">
      <c r="A1124" s="56">
        <v>11370</v>
      </c>
      <c r="B1124" s="57" t="str">
        <f>VLOOKUP($A1124,'코드목록(공통코드)'!$A$3:$B$212,2,0)</f>
        <v>진단종류코드</v>
      </c>
      <c r="C1124" s="58" t="s">
        <v>753</v>
      </c>
      <c r="D1124" s="58" t="s">
        <v>753</v>
      </c>
      <c r="E1124" s="60" t="s">
        <v>1884</v>
      </c>
      <c r="F1124" s="71" t="s">
        <v>3936</v>
      </c>
      <c r="G1124" s="62">
        <v>590</v>
      </c>
      <c r="H1124" s="71" t="str">
        <f t="shared" si="38"/>
        <v>진단종류코드</v>
      </c>
      <c r="I1124" s="71"/>
      <c r="J1124" s="63"/>
      <c r="K1124" s="64"/>
      <c r="L1124" s="65"/>
      <c r="M1124" s="66" t="s">
        <v>3333</v>
      </c>
      <c r="N1124" s="92"/>
      <c r="O1124" s="92"/>
    </row>
    <row r="1125" spans="1:15">
      <c r="A1125" s="56">
        <v>11370</v>
      </c>
      <c r="B1125" s="57" t="str">
        <f>VLOOKUP($A1125,'코드목록(공통코드)'!$A$3:$B$212,2,0)</f>
        <v>진단종류코드</v>
      </c>
      <c r="C1125" s="58" t="s">
        <v>753</v>
      </c>
      <c r="D1125" s="58" t="s">
        <v>753</v>
      </c>
      <c r="E1125" s="60" t="s">
        <v>1885</v>
      </c>
      <c r="F1125" s="71" t="s">
        <v>3937</v>
      </c>
      <c r="G1125" s="62">
        <v>591</v>
      </c>
      <c r="H1125" s="71" t="str">
        <f t="shared" si="38"/>
        <v>진단종류코드</v>
      </c>
      <c r="I1125" s="71"/>
      <c r="J1125" s="63"/>
      <c r="K1125" s="64"/>
      <c r="L1125" s="65"/>
      <c r="M1125" s="66" t="s">
        <v>3333</v>
      </c>
      <c r="N1125" s="92"/>
      <c r="O1125" s="92"/>
    </row>
    <row r="1126" spans="1:15">
      <c r="A1126" s="56">
        <v>11370</v>
      </c>
      <c r="B1126" s="57" t="str">
        <f>VLOOKUP($A1126,'코드목록(공통코드)'!$A$3:$B$212,2,0)</f>
        <v>진단종류코드</v>
      </c>
      <c r="C1126" s="58" t="s">
        <v>753</v>
      </c>
      <c r="D1126" s="58" t="s">
        <v>753</v>
      </c>
      <c r="E1126" s="60" t="s">
        <v>1886</v>
      </c>
      <c r="F1126" s="71" t="s">
        <v>3938</v>
      </c>
      <c r="G1126" s="62">
        <v>592</v>
      </c>
      <c r="H1126" s="71" t="str">
        <f t="shared" si="38"/>
        <v>진단종류코드</v>
      </c>
      <c r="I1126" s="71"/>
      <c r="J1126" s="63"/>
      <c r="K1126" s="64"/>
      <c r="L1126" s="65"/>
      <c r="M1126" s="66" t="s">
        <v>3333</v>
      </c>
      <c r="N1126" s="92"/>
      <c r="O1126" s="92"/>
    </row>
    <row r="1127" spans="1:15">
      <c r="A1127" s="56">
        <v>11370</v>
      </c>
      <c r="B1127" s="57" t="str">
        <f>VLOOKUP($A1127,'코드목록(공통코드)'!$A$3:$B$212,2,0)</f>
        <v>진단종류코드</v>
      </c>
      <c r="C1127" s="58" t="s">
        <v>753</v>
      </c>
      <c r="D1127" s="58" t="s">
        <v>753</v>
      </c>
      <c r="E1127" s="60" t="s">
        <v>1887</v>
      </c>
      <c r="F1127" s="71" t="s">
        <v>3939</v>
      </c>
      <c r="G1127" s="62">
        <v>593</v>
      </c>
      <c r="H1127" s="71" t="str">
        <f t="shared" si="38"/>
        <v>진단종류코드</v>
      </c>
      <c r="I1127" s="71"/>
      <c r="J1127" s="63"/>
      <c r="K1127" s="64"/>
      <c r="L1127" s="65"/>
      <c r="M1127" s="66" t="s">
        <v>3333</v>
      </c>
      <c r="N1127" s="92"/>
      <c r="O1127" s="92"/>
    </row>
    <row r="1128" spans="1:15">
      <c r="A1128" s="56">
        <v>11370</v>
      </c>
      <c r="B1128" s="57" t="str">
        <f>VLOOKUP($A1128,'코드목록(공통코드)'!$A$3:$B$212,2,0)</f>
        <v>진단종류코드</v>
      </c>
      <c r="C1128" s="58" t="s">
        <v>753</v>
      </c>
      <c r="D1128" s="58" t="s">
        <v>753</v>
      </c>
      <c r="E1128" s="60" t="s">
        <v>1888</v>
      </c>
      <c r="F1128" s="71" t="s">
        <v>3940</v>
      </c>
      <c r="G1128" s="62">
        <v>594</v>
      </c>
      <c r="H1128" s="71" t="str">
        <f t="shared" si="38"/>
        <v>진단종류코드</v>
      </c>
      <c r="I1128" s="71"/>
      <c r="J1128" s="63"/>
      <c r="K1128" s="64"/>
      <c r="L1128" s="65"/>
      <c r="M1128" s="66" t="s">
        <v>3333</v>
      </c>
      <c r="N1128" s="92"/>
      <c r="O1128" s="92"/>
    </row>
    <row r="1129" spans="1:15">
      <c r="A1129" s="56">
        <v>11370</v>
      </c>
      <c r="B1129" s="57" t="str">
        <f>VLOOKUP($A1129,'코드목록(공통코드)'!$A$3:$B$212,2,0)</f>
        <v>진단종류코드</v>
      </c>
      <c r="C1129" s="58" t="s">
        <v>753</v>
      </c>
      <c r="D1129" s="58" t="s">
        <v>753</v>
      </c>
      <c r="E1129" s="60" t="s">
        <v>1889</v>
      </c>
      <c r="F1129" s="71" t="s">
        <v>3941</v>
      </c>
      <c r="G1129" s="62">
        <v>595</v>
      </c>
      <c r="H1129" s="71" t="str">
        <f t="shared" si="38"/>
        <v>진단종류코드</v>
      </c>
      <c r="I1129" s="71"/>
      <c r="J1129" s="63"/>
      <c r="K1129" s="64"/>
      <c r="L1129" s="65"/>
      <c r="M1129" s="66" t="s">
        <v>3333</v>
      </c>
      <c r="N1129" s="92"/>
      <c r="O1129" s="92"/>
    </row>
    <row r="1130" spans="1:15">
      <c r="A1130" s="56">
        <v>11370</v>
      </c>
      <c r="B1130" s="57" t="str">
        <f>VLOOKUP($A1130,'코드목록(공통코드)'!$A$3:$B$212,2,0)</f>
        <v>진단종류코드</v>
      </c>
      <c r="C1130" s="58" t="s">
        <v>753</v>
      </c>
      <c r="D1130" s="58" t="s">
        <v>753</v>
      </c>
      <c r="E1130" s="60" t="s">
        <v>1890</v>
      </c>
      <c r="F1130" s="71" t="s">
        <v>3942</v>
      </c>
      <c r="G1130" s="62">
        <v>596</v>
      </c>
      <c r="H1130" s="71" t="str">
        <f t="shared" si="38"/>
        <v>진단종류코드</v>
      </c>
      <c r="I1130" s="71"/>
      <c r="J1130" s="63"/>
      <c r="K1130" s="64"/>
      <c r="L1130" s="65"/>
      <c r="M1130" s="66" t="s">
        <v>3333</v>
      </c>
      <c r="N1130" s="92"/>
      <c r="O1130" s="92"/>
    </row>
    <row r="1131" spans="1:15">
      <c r="A1131" s="56">
        <v>11370</v>
      </c>
      <c r="B1131" s="57" t="str">
        <f>VLOOKUP($A1131,'코드목록(공통코드)'!$A$3:$B$212,2,0)</f>
        <v>진단종류코드</v>
      </c>
      <c r="C1131" s="58" t="s">
        <v>753</v>
      </c>
      <c r="D1131" s="58" t="s">
        <v>753</v>
      </c>
      <c r="E1131" s="60" t="s">
        <v>1891</v>
      </c>
      <c r="F1131" s="71" t="s">
        <v>3943</v>
      </c>
      <c r="G1131" s="62">
        <v>597</v>
      </c>
      <c r="H1131" s="71" t="str">
        <f t="shared" si="38"/>
        <v>진단종류코드</v>
      </c>
      <c r="I1131" s="71"/>
      <c r="J1131" s="63"/>
      <c r="K1131" s="64"/>
      <c r="L1131" s="65"/>
      <c r="M1131" s="66" t="s">
        <v>3333</v>
      </c>
      <c r="N1131" s="92"/>
      <c r="O1131" s="92"/>
    </row>
    <row r="1132" spans="1:15">
      <c r="A1132" s="56">
        <v>11370</v>
      </c>
      <c r="B1132" s="57" t="str">
        <f>VLOOKUP($A1132,'코드목록(공통코드)'!$A$3:$B$212,2,0)</f>
        <v>진단종류코드</v>
      </c>
      <c r="C1132" s="58" t="s">
        <v>753</v>
      </c>
      <c r="D1132" s="58" t="s">
        <v>753</v>
      </c>
      <c r="E1132" s="60" t="s">
        <v>1892</v>
      </c>
      <c r="F1132" s="71" t="s">
        <v>3944</v>
      </c>
      <c r="G1132" s="62">
        <v>598</v>
      </c>
      <c r="H1132" s="71" t="str">
        <f t="shared" si="38"/>
        <v>진단종류코드</v>
      </c>
      <c r="I1132" s="71"/>
      <c r="J1132" s="63"/>
      <c r="K1132" s="64"/>
      <c r="L1132" s="65"/>
      <c r="M1132" s="66" t="s">
        <v>3333</v>
      </c>
      <c r="N1132" s="92"/>
      <c r="O1132" s="92"/>
    </row>
    <row r="1133" spans="1:15">
      <c r="A1133" s="56">
        <v>11370</v>
      </c>
      <c r="B1133" s="57" t="str">
        <f>VLOOKUP($A1133,'코드목록(공통코드)'!$A$3:$B$212,2,0)</f>
        <v>진단종류코드</v>
      </c>
      <c r="C1133" s="58" t="s">
        <v>753</v>
      </c>
      <c r="D1133" s="58" t="s">
        <v>753</v>
      </c>
      <c r="E1133" s="60" t="s">
        <v>1893</v>
      </c>
      <c r="F1133" s="71" t="s">
        <v>3945</v>
      </c>
      <c r="G1133" s="62">
        <v>599</v>
      </c>
      <c r="H1133" s="71" t="str">
        <f t="shared" si="38"/>
        <v>진단종류코드</v>
      </c>
      <c r="I1133" s="71"/>
      <c r="J1133" s="63"/>
      <c r="K1133" s="64"/>
      <c r="L1133" s="65"/>
      <c r="M1133" s="66" t="s">
        <v>3333</v>
      </c>
      <c r="N1133" s="92"/>
      <c r="O1133" s="92"/>
    </row>
    <row r="1134" spans="1:15">
      <c r="A1134" s="56">
        <v>11370</v>
      </c>
      <c r="B1134" s="57" t="str">
        <f>VLOOKUP($A1134,'코드목록(공통코드)'!$A$3:$B$212,2,0)</f>
        <v>진단종류코드</v>
      </c>
      <c r="C1134" s="58" t="s">
        <v>753</v>
      </c>
      <c r="D1134" s="58" t="s">
        <v>753</v>
      </c>
      <c r="E1134" s="60" t="s">
        <v>1894</v>
      </c>
      <c r="F1134" s="71" t="s">
        <v>3946</v>
      </c>
      <c r="G1134" s="62">
        <v>600</v>
      </c>
      <c r="H1134" s="71" t="str">
        <f t="shared" si="38"/>
        <v>진단종류코드</v>
      </c>
      <c r="I1134" s="71"/>
      <c r="J1134" s="63"/>
      <c r="K1134" s="64"/>
      <c r="L1134" s="65"/>
      <c r="M1134" s="66" t="s">
        <v>3333</v>
      </c>
      <c r="N1134" s="92"/>
      <c r="O1134" s="92"/>
    </row>
    <row r="1135" spans="1:15">
      <c r="A1135" s="56">
        <v>11370</v>
      </c>
      <c r="B1135" s="57" t="str">
        <f>VLOOKUP($A1135,'코드목록(공통코드)'!$A$3:$B$212,2,0)</f>
        <v>진단종류코드</v>
      </c>
      <c r="C1135" s="58" t="s">
        <v>753</v>
      </c>
      <c r="D1135" s="58" t="s">
        <v>753</v>
      </c>
      <c r="E1135" s="60" t="s">
        <v>1895</v>
      </c>
      <c r="F1135" s="71" t="s">
        <v>3947</v>
      </c>
      <c r="G1135" s="62">
        <v>601</v>
      </c>
      <c r="H1135" s="71" t="str">
        <f t="shared" si="38"/>
        <v>진단종류코드</v>
      </c>
      <c r="I1135" s="71"/>
      <c r="J1135" s="63"/>
      <c r="K1135" s="64"/>
      <c r="L1135" s="65"/>
      <c r="M1135" s="66" t="s">
        <v>3333</v>
      </c>
      <c r="N1135" s="92"/>
      <c r="O1135" s="92"/>
    </row>
    <row r="1136" spans="1:15">
      <c r="A1136" s="56">
        <v>11370</v>
      </c>
      <c r="B1136" s="57" t="str">
        <f>VLOOKUP($A1136,'코드목록(공통코드)'!$A$3:$B$212,2,0)</f>
        <v>진단종류코드</v>
      </c>
      <c r="C1136" s="58" t="s">
        <v>753</v>
      </c>
      <c r="D1136" s="58" t="s">
        <v>753</v>
      </c>
      <c r="E1136" s="60" t="s">
        <v>1896</v>
      </c>
      <c r="F1136" s="71" t="s">
        <v>3948</v>
      </c>
      <c r="G1136" s="62">
        <v>602</v>
      </c>
      <c r="H1136" s="71" t="str">
        <f t="shared" si="38"/>
        <v>진단종류코드</v>
      </c>
      <c r="I1136" s="71"/>
      <c r="J1136" s="63"/>
      <c r="K1136" s="64"/>
      <c r="L1136" s="65"/>
      <c r="M1136" s="66" t="s">
        <v>3333</v>
      </c>
      <c r="N1136" s="92"/>
      <c r="O1136" s="92"/>
    </row>
    <row r="1137" spans="1:15">
      <c r="A1137" s="56">
        <v>11370</v>
      </c>
      <c r="B1137" s="57" t="str">
        <f>VLOOKUP($A1137,'코드목록(공통코드)'!$A$3:$B$212,2,0)</f>
        <v>진단종류코드</v>
      </c>
      <c r="C1137" s="58" t="s">
        <v>753</v>
      </c>
      <c r="D1137" s="58" t="s">
        <v>753</v>
      </c>
      <c r="E1137" s="60" t="s">
        <v>1897</v>
      </c>
      <c r="F1137" s="71" t="s">
        <v>3949</v>
      </c>
      <c r="G1137" s="62">
        <v>603</v>
      </c>
      <c r="H1137" s="71" t="str">
        <f t="shared" si="38"/>
        <v>진단종류코드</v>
      </c>
      <c r="I1137" s="71"/>
      <c r="J1137" s="63"/>
      <c r="K1137" s="64"/>
      <c r="L1137" s="65"/>
      <c r="M1137" s="66" t="s">
        <v>3333</v>
      </c>
      <c r="N1137" s="92"/>
      <c r="O1137" s="92"/>
    </row>
    <row r="1138" spans="1:15">
      <c r="A1138" s="56">
        <v>11370</v>
      </c>
      <c r="B1138" s="57" t="str">
        <f>VLOOKUP($A1138,'코드목록(공통코드)'!$A$3:$B$212,2,0)</f>
        <v>진단종류코드</v>
      </c>
      <c r="C1138" s="58" t="s">
        <v>753</v>
      </c>
      <c r="D1138" s="58" t="s">
        <v>753</v>
      </c>
      <c r="E1138" s="60" t="s">
        <v>1898</v>
      </c>
      <c r="F1138" s="71" t="s">
        <v>3950</v>
      </c>
      <c r="G1138" s="62">
        <v>604</v>
      </c>
      <c r="H1138" s="71" t="str">
        <f t="shared" si="38"/>
        <v>진단종류코드</v>
      </c>
      <c r="I1138" s="71"/>
      <c r="J1138" s="63"/>
      <c r="K1138" s="64"/>
      <c r="L1138" s="65"/>
      <c r="M1138" s="66" t="s">
        <v>3333</v>
      </c>
      <c r="N1138" s="92"/>
      <c r="O1138" s="92"/>
    </row>
    <row r="1139" spans="1:15">
      <c r="A1139" s="56">
        <v>11370</v>
      </c>
      <c r="B1139" s="57" t="str">
        <f>VLOOKUP($A1139,'코드목록(공통코드)'!$A$3:$B$212,2,0)</f>
        <v>진단종류코드</v>
      </c>
      <c r="C1139" s="58" t="s">
        <v>753</v>
      </c>
      <c r="D1139" s="58" t="s">
        <v>753</v>
      </c>
      <c r="E1139" s="60" t="s">
        <v>1899</v>
      </c>
      <c r="F1139" s="71" t="s">
        <v>3951</v>
      </c>
      <c r="G1139" s="62">
        <v>605</v>
      </c>
      <c r="H1139" s="71" t="str">
        <f t="shared" si="38"/>
        <v>진단종류코드</v>
      </c>
      <c r="I1139" s="71"/>
      <c r="J1139" s="63"/>
      <c r="K1139" s="64"/>
      <c r="L1139" s="65"/>
      <c r="M1139" s="66" t="s">
        <v>3333</v>
      </c>
      <c r="N1139" s="92"/>
      <c r="O1139" s="92"/>
    </row>
    <row r="1140" spans="1:15">
      <c r="A1140" s="56">
        <v>11370</v>
      </c>
      <c r="B1140" s="57" t="str">
        <f>VLOOKUP($A1140,'코드목록(공통코드)'!$A$3:$B$212,2,0)</f>
        <v>진단종류코드</v>
      </c>
      <c r="C1140" s="58" t="s">
        <v>753</v>
      </c>
      <c r="D1140" s="58" t="s">
        <v>753</v>
      </c>
      <c r="E1140" s="60" t="s">
        <v>1900</v>
      </c>
      <c r="F1140" s="71" t="s">
        <v>3952</v>
      </c>
      <c r="G1140" s="62">
        <v>606</v>
      </c>
      <c r="H1140" s="71" t="str">
        <f t="shared" si="38"/>
        <v>진단종류코드</v>
      </c>
      <c r="I1140" s="71"/>
      <c r="J1140" s="63"/>
      <c r="K1140" s="64"/>
      <c r="L1140" s="65"/>
      <c r="M1140" s="66" t="s">
        <v>3333</v>
      </c>
      <c r="N1140" s="92"/>
      <c r="O1140" s="92"/>
    </row>
    <row r="1141" spans="1:15">
      <c r="A1141" s="56">
        <v>11370</v>
      </c>
      <c r="B1141" s="57" t="str">
        <f>VLOOKUP($A1141,'코드목록(공통코드)'!$A$3:$B$212,2,0)</f>
        <v>진단종류코드</v>
      </c>
      <c r="C1141" s="58" t="s">
        <v>753</v>
      </c>
      <c r="D1141" s="58" t="s">
        <v>753</v>
      </c>
      <c r="E1141" s="60" t="s">
        <v>1901</v>
      </c>
      <c r="F1141" s="71" t="s">
        <v>3953</v>
      </c>
      <c r="G1141" s="62">
        <v>607</v>
      </c>
      <c r="H1141" s="71" t="str">
        <f t="shared" si="38"/>
        <v>진단종류코드</v>
      </c>
      <c r="I1141" s="71"/>
      <c r="J1141" s="63"/>
      <c r="K1141" s="64"/>
      <c r="L1141" s="65"/>
      <c r="M1141" s="66" t="s">
        <v>3333</v>
      </c>
      <c r="N1141" s="92"/>
      <c r="O1141" s="92"/>
    </row>
    <row r="1142" spans="1:15">
      <c r="A1142" s="56">
        <v>11370</v>
      </c>
      <c r="B1142" s="57" t="str">
        <f>VLOOKUP($A1142,'코드목록(공통코드)'!$A$3:$B$212,2,0)</f>
        <v>진단종류코드</v>
      </c>
      <c r="C1142" s="58" t="s">
        <v>753</v>
      </c>
      <c r="D1142" s="58" t="s">
        <v>753</v>
      </c>
      <c r="E1142" s="60" t="s">
        <v>1902</v>
      </c>
      <c r="F1142" s="71" t="s">
        <v>3954</v>
      </c>
      <c r="G1142" s="62">
        <v>608</v>
      </c>
      <c r="H1142" s="71" t="str">
        <f t="shared" si="38"/>
        <v>진단종류코드</v>
      </c>
      <c r="I1142" s="71"/>
      <c r="J1142" s="63"/>
      <c r="K1142" s="64"/>
      <c r="L1142" s="65"/>
      <c r="M1142" s="66" t="s">
        <v>3333</v>
      </c>
      <c r="N1142" s="92"/>
      <c r="O1142" s="92"/>
    </row>
    <row r="1143" spans="1:15">
      <c r="A1143" s="56">
        <v>11370</v>
      </c>
      <c r="B1143" s="57" t="str">
        <f>VLOOKUP($A1143,'코드목록(공통코드)'!$A$3:$B$212,2,0)</f>
        <v>진단종류코드</v>
      </c>
      <c r="C1143" s="58" t="s">
        <v>753</v>
      </c>
      <c r="D1143" s="58" t="s">
        <v>753</v>
      </c>
      <c r="E1143" s="60" t="s">
        <v>1903</v>
      </c>
      <c r="F1143" s="71" t="s">
        <v>3955</v>
      </c>
      <c r="G1143" s="62">
        <v>609</v>
      </c>
      <c r="H1143" s="71" t="str">
        <f t="shared" si="38"/>
        <v>진단종류코드</v>
      </c>
      <c r="I1143" s="71"/>
      <c r="J1143" s="63"/>
      <c r="K1143" s="64"/>
      <c r="L1143" s="65"/>
      <c r="M1143" s="66" t="s">
        <v>3333</v>
      </c>
      <c r="N1143" s="92"/>
      <c r="O1143" s="92"/>
    </row>
    <row r="1144" spans="1:15">
      <c r="A1144" s="56">
        <v>11370</v>
      </c>
      <c r="B1144" s="57" t="str">
        <f>VLOOKUP($A1144,'코드목록(공통코드)'!$A$3:$B$212,2,0)</f>
        <v>진단종류코드</v>
      </c>
      <c r="C1144" s="58" t="s">
        <v>753</v>
      </c>
      <c r="D1144" s="58" t="s">
        <v>753</v>
      </c>
      <c r="E1144" s="60" t="s">
        <v>1904</v>
      </c>
      <c r="F1144" s="71" t="s">
        <v>3956</v>
      </c>
      <c r="G1144" s="62">
        <v>610</v>
      </c>
      <c r="H1144" s="71" t="str">
        <f t="shared" si="38"/>
        <v>진단종류코드</v>
      </c>
      <c r="I1144" s="71"/>
      <c r="J1144" s="63"/>
      <c r="K1144" s="64"/>
      <c r="L1144" s="65"/>
      <c r="M1144" s="66" t="s">
        <v>3333</v>
      </c>
      <c r="N1144" s="92"/>
      <c r="O1144" s="92"/>
    </row>
    <row r="1145" spans="1:15">
      <c r="A1145" s="56">
        <v>11370</v>
      </c>
      <c r="B1145" s="57" t="str">
        <f>VLOOKUP($A1145,'코드목록(공통코드)'!$A$3:$B$212,2,0)</f>
        <v>진단종류코드</v>
      </c>
      <c r="C1145" s="58" t="s">
        <v>753</v>
      </c>
      <c r="D1145" s="58" t="s">
        <v>753</v>
      </c>
      <c r="E1145" s="60" t="s">
        <v>1905</v>
      </c>
      <c r="F1145" s="71" t="s">
        <v>3957</v>
      </c>
      <c r="G1145" s="62">
        <v>611</v>
      </c>
      <c r="H1145" s="71" t="str">
        <f t="shared" si="38"/>
        <v>진단종류코드</v>
      </c>
      <c r="I1145" s="71"/>
      <c r="J1145" s="63"/>
      <c r="K1145" s="64"/>
      <c r="L1145" s="65"/>
      <c r="M1145" s="66" t="s">
        <v>3333</v>
      </c>
      <c r="N1145" s="92"/>
      <c r="O1145" s="92"/>
    </row>
    <row r="1146" spans="1:15">
      <c r="A1146" s="56">
        <v>11370</v>
      </c>
      <c r="B1146" s="57" t="str">
        <f>VLOOKUP($A1146,'코드목록(공통코드)'!$A$3:$B$212,2,0)</f>
        <v>진단종류코드</v>
      </c>
      <c r="C1146" s="58" t="s">
        <v>753</v>
      </c>
      <c r="D1146" s="58" t="s">
        <v>753</v>
      </c>
      <c r="E1146" s="60" t="s">
        <v>1906</v>
      </c>
      <c r="F1146" s="71" t="s">
        <v>3958</v>
      </c>
      <c r="G1146" s="62">
        <v>612</v>
      </c>
      <c r="H1146" s="71" t="str">
        <f t="shared" si="38"/>
        <v>진단종류코드</v>
      </c>
      <c r="I1146" s="71"/>
      <c r="J1146" s="63"/>
      <c r="K1146" s="64"/>
      <c r="L1146" s="65"/>
      <c r="M1146" s="66" t="s">
        <v>3333</v>
      </c>
      <c r="N1146" s="92"/>
      <c r="O1146" s="92"/>
    </row>
    <row r="1147" spans="1:15">
      <c r="A1147" s="56">
        <v>11370</v>
      </c>
      <c r="B1147" s="57" t="str">
        <f>VLOOKUP($A1147,'코드목록(공통코드)'!$A$3:$B$212,2,0)</f>
        <v>진단종류코드</v>
      </c>
      <c r="C1147" s="58" t="s">
        <v>753</v>
      </c>
      <c r="D1147" s="58" t="s">
        <v>753</v>
      </c>
      <c r="E1147" s="60" t="s">
        <v>1907</v>
      </c>
      <c r="F1147" s="71" t="s">
        <v>3959</v>
      </c>
      <c r="G1147" s="62">
        <v>613</v>
      </c>
      <c r="H1147" s="71" t="str">
        <f t="shared" si="38"/>
        <v>진단종류코드</v>
      </c>
      <c r="I1147" s="71"/>
      <c r="J1147" s="63"/>
      <c r="K1147" s="64"/>
      <c r="L1147" s="65"/>
      <c r="M1147" s="66" t="s">
        <v>3333</v>
      </c>
      <c r="N1147" s="92"/>
      <c r="O1147" s="92"/>
    </row>
    <row r="1148" spans="1:15">
      <c r="A1148" s="56">
        <v>11370</v>
      </c>
      <c r="B1148" s="57" t="str">
        <f>VLOOKUP($A1148,'코드목록(공통코드)'!$A$3:$B$212,2,0)</f>
        <v>진단종류코드</v>
      </c>
      <c r="C1148" s="58" t="s">
        <v>753</v>
      </c>
      <c r="D1148" s="58" t="s">
        <v>753</v>
      </c>
      <c r="E1148" s="60" t="s">
        <v>1908</v>
      </c>
      <c r="F1148" s="71" t="s">
        <v>3960</v>
      </c>
      <c r="G1148" s="62">
        <v>614</v>
      </c>
      <c r="H1148" s="71" t="str">
        <f t="shared" si="38"/>
        <v>진단종류코드</v>
      </c>
      <c r="I1148" s="71"/>
      <c r="J1148" s="63"/>
      <c r="K1148" s="64"/>
      <c r="L1148" s="65"/>
      <c r="M1148" s="66" t="s">
        <v>3333</v>
      </c>
      <c r="N1148" s="92"/>
      <c r="O1148" s="92"/>
    </row>
    <row r="1149" spans="1:15">
      <c r="A1149" s="56">
        <v>11370</v>
      </c>
      <c r="B1149" s="57" t="str">
        <f>VLOOKUP($A1149,'코드목록(공통코드)'!$A$3:$B$212,2,0)</f>
        <v>진단종류코드</v>
      </c>
      <c r="C1149" s="58" t="s">
        <v>753</v>
      </c>
      <c r="D1149" s="58" t="s">
        <v>753</v>
      </c>
      <c r="E1149" s="60" t="s">
        <v>1909</v>
      </c>
      <c r="F1149" s="71" t="s">
        <v>3961</v>
      </c>
      <c r="G1149" s="62">
        <v>615</v>
      </c>
      <c r="H1149" s="71" t="str">
        <f t="shared" si="38"/>
        <v>진단종류코드</v>
      </c>
      <c r="I1149" s="71"/>
      <c r="J1149" s="63"/>
      <c r="K1149" s="64"/>
      <c r="L1149" s="65"/>
      <c r="M1149" s="66" t="s">
        <v>3333</v>
      </c>
      <c r="N1149" s="92"/>
      <c r="O1149" s="92"/>
    </row>
    <row r="1150" spans="1:15">
      <c r="A1150" s="56">
        <v>11370</v>
      </c>
      <c r="B1150" s="57" t="str">
        <f>VLOOKUP($A1150,'코드목록(공통코드)'!$A$3:$B$212,2,0)</f>
        <v>진단종류코드</v>
      </c>
      <c r="C1150" s="58" t="s">
        <v>753</v>
      </c>
      <c r="D1150" s="58" t="s">
        <v>753</v>
      </c>
      <c r="E1150" s="60" t="s">
        <v>1910</v>
      </c>
      <c r="F1150" s="71" t="s">
        <v>3962</v>
      </c>
      <c r="G1150" s="62">
        <v>616</v>
      </c>
      <c r="H1150" s="71" t="str">
        <f t="shared" si="38"/>
        <v>진단종류코드</v>
      </c>
      <c r="I1150" s="71"/>
      <c r="J1150" s="63"/>
      <c r="K1150" s="64"/>
      <c r="L1150" s="65"/>
      <c r="M1150" s="66" t="s">
        <v>3333</v>
      </c>
      <c r="N1150" s="92"/>
      <c r="O1150" s="92"/>
    </row>
    <row r="1151" spans="1:15">
      <c r="A1151" s="56">
        <v>11370</v>
      </c>
      <c r="B1151" s="57" t="str">
        <f>VLOOKUP($A1151,'코드목록(공통코드)'!$A$3:$B$212,2,0)</f>
        <v>진단종류코드</v>
      </c>
      <c r="C1151" s="58" t="s">
        <v>753</v>
      </c>
      <c r="D1151" s="58" t="s">
        <v>753</v>
      </c>
      <c r="E1151" s="60" t="s">
        <v>1911</v>
      </c>
      <c r="F1151" s="71" t="s">
        <v>3963</v>
      </c>
      <c r="G1151" s="62">
        <v>617</v>
      </c>
      <c r="H1151" s="71" t="str">
        <f t="shared" si="38"/>
        <v>진단종류코드</v>
      </c>
      <c r="I1151" s="71"/>
      <c r="J1151" s="63"/>
      <c r="K1151" s="64"/>
      <c r="L1151" s="65"/>
      <c r="M1151" s="66" t="s">
        <v>3333</v>
      </c>
      <c r="N1151" s="92"/>
      <c r="O1151" s="92"/>
    </row>
    <row r="1152" spans="1:15">
      <c r="A1152" s="56">
        <v>11370</v>
      </c>
      <c r="B1152" s="57" t="str">
        <f>VLOOKUP($A1152,'코드목록(공통코드)'!$A$3:$B$212,2,0)</f>
        <v>진단종류코드</v>
      </c>
      <c r="C1152" s="58" t="s">
        <v>753</v>
      </c>
      <c r="D1152" s="58" t="s">
        <v>753</v>
      </c>
      <c r="E1152" s="60" t="s">
        <v>1912</v>
      </c>
      <c r="F1152" s="71" t="s">
        <v>3964</v>
      </c>
      <c r="G1152" s="62">
        <v>618</v>
      </c>
      <c r="H1152" s="71" t="str">
        <f t="shared" si="38"/>
        <v>진단종류코드</v>
      </c>
      <c r="I1152" s="71"/>
      <c r="J1152" s="63"/>
      <c r="K1152" s="64"/>
      <c r="L1152" s="65"/>
      <c r="M1152" s="66" t="s">
        <v>3333</v>
      </c>
      <c r="N1152" s="92"/>
      <c r="O1152" s="92"/>
    </row>
    <row r="1153" spans="1:15">
      <c r="A1153" s="56">
        <v>11370</v>
      </c>
      <c r="B1153" s="57" t="str">
        <f>VLOOKUP($A1153,'코드목록(공통코드)'!$A$3:$B$212,2,0)</f>
        <v>진단종류코드</v>
      </c>
      <c r="C1153" s="58" t="s">
        <v>753</v>
      </c>
      <c r="D1153" s="58" t="s">
        <v>753</v>
      </c>
      <c r="E1153" s="60" t="s">
        <v>1913</v>
      </c>
      <c r="F1153" s="71" t="s">
        <v>3965</v>
      </c>
      <c r="G1153" s="62">
        <v>619</v>
      </c>
      <c r="H1153" s="71" t="str">
        <f t="shared" si="38"/>
        <v>진단종류코드</v>
      </c>
      <c r="I1153" s="71"/>
      <c r="J1153" s="63"/>
      <c r="K1153" s="64"/>
      <c r="L1153" s="65"/>
      <c r="M1153" s="66" t="s">
        <v>3333</v>
      </c>
      <c r="N1153" s="92"/>
      <c r="O1153" s="92"/>
    </row>
    <row r="1154" spans="1:15">
      <c r="A1154" s="56">
        <v>11370</v>
      </c>
      <c r="B1154" s="57" t="str">
        <f>VLOOKUP($A1154,'코드목록(공통코드)'!$A$3:$B$212,2,0)</f>
        <v>진단종류코드</v>
      </c>
      <c r="C1154" s="58" t="s">
        <v>753</v>
      </c>
      <c r="D1154" s="58" t="s">
        <v>753</v>
      </c>
      <c r="E1154" s="60" t="s">
        <v>1914</v>
      </c>
      <c r="F1154" s="71" t="s">
        <v>3966</v>
      </c>
      <c r="G1154" s="62">
        <v>620</v>
      </c>
      <c r="H1154" s="71" t="str">
        <f t="shared" si="38"/>
        <v>진단종류코드</v>
      </c>
      <c r="I1154" s="71"/>
      <c r="J1154" s="63"/>
      <c r="K1154" s="64"/>
      <c r="L1154" s="65"/>
      <c r="M1154" s="66" t="s">
        <v>3333</v>
      </c>
      <c r="N1154" s="92"/>
      <c r="O1154" s="92"/>
    </row>
    <row r="1155" spans="1:15">
      <c r="A1155" s="56">
        <v>11370</v>
      </c>
      <c r="B1155" s="57" t="str">
        <f>VLOOKUP($A1155,'코드목록(공통코드)'!$A$3:$B$212,2,0)</f>
        <v>진단종류코드</v>
      </c>
      <c r="C1155" s="58" t="s">
        <v>753</v>
      </c>
      <c r="D1155" s="58" t="s">
        <v>753</v>
      </c>
      <c r="E1155" s="60" t="s">
        <v>1915</v>
      </c>
      <c r="F1155" s="71" t="s">
        <v>3967</v>
      </c>
      <c r="G1155" s="62">
        <v>621</v>
      </c>
      <c r="H1155" s="71" t="str">
        <f t="shared" ref="H1155:H1218" si="39">B1155</f>
        <v>진단종류코드</v>
      </c>
      <c r="I1155" s="71"/>
      <c r="J1155" s="63"/>
      <c r="K1155" s="64"/>
      <c r="L1155" s="65"/>
      <c r="M1155" s="66" t="s">
        <v>3333</v>
      </c>
      <c r="N1155" s="92"/>
      <c r="O1155" s="92"/>
    </row>
    <row r="1156" spans="1:15">
      <c r="A1156" s="56">
        <v>11370</v>
      </c>
      <c r="B1156" s="57" t="str">
        <f>VLOOKUP($A1156,'코드목록(공통코드)'!$A$3:$B$212,2,0)</f>
        <v>진단종류코드</v>
      </c>
      <c r="C1156" s="58" t="s">
        <v>753</v>
      </c>
      <c r="D1156" s="58" t="s">
        <v>753</v>
      </c>
      <c r="E1156" s="60" t="s">
        <v>1916</v>
      </c>
      <c r="F1156" s="71" t="s">
        <v>3968</v>
      </c>
      <c r="G1156" s="62">
        <v>622</v>
      </c>
      <c r="H1156" s="71" t="str">
        <f t="shared" si="39"/>
        <v>진단종류코드</v>
      </c>
      <c r="I1156" s="71"/>
      <c r="J1156" s="63"/>
      <c r="K1156" s="64"/>
      <c r="L1156" s="65"/>
      <c r="M1156" s="66" t="s">
        <v>3333</v>
      </c>
      <c r="N1156" s="92"/>
      <c r="O1156" s="92"/>
    </row>
    <row r="1157" spans="1:15">
      <c r="A1157" s="56">
        <v>11370</v>
      </c>
      <c r="B1157" s="57" t="str">
        <f>VLOOKUP($A1157,'코드목록(공통코드)'!$A$3:$B$212,2,0)</f>
        <v>진단종류코드</v>
      </c>
      <c r="C1157" s="58" t="s">
        <v>753</v>
      </c>
      <c r="D1157" s="58" t="s">
        <v>753</v>
      </c>
      <c r="E1157" s="60" t="s">
        <v>1917</v>
      </c>
      <c r="F1157" s="71" t="s">
        <v>3969</v>
      </c>
      <c r="G1157" s="62">
        <v>623</v>
      </c>
      <c r="H1157" s="71" t="str">
        <f t="shared" si="39"/>
        <v>진단종류코드</v>
      </c>
      <c r="I1157" s="71"/>
      <c r="J1157" s="63"/>
      <c r="K1157" s="64"/>
      <c r="L1157" s="65"/>
      <c r="M1157" s="66" t="s">
        <v>3333</v>
      </c>
      <c r="N1157" s="92"/>
      <c r="O1157" s="92"/>
    </row>
    <row r="1158" spans="1:15">
      <c r="A1158" s="56">
        <v>11370</v>
      </c>
      <c r="B1158" s="57" t="str">
        <f>VLOOKUP($A1158,'코드목록(공통코드)'!$A$3:$B$212,2,0)</f>
        <v>진단종류코드</v>
      </c>
      <c r="C1158" s="58" t="s">
        <v>753</v>
      </c>
      <c r="D1158" s="58" t="s">
        <v>753</v>
      </c>
      <c r="E1158" s="60" t="s">
        <v>1918</v>
      </c>
      <c r="F1158" s="71" t="s">
        <v>3970</v>
      </c>
      <c r="G1158" s="62">
        <v>624</v>
      </c>
      <c r="H1158" s="71" t="str">
        <f t="shared" si="39"/>
        <v>진단종류코드</v>
      </c>
      <c r="I1158" s="71"/>
      <c r="J1158" s="63"/>
      <c r="K1158" s="64"/>
      <c r="L1158" s="65"/>
      <c r="M1158" s="66" t="s">
        <v>3333</v>
      </c>
      <c r="N1158" s="92"/>
      <c r="O1158" s="92"/>
    </row>
    <row r="1159" spans="1:15">
      <c r="A1159" s="56">
        <v>11370</v>
      </c>
      <c r="B1159" s="57" t="str">
        <f>VLOOKUP($A1159,'코드목록(공통코드)'!$A$3:$B$212,2,0)</f>
        <v>진단종류코드</v>
      </c>
      <c r="C1159" s="58" t="s">
        <v>753</v>
      </c>
      <c r="D1159" s="58" t="s">
        <v>753</v>
      </c>
      <c r="E1159" s="60" t="s">
        <v>1919</v>
      </c>
      <c r="F1159" s="71" t="s">
        <v>3971</v>
      </c>
      <c r="G1159" s="62">
        <v>625</v>
      </c>
      <c r="H1159" s="71" t="str">
        <f t="shared" si="39"/>
        <v>진단종류코드</v>
      </c>
      <c r="I1159" s="71"/>
      <c r="J1159" s="63"/>
      <c r="K1159" s="64"/>
      <c r="L1159" s="65"/>
      <c r="M1159" s="66" t="s">
        <v>3333</v>
      </c>
      <c r="N1159" s="92"/>
      <c r="O1159" s="92"/>
    </row>
    <row r="1160" spans="1:15">
      <c r="A1160" s="56">
        <v>11370</v>
      </c>
      <c r="B1160" s="57" t="str">
        <f>VLOOKUP($A1160,'코드목록(공통코드)'!$A$3:$B$212,2,0)</f>
        <v>진단종류코드</v>
      </c>
      <c r="C1160" s="58" t="s">
        <v>753</v>
      </c>
      <c r="D1160" s="58" t="s">
        <v>753</v>
      </c>
      <c r="E1160" s="60" t="s">
        <v>1920</v>
      </c>
      <c r="F1160" s="71" t="s">
        <v>3972</v>
      </c>
      <c r="G1160" s="62">
        <v>626</v>
      </c>
      <c r="H1160" s="71" t="str">
        <f t="shared" si="39"/>
        <v>진단종류코드</v>
      </c>
      <c r="I1160" s="71"/>
      <c r="J1160" s="63"/>
      <c r="K1160" s="64"/>
      <c r="L1160" s="65"/>
      <c r="M1160" s="66" t="s">
        <v>3333</v>
      </c>
      <c r="N1160" s="92"/>
      <c r="O1160" s="92"/>
    </row>
    <row r="1161" spans="1:15">
      <c r="A1161" s="56">
        <v>11370</v>
      </c>
      <c r="B1161" s="57" t="str">
        <f>VLOOKUP($A1161,'코드목록(공통코드)'!$A$3:$B$212,2,0)</f>
        <v>진단종류코드</v>
      </c>
      <c r="C1161" s="58" t="s">
        <v>753</v>
      </c>
      <c r="D1161" s="58" t="s">
        <v>753</v>
      </c>
      <c r="E1161" s="60" t="s">
        <v>1921</v>
      </c>
      <c r="F1161" s="71" t="s">
        <v>3973</v>
      </c>
      <c r="G1161" s="62">
        <v>627</v>
      </c>
      <c r="H1161" s="71" t="str">
        <f t="shared" si="39"/>
        <v>진단종류코드</v>
      </c>
      <c r="I1161" s="71"/>
      <c r="J1161" s="63"/>
      <c r="K1161" s="64"/>
      <c r="L1161" s="65"/>
      <c r="M1161" s="66" t="s">
        <v>3333</v>
      </c>
      <c r="N1161" s="92"/>
      <c r="O1161" s="92"/>
    </row>
    <row r="1162" spans="1:15">
      <c r="A1162" s="56">
        <v>11370</v>
      </c>
      <c r="B1162" s="57" t="str">
        <f>VLOOKUP($A1162,'코드목록(공통코드)'!$A$3:$B$212,2,0)</f>
        <v>진단종류코드</v>
      </c>
      <c r="C1162" s="58" t="s">
        <v>753</v>
      </c>
      <c r="D1162" s="58" t="s">
        <v>753</v>
      </c>
      <c r="E1162" s="60" t="s">
        <v>1922</v>
      </c>
      <c r="F1162" s="71" t="s">
        <v>3974</v>
      </c>
      <c r="G1162" s="62">
        <v>628</v>
      </c>
      <c r="H1162" s="71" t="str">
        <f t="shared" si="39"/>
        <v>진단종류코드</v>
      </c>
      <c r="I1162" s="71"/>
      <c r="J1162" s="63"/>
      <c r="K1162" s="64"/>
      <c r="L1162" s="65"/>
      <c r="M1162" s="66" t="s">
        <v>3333</v>
      </c>
      <c r="N1162" s="92"/>
      <c r="O1162" s="92"/>
    </row>
    <row r="1163" spans="1:15">
      <c r="A1163" s="56">
        <v>11370</v>
      </c>
      <c r="B1163" s="57" t="str">
        <f>VLOOKUP($A1163,'코드목록(공통코드)'!$A$3:$B$212,2,0)</f>
        <v>진단종류코드</v>
      </c>
      <c r="C1163" s="58" t="s">
        <v>753</v>
      </c>
      <c r="D1163" s="58" t="s">
        <v>753</v>
      </c>
      <c r="E1163" s="60" t="s">
        <v>1923</v>
      </c>
      <c r="F1163" s="71" t="s">
        <v>3975</v>
      </c>
      <c r="G1163" s="62">
        <v>629</v>
      </c>
      <c r="H1163" s="71" t="str">
        <f t="shared" si="39"/>
        <v>진단종류코드</v>
      </c>
      <c r="I1163" s="71"/>
      <c r="J1163" s="63"/>
      <c r="K1163" s="64"/>
      <c r="L1163" s="65"/>
      <c r="M1163" s="66" t="s">
        <v>3333</v>
      </c>
      <c r="N1163" s="92"/>
      <c r="O1163" s="92"/>
    </row>
    <row r="1164" spans="1:15">
      <c r="A1164" s="56">
        <v>11370</v>
      </c>
      <c r="B1164" s="57" t="str">
        <f>VLOOKUP($A1164,'코드목록(공통코드)'!$A$3:$B$212,2,0)</f>
        <v>진단종류코드</v>
      </c>
      <c r="C1164" s="58" t="s">
        <v>753</v>
      </c>
      <c r="D1164" s="58" t="s">
        <v>753</v>
      </c>
      <c r="E1164" s="60" t="s">
        <v>1924</v>
      </c>
      <c r="F1164" s="71" t="s">
        <v>3976</v>
      </c>
      <c r="G1164" s="62">
        <v>630</v>
      </c>
      <c r="H1164" s="71" t="str">
        <f t="shared" si="39"/>
        <v>진단종류코드</v>
      </c>
      <c r="I1164" s="71"/>
      <c r="J1164" s="63"/>
      <c r="K1164" s="64"/>
      <c r="L1164" s="65"/>
      <c r="M1164" s="66" t="s">
        <v>3333</v>
      </c>
      <c r="N1164" s="92"/>
      <c r="O1164" s="92"/>
    </row>
    <row r="1165" spans="1:15">
      <c r="A1165" s="56">
        <v>11370</v>
      </c>
      <c r="B1165" s="57" t="str">
        <f>VLOOKUP($A1165,'코드목록(공통코드)'!$A$3:$B$212,2,0)</f>
        <v>진단종류코드</v>
      </c>
      <c r="C1165" s="58" t="s">
        <v>753</v>
      </c>
      <c r="D1165" s="58" t="s">
        <v>753</v>
      </c>
      <c r="E1165" s="60" t="s">
        <v>1925</v>
      </c>
      <c r="F1165" s="71" t="s">
        <v>3977</v>
      </c>
      <c r="G1165" s="62">
        <v>631</v>
      </c>
      <c r="H1165" s="71" t="str">
        <f t="shared" si="39"/>
        <v>진단종류코드</v>
      </c>
      <c r="I1165" s="71"/>
      <c r="J1165" s="63"/>
      <c r="K1165" s="64"/>
      <c r="L1165" s="65"/>
      <c r="M1165" s="66" t="s">
        <v>3333</v>
      </c>
      <c r="N1165" s="92"/>
      <c r="O1165" s="92"/>
    </row>
    <row r="1166" spans="1:15">
      <c r="A1166" s="56">
        <v>11370</v>
      </c>
      <c r="B1166" s="57" t="str">
        <f>VLOOKUP($A1166,'코드목록(공통코드)'!$A$3:$B$212,2,0)</f>
        <v>진단종류코드</v>
      </c>
      <c r="C1166" s="58" t="s">
        <v>753</v>
      </c>
      <c r="D1166" s="58" t="s">
        <v>753</v>
      </c>
      <c r="E1166" s="60" t="s">
        <v>1926</v>
      </c>
      <c r="F1166" s="71" t="s">
        <v>3978</v>
      </c>
      <c r="G1166" s="62">
        <v>632</v>
      </c>
      <c r="H1166" s="71" t="str">
        <f t="shared" si="39"/>
        <v>진단종류코드</v>
      </c>
      <c r="I1166" s="71"/>
      <c r="J1166" s="63"/>
      <c r="K1166" s="64"/>
      <c r="L1166" s="65"/>
      <c r="M1166" s="66" t="s">
        <v>3333</v>
      </c>
      <c r="N1166" s="92"/>
      <c r="O1166" s="92"/>
    </row>
    <row r="1167" spans="1:15">
      <c r="A1167" s="56">
        <v>11370</v>
      </c>
      <c r="B1167" s="57" t="str">
        <f>VLOOKUP($A1167,'코드목록(공통코드)'!$A$3:$B$212,2,0)</f>
        <v>진단종류코드</v>
      </c>
      <c r="C1167" s="58" t="s">
        <v>753</v>
      </c>
      <c r="D1167" s="58" t="s">
        <v>753</v>
      </c>
      <c r="E1167" s="60" t="s">
        <v>1927</v>
      </c>
      <c r="F1167" s="71" t="s">
        <v>3979</v>
      </c>
      <c r="G1167" s="62">
        <v>633</v>
      </c>
      <c r="H1167" s="71" t="str">
        <f t="shared" si="39"/>
        <v>진단종류코드</v>
      </c>
      <c r="I1167" s="71"/>
      <c r="J1167" s="63"/>
      <c r="K1167" s="64"/>
      <c r="L1167" s="65"/>
      <c r="M1167" s="66" t="s">
        <v>3333</v>
      </c>
      <c r="N1167" s="92"/>
      <c r="O1167" s="92"/>
    </row>
    <row r="1168" spans="1:15">
      <c r="A1168" s="56">
        <v>11370</v>
      </c>
      <c r="B1168" s="57" t="str">
        <f>VLOOKUP($A1168,'코드목록(공통코드)'!$A$3:$B$212,2,0)</f>
        <v>진단종류코드</v>
      </c>
      <c r="C1168" s="58" t="s">
        <v>753</v>
      </c>
      <c r="D1168" s="58" t="s">
        <v>753</v>
      </c>
      <c r="E1168" s="60" t="s">
        <v>1928</v>
      </c>
      <c r="F1168" s="71" t="s">
        <v>3980</v>
      </c>
      <c r="G1168" s="62">
        <v>634</v>
      </c>
      <c r="H1168" s="71" t="str">
        <f t="shared" si="39"/>
        <v>진단종류코드</v>
      </c>
      <c r="I1168" s="71"/>
      <c r="J1168" s="63"/>
      <c r="K1168" s="64"/>
      <c r="L1168" s="65"/>
      <c r="M1168" s="66" t="s">
        <v>3333</v>
      </c>
      <c r="N1168" s="92"/>
      <c r="O1168" s="92"/>
    </row>
    <row r="1169" spans="1:15">
      <c r="A1169" s="56">
        <v>11370</v>
      </c>
      <c r="B1169" s="57" t="str">
        <f>VLOOKUP($A1169,'코드목록(공통코드)'!$A$3:$B$212,2,0)</f>
        <v>진단종류코드</v>
      </c>
      <c r="C1169" s="58" t="s">
        <v>753</v>
      </c>
      <c r="D1169" s="58" t="s">
        <v>753</v>
      </c>
      <c r="E1169" s="60" t="s">
        <v>1929</v>
      </c>
      <c r="F1169" s="71" t="s">
        <v>3981</v>
      </c>
      <c r="G1169" s="62">
        <v>635</v>
      </c>
      <c r="H1169" s="71" t="str">
        <f t="shared" si="39"/>
        <v>진단종류코드</v>
      </c>
      <c r="I1169" s="71"/>
      <c r="J1169" s="63"/>
      <c r="K1169" s="64"/>
      <c r="L1169" s="65"/>
      <c r="M1169" s="66" t="s">
        <v>3333</v>
      </c>
      <c r="N1169" s="92"/>
      <c r="O1169" s="92"/>
    </row>
    <row r="1170" spans="1:15">
      <c r="A1170" s="56">
        <v>11370</v>
      </c>
      <c r="B1170" s="57" t="str">
        <f>VLOOKUP($A1170,'코드목록(공통코드)'!$A$3:$B$212,2,0)</f>
        <v>진단종류코드</v>
      </c>
      <c r="C1170" s="58" t="s">
        <v>753</v>
      </c>
      <c r="D1170" s="58" t="s">
        <v>753</v>
      </c>
      <c r="E1170" s="60" t="s">
        <v>1930</v>
      </c>
      <c r="F1170" s="71" t="s">
        <v>3982</v>
      </c>
      <c r="G1170" s="62">
        <v>636</v>
      </c>
      <c r="H1170" s="71" t="str">
        <f t="shared" si="39"/>
        <v>진단종류코드</v>
      </c>
      <c r="I1170" s="71"/>
      <c r="J1170" s="63"/>
      <c r="K1170" s="64"/>
      <c r="L1170" s="65"/>
      <c r="M1170" s="66" t="s">
        <v>3333</v>
      </c>
      <c r="N1170" s="92"/>
      <c r="O1170" s="92"/>
    </row>
    <row r="1171" spans="1:15">
      <c r="A1171" s="56">
        <v>11370</v>
      </c>
      <c r="B1171" s="57" t="str">
        <f>VLOOKUP($A1171,'코드목록(공통코드)'!$A$3:$B$212,2,0)</f>
        <v>진단종류코드</v>
      </c>
      <c r="C1171" s="58" t="s">
        <v>753</v>
      </c>
      <c r="D1171" s="58" t="s">
        <v>753</v>
      </c>
      <c r="E1171" s="60" t="s">
        <v>1931</v>
      </c>
      <c r="F1171" s="71" t="s">
        <v>3983</v>
      </c>
      <c r="G1171" s="62">
        <v>637</v>
      </c>
      <c r="H1171" s="71" t="str">
        <f t="shared" si="39"/>
        <v>진단종류코드</v>
      </c>
      <c r="I1171" s="71"/>
      <c r="J1171" s="63"/>
      <c r="K1171" s="64"/>
      <c r="L1171" s="65"/>
      <c r="M1171" s="66" t="s">
        <v>3333</v>
      </c>
      <c r="N1171" s="92"/>
      <c r="O1171" s="92"/>
    </row>
    <row r="1172" spans="1:15">
      <c r="A1172" s="56">
        <v>11370</v>
      </c>
      <c r="B1172" s="57" t="str">
        <f>VLOOKUP($A1172,'코드목록(공통코드)'!$A$3:$B$212,2,0)</f>
        <v>진단종류코드</v>
      </c>
      <c r="C1172" s="58" t="s">
        <v>753</v>
      </c>
      <c r="D1172" s="58" t="s">
        <v>753</v>
      </c>
      <c r="E1172" s="60" t="s">
        <v>1932</v>
      </c>
      <c r="F1172" s="71" t="s">
        <v>3984</v>
      </c>
      <c r="G1172" s="62">
        <v>638</v>
      </c>
      <c r="H1172" s="71" t="str">
        <f t="shared" si="39"/>
        <v>진단종류코드</v>
      </c>
      <c r="I1172" s="71"/>
      <c r="J1172" s="63"/>
      <c r="K1172" s="64"/>
      <c r="L1172" s="65"/>
      <c r="M1172" s="66" t="s">
        <v>3333</v>
      </c>
      <c r="N1172" s="92"/>
      <c r="O1172" s="92"/>
    </row>
    <row r="1173" spans="1:15">
      <c r="A1173" s="56">
        <v>11370</v>
      </c>
      <c r="B1173" s="57" t="str">
        <f>VLOOKUP($A1173,'코드목록(공통코드)'!$A$3:$B$212,2,0)</f>
        <v>진단종류코드</v>
      </c>
      <c r="C1173" s="58" t="s">
        <v>753</v>
      </c>
      <c r="D1173" s="58" t="s">
        <v>753</v>
      </c>
      <c r="E1173" s="60" t="s">
        <v>1933</v>
      </c>
      <c r="F1173" s="71" t="s">
        <v>3985</v>
      </c>
      <c r="G1173" s="62">
        <v>639</v>
      </c>
      <c r="H1173" s="71" t="str">
        <f t="shared" si="39"/>
        <v>진단종류코드</v>
      </c>
      <c r="I1173" s="71"/>
      <c r="J1173" s="63"/>
      <c r="K1173" s="64"/>
      <c r="L1173" s="65"/>
      <c r="M1173" s="66" t="s">
        <v>3333</v>
      </c>
      <c r="N1173" s="92"/>
      <c r="O1173" s="92"/>
    </row>
    <row r="1174" spans="1:15">
      <c r="A1174" s="56">
        <v>11370</v>
      </c>
      <c r="B1174" s="57" t="str">
        <f>VLOOKUP($A1174,'코드목록(공통코드)'!$A$3:$B$212,2,0)</f>
        <v>진단종류코드</v>
      </c>
      <c r="C1174" s="58" t="s">
        <v>753</v>
      </c>
      <c r="D1174" s="58" t="s">
        <v>753</v>
      </c>
      <c r="E1174" s="60" t="s">
        <v>1934</v>
      </c>
      <c r="F1174" s="71" t="s">
        <v>3986</v>
      </c>
      <c r="G1174" s="62">
        <v>640</v>
      </c>
      <c r="H1174" s="71" t="str">
        <f t="shared" si="39"/>
        <v>진단종류코드</v>
      </c>
      <c r="I1174" s="71"/>
      <c r="J1174" s="63"/>
      <c r="K1174" s="64"/>
      <c r="L1174" s="65"/>
      <c r="M1174" s="66" t="s">
        <v>3333</v>
      </c>
      <c r="N1174" s="92"/>
      <c r="O1174" s="92"/>
    </row>
    <row r="1175" spans="1:15">
      <c r="A1175" s="56">
        <v>11370</v>
      </c>
      <c r="B1175" s="57" t="str">
        <f>VLOOKUP($A1175,'코드목록(공통코드)'!$A$3:$B$212,2,0)</f>
        <v>진단종류코드</v>
      </c>
      <c r="C1175" s="58" t="s">
        <v>753</v>
      </c>
      <c r="D1175" s="58" t="s">
        <v>753</v>
      </c>
      <c r="E1175" s="60" t="s">
        <v>1935</v>
      </c>
      <c r="F1175" s="71" t="s">
        <v>3987</v>
      </c>
      <c r="G1175" s="62">
        <v>641</v>
      </c>
      <c r="H1175" s="71" t="str">
        <f t="shared" si="39"/>
        <v>진단종류코드</v>
      </c>
      <c r="I1175" s="71"/>
      <c r="J1175" s="63"/>
      <c r="K1175" s="64"/>
      <c r="L1175" s="65"/>
      <c r="M1175" s="66" t="s">
        <v>3333</v>
      </c>
      <c r="N1175" s="92"/>
      <c r="O1175" s="92"/>
    </row>
    <row r="1176" spans="1:15">
      <c r="A1176" s="56">
        <v>11370</v>
      </c>
      <c r="B1176" s="57" t="str">
        <f>VLOOKUP($A1176,'코드목록(공통코드)'!$A$3:$B$212,2,0)</f>
        <v>진단종류코드</v>
      </c>
      <c r="C1176" s="58" t="s">
        <v>753</v>
      </c>
      <c r="D1176" s="58" t="s">
        <v>753</v>
      </c>
      <c r="E1176" s="60" t="s">
        <v>1936</v>
      </c>
      <c r="F1176" s="71" t="s">
        <v>3988</v>
      </c>
      <c r="G1176" s="62">
        <v>642</v>
      </c>
      <c r="H1176" s="71" t="str">
        <f t="shared" si="39"/>
        <v>진단종류코드</v>
      </c>
      <c r="I1176" s="71"/>
      <c r="J1176" s="63"/>
      <c r="K1176" s="64"/>
      <c r="L1176" s="65"/>
      <c r="M1176" s="66" t="s">
        <v>3333</v>
      </c>
      <c r="N1176" s="92"/>
      <c r="O1176" s="92"/>
    </row>
    <row r="1177" spans="1:15">
      <c r="A1177" s="56">
        <v>11370</v>
      </c>
      <c r="B1177" s="57" t="str">
        <f>VLOOKUP($A1177,'코드목록(공통코드)'!$A$3:$B$212,2,0)</f>
        <v>진단종류코드</v>
      </c>
      <c r="C1177" s="58" t="s">
        <v>753</v>
      </c>
      <c r="D1177" s="58" t="s">
        <v>753</v>
      </c>
      <c r="E1177" s="60" t="s">
        <v>1937</v>
      </c>
      <c r="F1177" s="71" t="s">
        <v>3989</v>
      </c>
      <c r="G1177" s="62">
        <v>643</v>
      </c>
      <c r="H1177" s="71" t="str">
        <f t="shared" si="39"/>
        <v>진단종류코드</v>
      </c>
      <c r="I1177" s="71"/>
      <c r="J1177" s="63"/>
      <c r="K1177" s="64"/>
      <c r="L1177" s="65"/>
      <c r="M1177" s="66" t="s">
        <v>3333</v>
      </c>
      <c r="N1177" s="92"/>
      <c r="O1177" s="92"/>
    </row>
    <row r="1178" spans="1:15">
      <c r="A1178" s="56">
        <v>11370</v>
      </c>
      <c r="B1178" s="57" t="str">
        <f>VLOOKUP($A1178,'코드목록(공통코드)'!$A$3:$B$212,2,0)</f>
        <v>진단종류코드</v>
      </c>
      <c r="C1178" s="58" t="s">
        <v>753</v>
      </c>
      <c r="D1178" s="58" t="s">
        <v>753</v>
      </c>
      <c r="E1178" s="60" t="s">
        <v>1938</v>
      </c>
      <c r="F1178" s="71" t="s">
        <v>3990</v>
      </c>
      <c r="G1178" s="62">
        <v>644</v>
      </c>
      <c r="H1178" s="71" t="str">
        <f t="shared" si="39"/>
        <v>진단종류코드</v>
      </c>
      <c r="I1178" s="71"/>
      <c r="J1178" s="63"/>
      <c r="K1178" s="64"/>
      <c r="L1178" s="65"/>
      <c r="M1178" s="66" t="s">
        <v>3333</v>
      </c>
      <c r="N1178" s="92"/>
      <c r="O1178" s="92"/>
    </row>
    <row r="1179" spans="1:15">
      <c r="A1179" s="56">
        <v>11370</v>
      </c>
      <c r="B1179" s="57" t="str">
        <f>VLOOKUP($A1179,'코드목록(공통코드)'!$A$3:$B$212,2,0)</f>
        <v>진단종류코드</v>
      </c>
      <c r="C1179" s="58" t="s">
        <v>753</v>
      </c>
      <c r="D1179" s="58" t="s">
        <v>753</v>
      </c>
      <c r="E1179" s="60" t="s">
        <v>1939</v>
      </c>
      <c r="F1179" s="71" t="s">
        <v>3991</v>
      </c>
      <c r="G1179" s="62">
        <v>645</v>
      </c>
      <c r="H1179" s="71" t="str">
        <f t="shared" si="39"/>
        <v>진단종류코드</v>
      </c>
      <c r="I1179" s="71"/>
      <c r="J1179" s="63"/>
      <c r="K1179" s="64"/>
      <c r="L1179" s="65"/>
      <c r="M1179" s="66" t="s">
        <v>3333</v>
      </c>
      <c r="N1179" s="92"/>
      <c r="O1179" s="92"/>
    </row>
    <row r="1180" spans="1:15">
      <c r="A1180" s="56">
        <v>11370</v>
      </c>
      <c r="B1180" s="57" t="str">
        <f>VLOOKUP($A1180,'코드목록(공통코드)'!$A$3:$B$212,2,0)</f>
        <v>진단종류코드</v>
      </c>
      <c r="C1180" s="58" t="s">
        <v>753</v>
      </c>
      <c r="D1180" s="58" t="s">
        <v>753</v>
      </c>
      <c r="E1180" s="60" t="s">
        <v>1940</v>
      </c>
      <c r="F1180" s="71" t="s">
        <v>3992</v>
      </c>
      <c r="G1180" s="62">
        <v>646</v>
      </c>
      <c r="H1180" s="71" t="str">
        <f t="shared" si="39"/>
        <v>진단종류코드</v>
      </c>
      <c r="I1180" s="71"/>
      <c r="J1180" s="63"/>
      <c r="K1180" s="64"/>
      <c r="L1180" s="65"/>
      <c r="M1180" s="66" t="s">
        <v>3333</v>
      </c>
      <c r="N1180" s="92"/>
      <c r="O1180" s="92"/>
    </row>
    <row r="1181" spans="1:15">
      <c r="A1181" s="56">
        <v>11370</v>
      </c>
      <c r="B1181" s="57" t="str">
        <f>VLOOKUP($A1181,'코드목록(공통코드)'!$A$3:$B$212,2,0)</f>
        <v>진단종류코드</v>
      </c>
      <c r="C1181" s="58" t="s">
        <v>753</v>
      </c>
      <c r="D1181" s="58" t="s">
        <v>753</v>
      </c>
      <c r="E1181" s="60" t="s">
        <v>1941</v>
      </c>
      <c r="F1181" s="71" t="s">
        <v>3993</v>
      </c>
      <c r="G1181" s="62">
        <v>647</v>
      </c>
      <c r="H1181" s="71" t="str">
        <f t="shared" si="39"/>
        <v>진단종류코드</v>
      </c>
      <c r="I1181" s="71"/>
      <c r="J1181" s="63"/>
      <c r="K1181" s="64"/>
      <c r="L1181" s="65"/>
      <c r="M1181" s="66" t="s">
        <v>3333</v>
      </c>
      <c r="N1181" s="92"/>
      <c r="O1181" s="92"/>
    </row>
    <row r="1182" spans="1:15">
      <c r="A1182" s="56">
        <v>11370</v>
      </c>
      <c r="B1182" s="57" t="str">
        <f>VLOOKUP($A1182,'코드목록(공통코드)'!$A$3:$B$212,2,0)</f>
        <v>진단종류코드</v>
      </c>
      <c r="C1182" s="58" t="s">
        <v>753</v>
      </c>
      <c r="D1182" s="58" t="s">
        <v>753</v>
      </c>
      <c r="E1182" s="60" t="s">
        <v>1942</v>
      </c>
      <c r="F1182" s="71" t="s">
        <v>3994</v>
      </c>
      <c r="G1182" s="62">
        <v>648</v>
      </c>
      <c r="H1182" s="71" t="str">
        <f t="shared" si="39"/>
        <v>진단종류코드</v>
      </c>
      <c r="I1182" s="71"/>
      <c r="J1182" s="63"/>
      <c r="K1182" s="64"/>
      <c r="L1182" s="65"/>
      <c r="M1182" s="66" t="s">
        <v>3333</v>
      </c>
      <c r="N1182" s="92"/>
      <c r="O1182" s="92"/>
    </row>
    <row r="1183" spans="1:15">
      <c r="A1183" s="56">
        <v>11370</v>
      </c>
      <c r="B1183" s="57" t="str">
        <f>VLOOKUP($A1183,'코드목록(공통코드)'!$A$3:$B$212,2,0)</f>
        <v>진단종류코드</v>
      </c>
      <c r="C1183" s="58" t="s">
        <v>753</v>
      </c>
      <c r="D1183" s="58" t="s">
        <v>753</v>
      </c>
      <c r="E1183" s="60" t="s">
        <v>1943</v>
      </c>
      <c r="F1183" s="71" t="s">
        <v>3995</v>
      </c>
      <c r="G1183" s="62">
        <v>649</v>
      </c>
      <c r="H1183" s="71" t="str">
        <f t="shared" si="39"/>
        <v>진단종류코드</v>
      </c>
      <c r="I1183" s="71"/>
      <c r="J1183" s="63"/>
      <c r="K1183" s="64"/>
      <c r="L1183" s="65"/>
      <c r="M1183" s="66" t="s">
        <v>3333</v>
      </c>
      <c r="N1183" s="92"/>
      <c r="O1183" s="92"/>
    </row>
    <row r="1184" spans="1:15">
      <c r="A1184" s="56">
        <v>11370</v>
      </c>
      <c r="B1184" s="57" t="str">
        <f>VLOOKUP($A1184,'코드목록(공통코드)'!$A$3:$B$212,2,0)</f>
        <v>진단종류코드</v>
      </c>
      <c r="C1184" s="58" t="s">
        <v>753</v>
      </c>
      <c r="D1184" s="58" t="s">
        <v>753</v>
      </c>
      <c r="E1184" s="60" t="s">
        <v>1944</v>
      </c>
      <c r="F1184" s="71" t="s">
        <v>3996</v>
      </c>
      <c r="G1184" s="62">
        <v>650</v>
      </c>
      <c r="H1184" s="71" t="str">
        <f t="shared" si="39"/>
        <v>진단종류코드</v>
      </c>
      <c r="I1184" s="71"/>
      <c r="J1184" s="63"/>
      <c r="K1184" s="64"/>
      <c r="L1184" s="65"/>
      <c r="M1184" s="66" t="s">
        <v>3333</v>
      </c>
      <c r="N1184" s="92"/>
      <c r="O1184" s="92"/>
    </row>
    <row r="1185" spans="1:15">
      <c r="A1185" s="56">
        <v>11370</v>
      </c>
      <c r="B1185" s="57" t="str">
        <f>VLOOKUP($A1185,'코드목록(공통코드)'!$A$3:$B$212,2,0)</f>
        <v>진단종류코드</v>
      </c>
      <c r="C1185" s="58" t="s">
        <v>753</v>
      </c>
      <c r="D1185" s="58" t="s">
        <v>753</v>
      </c>
      <c r="E1185" s="60" t="s">
        <v>1945</v>
      </c>
      <c r="F1185" s="71" t="s">
        <v>3997</v>
      </c>
      <c r="G1185" s="62">
        <v>651</v>
      </c>
      <c r="H1185" s="71" t="str">
        <f t="shared" si="39"/>
        <v>진단종류코드</v>
      </c>
      <c r="I1185" s="71"/>
      <c r="J1185" s="63"/>
      <c r="K1185" s="64"/>
      <c r="L1185" s="65"/>
      <c r="M1185" s="66" t="s">
        <v>3333</v>
      </c>
      <c r="N1185" s="92"/>
      <c r="O1185" s="92"/>
    </row>
    <row r="1186" spans="1:15">
      <c r="A1186" s="56">
        <v>11370</v>
      </c>
      <c r="B1186" s="57" t="str">
        <f>VLOOKUP($A1186,'코드목록(공통코드)'!$A$3:$B$212,2,0)</f>
        <v>진단종류코드</v>
      </c>
      <c r="C1186" s="58" t="s">
        <v>753</v>
      </c>
      <c r="D1186" s="58" t="s">
        <v>753</v>
      </c>
      <c r="E1186" s="60" t="s">
        <v>1946</v>
      </c>
      <c r="F1186" s="71" t="s">
        <v>3998</v>
      </c>
      <c r="G1186" s="62">
        <v>652</v>
      </c>
      <c r="H1186" s="71" t="str">
        <f t="shared" si="39"/>
        <v>진단종류코드</v>
      </c>
      <c r="I1186" s="71"/>
      <c r="J1186" s="63"/>
      <c r="K1186" s="64"/>
      <c r="L1186" s="65"/>
      <c r="M1186" s="66" t="s">
        <v>3333</v>
      </c>
      <c r="N1186" s="92"/>
      <c r="O1186" s="92"/>
    </row>
    <row r="1187" spans="1:15">
      <c r="A1187" s="56">
        <v>11370</v>
      </c>
      <c r="B1187" s="57" t="str">
        <f>VLOOKUP($A1187,'코드목록(공통코드)'!$A$3:$B$212,2,0)</f>
        <v>진단종류코드</v>
      </c>
      <c r="C1187" s="58" t="s">
        <v>753</v>
      </c>
      <c r="D1187" s="58" t="s">
        <v>753</v>
      </c>
      <c r="E1187" s="60" t="s">
        <v>1947</v>
      </c>
      <c r="F1187" s="71" t="s">
        <v>3999</v>
      </c>
      <c r="G1187" s="62">
        <v>653</v>
      </c>
      <c r="H1187" s="71" t="str">
        <f t="shared" si="39"/>
        <v>진단종류코드</v>
      </c>
      <c r="I1187" s="71"/>
      <c r="J1187" s="63"/>
      <c r="K1187" s="64"/>
      <c r="L1187" s="65"/>
      <c r="M1187" s="66" t="s">
        <v>3333</v>
      </c>
      <c r="N1187" s="92"/>
      <c r="O1187" s="92"/>
    </row>
    <row r="1188" spans="1:15">
      <c r="A1188" s="56">
        <v>11370</v>
      </c>
      <c r="B1188" s="57" t="str">
        <f>VLOOKUP($A1188,'코드목록(공통코드)'!$A$3:$B$212,2,0)</f>
        <v>진단종류코드</v>
      </c>
      <c r="C1188" s="58" t="s">
        <v>753</v>
      </c>
      <c r="D1188" s="58" t="s">
        <v>753</v>
      </c>
      <c r="E1188" s="60" t="s">
        <v>1948</v>
      </c>
      <c r="F1188" s="71" t="s">
        <v>4000</v>
      </c>
      <c r="G1188" s="62">
        <v>654</v>
      </c>
      <c r="H1188" s="71" t="str">
        <f t="shared" si="39"/>
        <v>진단종류코드</v>
      </c>
      <c r="I1188" s="71"/>
      <c r="J1188" s="63"/>
      <c r="K1188" s="64"/>
      <c r="L1188" s="65"/>
      <c r="M1188" s="66" t="s">
        <v>3333</v>
      </c>
      <c r="N1188" s="92"/>
      <c r="O1188" s="92"/>
    </row>
    <row r="1189" spans="1:15">
      <c r="A1189" s="56">
        <v>11370</v>
      </c>
      <c r="B1189" s="57" t="str">
        <f>VLOOKUP($A1189,'코드목록(공통코드)'!$A$3:$B$212,2,0)</f>
        <v>진단종류코드</v>
      </c>
      <c r="C1189" s="58" t="s">
        <v>753</v>
      </c>
      <c r="D1189" s="58" t="s">
        <v>753</v>
      </c>
      <c r="E1189" s="60" t="s">
        <v>1949</v>
      </c>
      <c r="F1189" s="71" t="s">
        <v>4001</v>
      </c>
      <c r="G1189" s="62">
        <v>655</v>
      </c>
      <c r="H1189" s="71" t="str">
        <f t="shared" si="39"/>
        <v>진단종류코드</v>
      </c>
      <c r="I1189" s="71"/>
      <c r="J1189" s="63"/>
      <c r="K1189" s="64"/>
      <c r="L1189" s="65"/>
      <c r="M1189" s="66" t="s">
        <v>3333</v>
      </c>
      <c r="N1189" s="92"/>
      <c r="O1189" s="92"/>
    </row>
    <row r="1190" spans="1:15">
      <c r="A1190" s="56">
        <v>11370</v>
      </c>
      <c r="B1190" s="57" t="str">
        <f>VLOOKUP($A1190,'코드목록(공통코드)'!$A$3:$B$212,2,0)</f>
        <v>진단종류코드</v>
      </c>
      <c r="C1190" s="58" t="s">
        <v>753</v>
      </c>
      <c r="D1190" s="58" t="s">
        <v>753</v>
      </c>
      <c r="E1190" s="60" t="s">
        <v>1950</v>
      </c>
      <c r="F1190" s="71" t="s">
        <v>4002</v>
      </c>
      <c r="G1190" s="62">
        <v>656</v>
      </c>
      <c r="H1190" s="71" t="str">
        <f t="shared" si="39"/>
        <v>진단종류코드</v>
      </c>
      <c r="I1190" s="71"/>
      <c r="J1190" s="63"/>
      <c r="K1190" s="64"/>
      <c r="L1190" s="65"/>
      <c r="M1190" s="66" t="s">
        <v>3333</v>
      </c>
      <c r="N1190" s="92"/>
      <c r="O1190" s="92"/>
    </row>
    <row r="1191" spans="1:15">
      <c r="A1191" s="56">
        <v>11370</v>
      </c>
      <c r="B1191" s="57" t="str">
        <f>VLOOKUP($A1191,'코드목록(공통코드)'!$A$3:$B$212,2,0)</f>
        <v>진단종류코드</v>
      </c>
      <c r="C1191" s="58" t="s">
        <v>753</v>
      </c>
      <c r="D1191" s="58" t="s">
        <v>753</v>
      </c>
      <c r="E1191" s="60" t="s">
        <v>1951</v>
      </c>
      <c r="F1191" s="71" t="s">
        <v>4003</v>
      </c>
      <c r="G1191" s="62">
        <v>657</v>
      </c>
      <c r="H1191" s="71" t="str">
        <f t="shared" si="39"/>
        <v>진단종류코드</v>
      </c>
      <c r="I1191" s="71"/>
      <c r="J1191" s="63"/>
      <c r="K1191" s="64"/>
      <c r="L1191" s="65"/>
      <c r="M1191" s="66" t="s">
        <v>3333</v>
      </c>
      <c r="N1191" s="92"/>
      <c r="O1191" s="92"/>
    </row>
    <row r="1192" spans="1:15">
      <c r="A1192" s="56">
        <v>11370</v>
      </c>
      <c r="B1192" s="57" t="str">
        <f>VLOOKUP($A1192,'코드목록(공통코드)'!$A$3:$B$212,2,0)</f>
        <v>진단종류코드</v>
      </c>
      <c r="C1192" s="58" t="s">
        <v>753</v>
      </c>
      <c r="D1192" s="58" t="s">
        <v>753</v>
      </c>
      <c r="E1192" s="60" t="s">
        <v>1952</v>
      </c>
      <c r="F1192" s="71" t="s">
        <v>4004</v>
      </c>
      <c r="G1192" s="62">
        <v>658</v>
      </c>
      <c r="H1192" s="71" t="str">
        <f t="shared" si="39"/>
        <v>진단종류코드</v>
      </c>
      <c r="I1192" s="71"/>
      <c r="J1192" s="63"/>
      <c r="K1192" s="64"/>
      <c r="L1192" s="65"/>
      <c r="M1192" s="66" t="s">
        <v>3333</v>
      </c>
      <c r="N1192" s="92"/>
      <c r="O1192" s="92"/>
    </row>
    <row r="1193" spans="1:15">
      <c r="A1193" s="56">
        <v>11370</v>
      </c>
      <c r="B1193" s="57" t="str">
        <f>VLOOKUP($A1193,'코드목록(공통코드)'!$A$3:$B$212,2,0)</f>
        <v>진단종류코드</v>
      </c>
      <c r="C1193" s="58" t="s">
        <v>753</v>
      </c>
      <c r="D1193" s="58" t="s">
        <v>753</v>
      </c>
      <c r="E1193" s="60" t="s">
        <v>1953</v>
      </c>
      <c r="F1193" s="71" t="s">
        <v>4005</v>
      </c>
      <c r="G1193" s="62">
        <v>659</v>
      </c>
      <c r="H1193" s="71" t="str">
        <f t="shared" si="39"/>
        <v>진단종류코드</v>
      </c>
      <c r="I1193" s="71"/>
      <c r="J1193" s="63"/>
      <c r="K1193" s="64"/>
      <c r="L1193" s="65"/>
      <c r="M1193" s="66" t="s">
        <v>3333</v>
      </c>
      <c r="N1193" s="92"/>
      <c r="O1193" s="92"/>
    </row>
    <row r="1194" spans="1:15">
      <c r="A1194" s="56">
        <v>11370</v>
      </c>
      <c r="B1194" s="57" t="str">
        <f>VLOOKUP($A1194,'코드목록(공통코드)'!$A$3:$B$212,2,0)</f>
        <v>진단종류코드</v>
      </c>
      <c r="C1194" s="58" t="s">
        <v>753</v>
      </c>
      <c r="D1194" s="58" t="s">
        <v>753</v>
      </c>
      <c r="E1194" s="60" t="s">
        <v>1954</v>
      </c>
      <c r="F1194" s="71" t="s">
        <v>4006</v>
      </c>
      <c r="G1194" s="62">
        <v>660</v>
      </c>
      <c r="H1194" s="71" t="str">
        <f t="shared" si="39"/>
        <v>진단종류코드</v>
      </c>
      <c r="I1194" s="71"/>
      <c r="J1194" s="63"/>
      <c r="K1194" s="64"/>
      <c r="L1194" s="65"/>
      <c r="M1194" s="66" t="s">
        <v>3333</v>
      </c>
      <c r="N1194" s="92"/>
      <c r="O1194" s="92"/>
    </row>
    <row r="1195" spans="1:15">
      <c r="A1195" s="56">
        <v>11370</v>
      </c>
      <c r="B1195" s="57" t="str">
        <f>VLOOKUP($A1195,'코드목록(공통코드)'!$A$3:$B$212,2,0)</f>
        <v>진단종류코드</v>
      </c>
      <c r="C1195" s="58" t="s">
        <v>753</v>
      </c>
      <c r="D1195" s="58" t="s">
        <v>753</v>
      </c>
      <c r="E1195" s="60" t="s">
        <v>1955</v>
      </c>
      <c r="F1195" s="71" t="s">
        <v>4007</v>
      </c>
      <c r="G1195" s="62">
        <v>661</v>
      </c>
      <c r="H1195" s="71" t="str">
        <f t="shared" si="39"/>
        <v>진단종류코드</v>
      </c>
      <c r="I1195" s="71"/>
      <c r="J1195" s="63"/>
      <c r="K1195" s="64"/>
      <c r="L1195" s="65"/>
      <c r="M1195" s="66" t="s">
        <v>3333</v>
      </c>
      <c r="N1195" s="92"/>
      <c r="O1195" s="92"/>
    </row>
    <row r="1196" spans="1:15">
      <c r="A1196" s="56">
        <v>11370</v>
      </c>
      <c r="B1196" s="57" t="str">
        <f>VLOOKUP($A1196,'코드목록(공통코드)'!$A$3:$B$212,2,0)</f>
        <v>진단종류코드</v>
      </c>
      <c r="C1196" s="58" t="s">
        <v>753</v>
      </c>
      <c r="D1196" s="58" t="s">
        <v>753</v>
      </c>
      <c r="E1196" s="60" t="s">
        <v>1956</v>
      </c>
      <c r="F1196" s="71" t="s">
        <v>4008</v>
      </c>
      <c r="G1196" s="62">
        <v>662</v>
      </c>
      <c r="H1196" s="71" t="str">
        <f t="shared" si="39"/>
        <v>진단종류코드</v>
      </c>
      <c r="I1196" s="71"/>
      <c r="J1196" s="63"/>
      <c r="K1196" s="64"/>
      <c r="L1196" s="65"/>
      <c r="M1196" s="66" t="s">
        <v>3333</v>
      </c>
      <c r="N1196" s="92"/>
      <c r="O1196" s="92"/>
    </row>
    <row r="1197" spans="1:15">
      <c r="A1197" s="56">
        <v>11370</v>
      </c>
      <c r="B1197" s="57" t="str">
        <f>VLOOKUP($A1197,'코드목록(공통코드)'!$A$3:$B$212,2,0)</f>
        <v>진단종류코드</v>
      </c>
      <c r="C1197" s="58" t="s">
        <v>753</v>
      </c>
      <c r="D1197" s="58" t="s">
        <v>753</v>
      </c>
      <c r="E1197" s="60" t="s">
        <v>1957</v>
      </c>
      <c r="F1197" s="71" t="s">
        <v>4009</v>
      </c>
      <c r="G1197" s="62">
        <v>663</v>
      </c>
      <c r="H1197" s="71" t="str">
        <f t="shared" si="39"/>
        <v>진단종류코드</v>
      </c>
      <c r="I1197" s="71"/>
      <c r="J1197" s="63"/>
      <c r="K1197" s="64"/>
      <c r="L1197" s="65"/>
      <c r="M1197" s="66" t="s">
        <v>3333</v>
      </c>
      <c r="N1197" s="92"/>
      <c r="O1197" s="92"/>
    </row>
    <row r="1198" spans="1:15">
      <c r="A1198" s="56">
        <v>11370</v>
      </c>
      <c r="B1198" s="57" t="str">
        <f>VLOOKUP($A1198,'코드목록(공통코드)'!$A$3:$B$212,2,0)</f>
        <v>진단종류코드</v>
      </c>
      <c r="C1198" s="58" t="s">
        <v>753</v>
      </c>
      <c r="D1198" s="58" t="s">
        <v>753</v>
      </c>
      <c r="E1198" s="60" t="s">
        <v>1958</v>
      </c>
      <c r="F1198" s="71" t="s">
        <v>4010</v>
      </c>
      <c r="G1198" s="62">
        <v>664</v>
      </c>
      <c r="H1198" s="71" t="str">
        <f t="shared" si="39"/>
        <v>진단종류코드</v>
      </c>
      <c r="I1198" s="71"/>
      <c r="J1198" s="63"/>
      <c r="K1198" s="64"/>
      <c r="L1198" s="65"/>
      <c r="M1198" s="66" t="s">
        <v>3333</v>
      </c>
      <c r="N1198" s="92"/>
      <c r="O1198" s="92"/>
    </row>
    <row r="1199" spans="1:15">
      <c r="A1199" s="56">
        <v>11370</v>
      </c>
      <c r="B1199" s="57" t="str">
        <f>VLOOKUP($A1199,'코드목록(공통코드)'!$A$3:$B$212,2,0)</f>
        <v>진단종류코드</v>
      </c>
      <c r="C1199" s="58" t="s">
        <v>753</v>
      </c>
      <c r="D1199" s="58" t="s">
        <v>753</v>
      </c>
      <c r="E1199" s="60" t="s">
        <v>1959</v>
      </c>
      <c r="F1199" s="71" t="s">
        <v>4011</v>
      </c>
      <c r="G1199" s="62">
        <v>665</v>
      </c>
      <c r="H1199" s="71" t="str">
        <f t="shared" si="39"/>
        <v>진단종류코드</v>
      </c>
      <c r="I1199" s="71"/>
      <c r="J1199" s="63"/>
      <c r="K1199" s="64"/>
      <c r="L1199" s="65"/>
      <c r="M1199" s="66" t="s">
        <v>3333</v>
      </c>
      <c r="N1199" s="92"/>
      <c r="O1199" s="92"/>
    </row>
    <row r="1200" spans="1:15">
      <c r="A1200" s="56">
        <v>11370</v>
      </c>
      <c r="B1200" s="57" t="str">
        <f>VLOOKUP($A1200,'코드목록(공통코드)'!$A$3:$B$212,2,0)</f>
        <v>진단종류코드</v>
      </c>
      <c r="C1200" s="58" t="s">
        <v>753</v>
      </c>
      <c r="D1200" s="58" t="s">
        <v>753</v>
      </c>
      <c r="E1200" s="60" t="s">
        <v>1960</v>
      </c>
      <c r="F1200" s="71" t="s">
        <v>4012</v>
      </c>
      <c r="G1200" s="62">
        <v>666</v>
      </c>
      <c r="H1200" s="71" t="str">
        <f t="shared" si="39"/>
        <v>진단종류코드</v>
      </c>
      <c r="I1200" s="71"/>
      <c r="J1200" s="63"/>
      <c r="K1200" s="64"/>
      <c r="L1200" s="65"/>
      <c r="M1200" s="66" t="s">
        <v>3333</v>
      </c>
      <c r="N1200" s="92"/>
      <c r="O1200" s="92"/>
    </row>
    <row r="1201" spans="1:15">
      <c r="A1201" s="56">
        <v>11370</v>
      </c>
      <c r="B1201" s="57" t="str">
        <f>VLOOKUP($A1201,'코드목록(공통코드)'!$A$3:$B$212,2,0)</f>
        <v>진단종류코드</v>
      </c>
      <c r="C1201" s="58" t="s">
        <v>753</v>
      </c>
      <c r="D1201" s="58" t="s">
        <v>753</v>
      </c>
      <c r="E1201" s="60" t="s">
        <v>1961</v>
      </c>
      <c r="F1201" s="71" t="s">
        <v>4013</v>
      </c>
      <c r="G1201" s="62">
        <v>667</v>
      </c>
      <c r="H1201" s="71" t="str">
        <f t="shared" si="39"/>
        <v>진단종류코드</v>
      </c>
      <c r="I1201" s="71"/>
      <c r="J1201" s="63"/>
      <c r="K1201" s="64"/>
      <c r="L1201" s="65"/>
      <c r="M1201" s="66" t="s">
        <v>3333</v>
      </c>
      <c r="N1201" s="92"/>
      <c r="O1201" s="92"/>
    </row>
    <row r="1202" spans="1:15">
      <c r="A1202" s="56">
        <v>11370</v>
      </c>
      <c r="B1202" s="57" t="str">
        <f>VLOOKUP($A1202,'코드목록(공통코드)'!$A$3:$B$212,2,0)</f>
        <v>진단종류코드</v>
      </c>
      <c r="C1202" s="58" t="s">
        <v>753</v>
      </c>
      <c r="D1202" s="58" t="s">
        <v>753</v>
      </c>
      <c r="E1202" s="60" t="s">
        <v>1962</v>
      </c>
      <c r="F1202" s="71" t="s">
        <v>4014</v>
      </c>
      <c r="G1202" s="62">
        <v>668</v>
      </c>
      <c r="H1202" s="71" t="str">
        <f t="shared" si="39"/>
        <v>진단종류코드</v>
      </c>
      <c r="I1202" s="71"/>
      <c r="J1202" s="63"/>
      <c r="K1202" s="64"/>
      <c r="L1202" s="65"/>
      <c r="M1202" s="66" t="s">
        <v>3333</v>
      </c>
      <c r="N1202" s="92"/>
      <c r="O1202" s="92"/>
    </row>
    <row r="1203" spans="1:15">
      <c r="A1203" s="56">
        <v>11370</v>
      </c>
      <c r="B1203" s="57" t="str">
        <f>VLOOKUP($A1203,'코드목록(공통코드)'!$A$3:$B$212,2,0)</f>
        <v>진단종류코드</v>
      </c>
      <c r="C1203" s="58" t="s">
        <v>753</v>
      </c>
      <c r="D1203" s="58" t="s">
        <v>753</v>
      </c>
      <c r="E1203" s="60" t="s">
        <v>1963</v>
      </c>
      <c r="F1203" s="71" t="s">
        <v>4015</v>
      </c>
      <c r="G1203" s="62">
        <v>669</v>
      </c>
      <c r="H1203" s="71" t="str">
        <f t="shared" si="39"/>
        <v>진단종류코드</v>
      </c>
      <c r="I1203" s="71"/>
      <c r="J1203" s="63"/>
      <c r="K1203" s="64"/>
      <c r="L1203" s="65"/>
      <c r="M1203" s="66" t="s">
        <v>3333</v>
      </c>
      <c r="N1203" s="92"/>
      <c r="O1203" s="92"/>
    </row>
    <row r="1204" spans="1:15">
      <c r="A1204" s="56">
        <v>11370</v>
      </c>
      <c r="B1204" s="57" t="str">
        <f>VLOOKUP($A1204,'코드목록(공통코드)'!$A$3:$B$212,2,0)</f>
        <v>진단종류코드</v>
      </c>
      <c r="C1204" s="58" t="s">
        <v>753</v>
      </c>
      <c r="D1204" s="58" t="s">
        <v>753</v>
      </c>
      <c r="E1204" s="60" t="s">
        <v>1964</v>
      </c>
      <c r="F1204" s="71" t="s">
        <v>4016</v>
      </c>
      <c r="G1204" s="62">
        <v>670</v>
      </c>
      <c r="H1204" s="71" t="str">
        <f t="shared" si="39"/>
        <v>진단종류코드</v>
      </c>
      <c r="I1204" s="71"/>
      <c r="J1204" s="63"/>
      <c r="K1204" s="64"/>
      <c r="L1204" s="65"/>
      <c r="M1204" s="66" t="s">
        <v>3333</v>
      </c>
      <c r="N1204" s="92"/>
      <c r="O1204" s="92"/>
    </row>
    <row r="1205" spans="1:15">
      <c r="A1205" s="56">
        <v>11370</v>
      </c>
      <c r="B1205" s="57" t="str">
        <f>VLOOKUP($A1205,'코드목록(공통코드)'!$A$3:$B$212,2,0)</f>
        <v>진단종류코드</v>
      </c>
      <c r="C1205" s="58" t="s">
        <v>753</v>
      </c>
      <c r="D1205" s="58" t="s">
        <v>753</v>
      </c>
      <c r="E1205" s="60" t="s">
        <v>1965</v>
      </c>
      <c r="F1205" s="71" t="s">
        <v>4017</v>
      </c>
      <c r="G1205" s="62">
        <v>671</v>
      </c>
      <c r="H1205" s="71" t="str">
        <f t="shared" si="39"/>
        <v>진단종류코드</v>
      </c>
      <c r="I1205" s="71"/>
      <c r="J1205" s="63"/>
      <c r="K1205" s="64"/>
      <c r="L1205" s="65"/>
      <c r="M1205" s="66" t="s">
        <v>3333</v>
      </c>
      <c r="N1205" s="92"/>
      <c r="O1205" s="92"/>
    </row>
    <row r="1206" spans="1:15">
      <c r="A1206" s="56">
        <v>11370</v>
      </c>
      <c r="B1206" s="57" t="str">
        <f>VLOOKUP($A1206,'코드목록(공통코드)'!$A$3:$B$212,2,0)</f>
        <v>진단종류코드</v>
      </c>
      <c r="C1206" s="58" t="s">
        <v>753</v>
      </c>
      <c r="D1206" s="58" t="s">
        <v>753</v>
      </c>
      <c r="E1206" s="60" t="s">
        <v>1966</v>
      </c>
      <c r="F1206" s="71" t="s">
        <v>4018</v>
      </c>
      <c r="G1206" s="62">
        <v>672</v>
      </c>
      <c r="H1206" s="71" t="str">
        <f t="shared" si="39"/>
        <v>진단종류코드</v>
      </c>
      <c r="I1206" s="71"/>
      <c r="J1206" s="63"/>
      <c r="K1206" s="64"/>
      <c r="L1206" s="65"/>
      <c r="M1206" s="66" t="s">
        <v>3333</v>
      </c>
      <c r="N1206" s="92"/>
      <c r="O1206" s="92"/>
    </row>
    <row r="1207" spans="1:15">
      <c r="A1207" s="56">
        <v>11370</v>
      </c>
      <c r="B1207" s="57" t="str">
        <f>VLOOKUP($A1207,'코드목록(공통코드)'!$A$3:$B$212,2,0)</f>
        <v>진단종류코드</v>
      </c>
      <c r="C1207" s="58" t="s">
        <v>753</v>
      </c>
      <c r="D1207" s="58" t="s">
        <v>753</v>
      </c>
      <c r="E1207" s="60" t="s">
        <v>1967</v>
      </c>
      <c r="F1207" s="71" t="s">
        <v>4019</v>
      </c>
      <c r="G1207" s="62">
        <v>673</v>
      </c>
      <c r="H1207" s="71" t="str">
        <f t="shared" si="39"/>
        <v>진단종류코드</v>
      </c>
      <c r="I1207" s="71"/>
      <c r="J1207" s="63"/>
      <c r="K1207" s="64"/>
      <c r="L1207" s="65"/>
      <c r="M1207" s="66" t="s">
        <v>3333</v>
      </c>
      <c r="N1207" s="92"/>
      <c r="O1207" s="92"/>
    </row>
    <row r="1208" spans="1:15">
      <c r="A1208" s="56">
        <v>11370</v>
      </c>
      <c r="B1208" s="57" t="str">
        <f>VLOOKUP($A1208,'코드목록(공통코드)'!$A$3:$B$212,2,0)</f>
        <v>진단종류코드</v>
      </c>
      <c r="C1208" s="58" t="s">
        <v>753</v>
      </c>
      <c r="D1208" s="58" t="s">
        <v>753</v>
      </c>
      <c r="E1208" s="60" t="s">
        <v>1968</v>
      </c>
      <c r="F1208" s="71" t="s">
        <v>4020</v>
      </c>
      <c r="G1208" s="62">
        <v>674</v>
      </c>
      <c r="H1208" s="71" t="str">
        <f t="shared" si="39"/>
        <v>진단종류코드</v>
      </c>
      <c r="I1208" s="71"/>
      <c r="J1208" s="63"/>
      <c r="K1208" s="64"/>
      <c r="L1208" s="65"/>
      <c r="M1208" s="66" t="s">
        <v>3333</v>
      </c>
      <c r="N1208" s="92"/>
      <c r="O1208" s="92"/>
    </row>
    <row r="1209" spans="1:15">
      <c r="A1209" s="56">
        <v>11370</v>
      </c>
      <c r="B1209" s="57" t="str">
        <f>VLOOKUP($A1209,'코드목록(공통코드)'!$A$3:$B$212,2,0)</f>
        <v>진단종류코드</v>
      </c>
      <c r="C1209" s="58" t="s">
        <v>753</v>
      </c>
      <c r="D1209" s="58" t="s">
        <v>753</v>
      </c>
      <c r="E1209" s="60" t="s">
        <v>1969</v>
      </c>
      <c r="F1209" s="71" t="s">
        <v>4021</v>
      </c>
      <c r="G1209" s="62">
        <v>675</v>
      </c>
      <c r="H1209" s="71" t="str">
        <f t="shared" si="39"/>
        <v>진단종류코드</v>
      </c>
      <c r="I1209" s="71"/>
      <c r="J1209" s="63"/>
      <c r="K1209" s="64"/>
      <c r="L1209" s="65"/>
      <c r="M1209" s="66" t="s">
        <v>3333</v>
      </c>
      <c r="N1209" s="92"/>
      <c r="O1209" s="92"/>
    </row>
    <row r="1210" spans="1:15">
      <c r="A1210" s="56">
        <v>11370</v>
      </c>
      <c r="B1210" s="57" t="str">
        <f>VLOOKUP($A1210,'코드목록(공통코드)'!$A$3:$B$212,2,0)</f>
        <v>진단종류코드</v>
      </c>
      <c r="C1210" s="58" t="s">
        <v>753</v>
      </c>
      <c r="D1210" s="58" t="s">
        <v>753</v>
      </c>
      <c r="E1210" s="60" t="s">
        <v>1970</v>
      </c>
      <c r="F1210" s="71" t="s">
        <v>4022</v>
      </c>
      <c r="G1210" s="62">
        <v>676</v>
      </c>
      <c r="H1210" s="71" t="str">
        <f t="shared" si="39"/>
        <v>진단종류코드</v>
      </c>
      <c r="I1210" s="71"/>
      <c r="J1210" s="63"/>
      <c r="K1210" s="64"/>
      <c r="L1210" s="65"/>
      <c r="M1210" s="66" t="s">
        <v>3333</v>
      </c>
      <c r="N1210" s="92"/>
      <c r="O1210" s="92"/>
    </row>
    <row r="1211" spans="1:15">
      <c r="A1211" s="56">
        <v>11370</v>
      </c>
      <c r="B1211" s="57" t="str">
        <f>VLOOKUP($A1211,'코드목록(공통코드)'!$A$3:$B$212,2,0)</f>
        <v>진단종류코드</v>
      </c>
      <c r="C1211" s="58" t="s">
        <v>753</v>
      </c>
      <c r="D1211" s="58" t="s">
        <v>753</v>
      </c>
      <c r="E1211" s="60" t="s">
        <v>1971</v>
      </c>
      <c r="F1211" s="71" t="s">
        <v>4023</v>
      </c>
      <c r="G1211" s="62">
        <v>677</v>
      </c>
      <c r="H1211" s="71" t="str">
        <f t="shared" si="39"/>
        <v>진단종류코드</v>
      </c>
      <c r="I1211" s="71"/>
      <c r="J1211" s="63"/>
      <c r="K1211" s="64"/>
      <c r="L1211" s="65"/>
      <c r="M1211" s="66" t="s">
        <v>3333</v>
      </c>
      <c r="N1211" s="92"/>
      <c r="O1211" s="92"/>
    </row>
    <row r="1212" spans="1:15">
      <c r="A1212" s="56">
        <v>11370</v>
      </c>
      <c r="B1212" s="57" t="str">
        <f>VLOOKUP($A1212,'코드목록(공통코드)'!$A$3:$B$212,2,0)</f>
        <v>진단종류코드</v>
      </c>
      <c r="C1212" s="58" t="s">
        <v>753</v>
      </c>
      <c r="D1212" s="58" t="s">
        <v>753</v>
      </c>
      <c r="E1212" s="60" t="s">
        <v>1972</v>
      </c>
      <c r="F1212" s="71" t="s">
        <v>4024</v>
      </c>
      <c r="G1212" s="62">
        <v>678</v>
      </c>
      <c r="H1212" s="71" t="str">
        <f t="shared" si="39"/>
        <v>진단종류코드</v>
      </c>
      <c r="I1212" s="71"/>
      <c r="J1212" s="63"/>
      <c r="K1212" s="64"/>
      <c r="L1212" s="65"/>
      <c r="M1212" s="66" t="s">
        <v>3333</v>
      </c>
      <c r="N1212" s="92"/>
      <c r="O1212" s="92"/>
    </row>
    <row r="1213" spans="1:15">
      <c r="A1213" s="56">
        <v>11370</v>
      </c>
      <c r="B1213" s="57" t="str">
        <f>VLOOKUP($A1213,'코드목록(공통코드)'!$A$3:$B$212,2,0)</f>
        <v>진단종류코드</v>
      </c>
      <c r="C1213" s="58" t="s">
        <v>753</v>
      </c>
      <c r="D1213" s="58" t="s">
        <v>753</v>
      </c>
      <c r="E1213" s="60" t="s">
        <v>1973</v>
      </c>
      <c r="F1213" s="71" t="s">
        <v>4025</v>
      </c>
      <c r="G1213" s="62">
        <v>679</v>
      </c>
      <c r="H1213" s="71" t="str">
        <f t="shared" si="39"/>
        <v>진단종류코드</v>
      </c>
      <c r="I1213" s="71"/>
      <c r="J1213" s="63"/>
      <c r="K1213" s="64"/>
      <c r="L1213" s="65"/>
      <c r="M1213" s="66" t="s">
        <v>3333</v>
      </c>
      <c r="N1213" s="92"/>
      <c r="O1213" s="92"/>
    </row>
    <row r="1214" spans="1:15">
      <c r="A1214" s="56">
        <v>11370</v>
      </c>
      <c r="B1214" s="57" t="str">
        <f>VLOOKUP($A1214,'코드목록(공통코드)'!$A$3:$B$212,2,0)</f>
        <v>진단종류코드</v>
      </c>
      <c r="C1214" s="58" t="s">
        <v>753</v>
      </c>
      <c r="D1214" s="58" t="s">
        <v>753</v>
      </c>
      <c r="E1214" s="60" t="s">
        <v>1974</v>
      </c>
      <c r="F1214" s="71" t="s">
        <v>4026</v>
      </c>
      <c r="G1214" s="62">
        <v>680</v>
      </c>
      <c r="H1214" s="71" t="str">
        <f t="shared" si="39"/>
        <v>진단종류코드</v>
      </c>
      <c r="I1214" s="71"/>
      <c r="J1214" s="63"/>
      <c r="K1214" s="64"/>
      <c r="L1214" s="65"/>
      <c r="M1214" s="66" t="s">
        <v>3333</v>
      </c>
      <c r="N1214" s="92"/>
      <c r="O1214" s="92"/>
    </row>
    <row r="1215" spans="1:15">
      <c r="A1215" s="56">
        <v>11370</v>
      </c>
      <c r="B1215" s="57" t="str">
        <f>VLOOKUP($A1215,'코드목록(공통코드)'!$A$3:$B$212,2,0)</f>
        <v>진단종류코드</v>
      </c>
      <c r="C1215" s="58" t="s">
        <v>753</v>
      </c>
      <c r="D1215" s="58" t="s">
        <v>753</v>
      </c>
      <c r="E1215" s="60" t="s">
        <v>1975</v>
      </c>
      <c r="F1215" s="71" t="s">
        <v>4027</v>
      </c>
      <c r="G1215" s="62">
        <v>681</v>
      </c>
      <c r="H1215" s="71" t="str">
        <f t="shared" si="39"/>
        <v>진단종류코드</v>
      </c>
      <c r="I1215" s="71"/>
      <c r="J1215" s="63"/>
      <c r="K1215" s="64"/>
      <c r="L1215" s="65"/>
      <c r="M1215" s="66" t="s">
        <v>3333</v>
      </c>
      <c r="N1215" s="92"/>
      <c r="O1215" s="92"/>
    </row>
    <row r="1216" spans="1:15">
      <c r="A1216" s="56">
        <v>11370</v>
      </c>
      <c r="B1216" s="57" t="str">
        <f>VLOOKUP($A1216,'코드목록(공통코드)'!$A$3:$B$212,2,0)</f>
        <v>진단종류코드</v>
      </c>
      <c r="C1216" s="58" t="s">
        <v>753</v>
      </c>
      <c r="D1216" s="58" t="s">
        <v>753</v>
      </c>
      <c r="E1216" s="60" t="s">
        <v>1976</v>
      </c>
      <c r="F1216" s="71" t="s">
        <v>4028</v>
      </c>
      <c r="G1216" s="62">
        <v>682</v>
      </c>
      <c r="H1216" s="71" t="str">
        <f t="shared" si="39"/>
        <v>진단종류코드</v>
      </c>
      <c r="I1216" s="71"/>
      <c r="J1216" s="63"/>
      <c r="K1216" s="64"/>
      <c r="L1216" s="65"/>
      <c r="M1216" s="66" t="s">
        <v>3333</v>
      </c>
      <c r="N1216" s="92"/>
      <c r="O1216" s="92"/>
    </row>
    <row r="1217" spans="1:15">
      <c r="A1217" s="56">
        <v>11370</v>
      </c>
      <c r="B1217" s="57" t="str">
        <f>VLOOKUP($A1217,'코드목록(공통코드)'!$A$3:$B$212,2,0)</f>
        <v>진단종류코드</v>
      </c>
      <c r="C1217" s="58" t="s">
        <v>753</v>
      </c>
      <c r="D1217" s="58" t="s">
        <v>753</v>
      </c>
      <c r="E1217" s="60" t="s">
        <v>1977</v>
      </c>
      <c r="F1217" s="71" t="s">
        <v>4029</v>
      </c>
      <c r="G1217" s="62">
        <v>683</v>
      </c>
      <c r="H1217" s="71" t="str">
        <f t="shared" si="39"/>
        <v>진단종류코드</v>
      </c>
      <c r="I1217" s="71"/>
      <c r="J1217" s="63"/>
      <c r="K1217" s="64"/>
      <c r="L1217" s="65"/>
      <c r="M1217" s="66" t="s">
        <v>3333</v>
      </c>
      <c r="N1217" s="92"/>
      <c r="O1217" s="92"/>
    </row>
    <row r="1218" spans="1:15">
      <c r="A1218" s="56">
        <v>11370</v>
      </c>
      <c r="B1218" s="57" t="str">
        <f>VLOOKUP($A1218,'코드목록(공통코드)'!$A$3:$B$212,2,0)</f>
        <v>진단종류코드</v>
      </c>
      <c r="C1218" s="58" t="s">
        <v>753</v>
      </c>
      <c r="D1218" s="58" t="s">
        <v>753</v>
      </c>
      <c r="E1218" s="60" t="s">
        <v>1978</v>
      </c>
      <c r="F1218" s="71" t="s">
        <v>4030</v>
      </c>
      <c r="G1218" s="62">
        <v>684</v>
      </c>
      <c r="H1218" s="71" t="str">
        <f t="shared" si="39"/>
        <v>진단종류코드</v>
      </c>
      <c r="I1218" s="71"/>
      <c r="J1218" s="63"/>
      <c r="K1218" s="64"/>
      <c r="L1218" s="65"/>
      <c r="M1218" s="66" t="s">
        <v>3333</v>
      </c>
      <c r="N1218" s="92"/>
      <c r="O1218" s="92"/>
    </row>
    <row r="1219" spans="1:15">
      <c r="A1219" s="56">
        <v>11370</v>
      </c>
      <c r="B1219" s="57" t="str">
        <f>VLOOKUP($A1219,'코드목록(공통코드)'!$A$3:$B$212,2,0)</f>
        <v>진단종류코드</v>
      </c>
      <c r="C1219" s="58" t="s">
        <v>753</v>
      </c>
      <c r="D1219" s="58" t="s">
        <v>753</v>
      </c>
      <c r="E1219" s="60" t="s">
        <v>1979</v>
      </c>
      <c r="F1219" s="71" t="s">
        <v>4031</v>
      </c>
      <c r="G1219" s="62">
        <v>685</v>
      </c>
      <c r="H1219" s="71" t="str">
        <f t="shared" ref="H1219:H1282" si="40">B1219</f>
        <v>진단종류코드</v>
      </c>
      <c r="I1219" s="71"/>
      <c r="J1219" s="63"/>
      <c r="K1219" s="64"/>
      <c r="L1219" s="65"/>
      <c r="M1219" s="66" t="s">
        <v>3333</v>
      </c>
      <c r="N1219" s="92"/>
      <c r="O1219" s="92"/>
    </row>
    <row r="1220" spans="1:15">
      <c r="A1220" s="56">
        <v>11370</v>
      </c>
      <c r="B1220" s="57" t="str">
        <f>VLOOKUP($A1220,'코드목록(공통코드)'!$A$3:$B$212,2,0)</f>
        <v>진단종류코드</v>
      </c>
      <c r="C1220" s="58" t="s">
        <v>753</v>
      </c>
      <c r="D1220" s="58" t="s">
        <v>753</v>
      </c>
      <c r="E1220" s="60" t="s">
        <v>1980</v>
      </c>
      <c r="F1220" s="71" t="s">
        <v>4032</v>
      </c>
      <c r="G1220" s="62">
        <v>686</v>
      </c>
      <c r="H1220" s="71" t="str">
        <f t="shared" si="40"/>
        <v>진단종류코드</v>
      </c>
      <c r="I1220" s="71"/>
      <c r="J1220" s="63"/>
      <c r="K1220" s="64"/>
      <c r="L1220" s="65"/>
      <c r="M1220" s="66" t="s">
        <v>3333</v>
      </c>
      <c r="N1220" s="92"/>
      <c r="O1220" s="92"/>
    </row>
    <row r="1221" spans="1:15">
      <c r="A1221" s="56">
        <v>11370</v>
      </c>
      <c r="B1221" s="57" t="str">
        <f>VLOOKUP($A1221,'코드목록(공통코드)'!$A$3:$B$212,2,0)</f>
        <v>진단종류코드</v>
      </c>
      <c r="C1221" s="58" t="s">
        <v>753</v>
      </c>
      <c r="D1221" s="58" t="s">
        <v>753</v>
      </c>
      <c r="E1221" s="60" t="s">
        <v>1981</v>
      </c>
      <c r="F1221" s="71" t="s">
        <v>4033</v>
      </c>
      <c r="G1221" s="62">
        <v>687</v>
      </c>
      <c r="H1221" s="71" t="str">
        <f t="shared" si="40"/>
        <v>진단종류코드</v>
      </c>
      <c r="I1221" s="71"/>
      <c r="J1221" s="63"/>
      <c r="K1221" s="64"/>
      <c r="L1221" s="65"/>
      <c r="M1221" s="66" t="s">
        <v>3333</v>
      </c>
      <c r="N1221" s="92"/>
      <c r="O1221" s="92"/>
    </row>
    <row r="1222" spans="1:15">
      <c r="A1222" s="56">
        <v>11370</v>
      </c>
      <c r="B1222" s="57" t="str">
        <f>VLOOKUP($A1222,'코드목록(공통코드)'!$A$3:$B$212,2,0)</f>
        <v>진단종류코드</v>
      </c>
      <c r="C1222" s="58" t="s">
        <v>753</v>
      </c>
      <c r="D1222" s="58" t="s">
        <v>753</v>
      </c>
      <c r="E1222" s="60" t="s">
        <v>1982</v>
      </c>
      <c r="F1222" s="71" t="s">
        <v>4034</v>
      </c>
      <c r="G1222" s="62">
        <v>688</v>
      </c>
      <c r="H1222" s="71" t="str">
        <f t="shared" si="40"/>
        <v>진단종류코드</v>
      </c>
      <c r="I1222" s="71"/>
      <c r="J1222" s="63"/>
      <c r="K1222" s="64"/>
      <c r="L1222" s="65"/>
      <c r="M1222" s="66" t="s">
        <v>3333</v>
      </c>
      <c r="N1222" s="92"/>
      <c r="O1222" s="92"/>
    </row>
    <row r="1223" spans="1:15">
      <c r="A1223" s="56">
        <v>11370</v>
      </c>
      <c r="B1223" s="57" t="str">
        <f>VLOOKUP($A1223,'코드목록(공통코드)'!$A$3:$B$212,2,0)</f>
        <v>진단종류코드</v>
      </c>
      <c r="C1223" s="58" t="s">
        <v>753</v>
      </c>
      <c r="D1223" s="58" t="s">
        <v>753</v>
      </c>
      <c r="E1223" s="60" t="s">
        <v>1983</v>
      </c>
      <c r="F1223" s="71" t="s">
        <v>4035</v>
      </c>
      <c r="G1223" s="62">
        <v>689</v>
      </c>
      <c r="H1223" s="71" t="str">
        <f t="shared" si="40"/>
        <v>진단종류코드</v>
      </c>
      <c r="I1223" s="71"/>
      <c r="J1223" s="63"/>
      <c r="K1223" s="64"/>
      <c r="L1223" s="65"/>
      <c r="M1223" s="66" t="s">
        <v>3333</v>
      </c>
      <c r="N1223" s="92"/>
      <c r="O1223" s="92"/>
    </row>
    <row r="1224" spans="1:15">
      <c r="A1224" s="56">
        <v>11370</v>
      </c>
      <c r="B1224" s="57" t="str">
        <f>VLOOKUP($A1224,'코드목록(공통코드)'!$A$3:$B$212,2,0)</f>
        <v>진단종류코드</v>
      </c>
      <c r="C1224" s="58" t="s">
        <v>753</v>
      </c>
      <c r="D1224" s="58" t="s">
        <v>753</v>
      </c>
      <c r="E1224" s="60" t="s">
        <v>1984</v>
      </c>
      <c r="F1224" s="71" t="s">
        <v>4036</v>
      </c>
      <c r="G1224" s="62">
        <v>690</v>
      </c>
      <c r="H1224" s="71" t="str">
        <f t="shared" si="40"/>
        <v>진단종류코드</v>
      </c>
      <c r="I1224" s="71"/>
      <c r="J1224" s="63"/>
      <c r="K1224" s="64"/>
      <c r="L1224" s="65"/>
      <c r="M1224" s="66" t="s">
        <v>3333</v>
      </c>
      <c r="N1224" s="92"/>
      <c r="O1224" s="92"/>
    </row>
    <row r="1225" spans="1:15">
      <c r="A1225" s="56">
        <v>11370</v>
      </c>
      <c r="B1225" s="57" t="str">
        <f>VLOOKUP($A1225,'코드목록(공통코드)'!$A$3:$B$212,2,0)</f>
        <v>진단종류코드</v>
      </c>
      <c r="C1225" s="58" t="s">
        <v>753</v>
      </c>
      <c r="D1225" s="58" t="s">
        <v>753</v>
      </c>
      <c r="E1225" s="60" t="s">
        <v>1985</v>
      </c>
      <c r="F1225" s="71" t="s">
        <v>4037</v>
      </c>
      <c r="G1225" s="62">
        <v>691</v>
      </c>
      <c r="H1225" s="71" t="str">
        <f t="shared" si="40"/>
        <v>진단종류코드</v>
      </c>
      <c r="I1225" s="71"/>
      <c r="J1225" s="63"/>
      <c r="K1225" s="64"/>
      <c r="L1225" s="65"/>
      <c r="M1225" s="66" t="s">
        <v>3333</v>
      </c>
      <c r="N1225" s="92"/>
      <c r="O1225" s="92"/>
    </row>
    <row r="1226" spans="1:15">
      <c r="A1226" s="56">
        <v>11370</v>
      </c>
      <c r="B1226" s="57" t="str">
        <f>VLOOKUP($A1226,'코드목록(공통코드)'!$A$3:$B$212,2,0)</f>
        <v>진단종류코드</v>
      </c>
      <c r="C1226" s="58" t="s">
        <v>753</v>
      </c>
      <c r="D1226" s="58" t="s">
        <v>753</v>
      </c>
      <c r="E1226" s="60" t="s">
        <v>1986</v>
      </c>
      <c r="F1226" s="71" t="s">
        <v>4038</v>
      </c>
      <c r="G1226" s="62">
        <v>692</v>
      </c>
      <c r="H1226" s="71" t="str">
        <f t="shared" si="40"/>
        <v>진단종류코드</v>
      </c>
      <c r="I1226" s="71"/>
      <c r="J1226" s="63"/>
      <c r="K1226" s="64"/>
      <c r="L1226" s="65"/>
      <c r="M1226" s="66" t="s">
        <v>3333</v>
      </c>
      <c r="N1226" s="92"/>
      <c r="O1226" s="92"/>
    </row>
    <row r="1227" spans="1:15">
      <c r="A1227" s="56">
        <v>11370</v>
      </c>
      <c r="B1227" s="57" t="str">
        <f>VLOOKUP($A1227,'코드목록(공통코드)'!$A$3:$B$212,2,0)</f>
        <v>진단종류코드</v>
      </c>
      <c r="C1227" s="58" t="s">
        <v>753</v>
      </c>
      <c r="D1227" s="58" t="s">
        <v>753</v>
      </c>
      <c r="E1227" s="60" t="s">
        <v>1987</v>
      </c>
      <c r="F1227" s="71" t="s">
        <v>4039</v>
      </c>
      <c r="G1227" s="62">
        <v>693</v>
      </c>
      <c r="H1227" s="71" t="str">
        <f t="shared" si="40"/>
        <v>진단종류코드</v>
      </c>
      <c r="I1227" s="71"/>
      <c r="J1227" s="63"/>
      <c r="K1227" s="64"/>
      <c r="L1227" s="65"/>
      <c r="M1227" s="66" t="s">
        <v>3333</v>
      </c>
      <c r="N1227" s="92"/>
      <c r="O1227" s="92"/>
    </row>
    <row r="1228" spans="1:15">
      <c r="A1228" s="56">
        <v>11370</v>
      </c>
      <c r="B1228" s="57" t="str">
        <f>VLOOKUP($A1228,'코드목록(공통코드)'!$A$3:$B$212,2,0)</f>
        <v>진단종류코드</v>
      </c>
      <c r="C1228" s="58" t="s">
        <v>753</v>
      </c>
      <c r="D1228" s="58" t="s">
        <v>753</v>
      </c>
      <c r="E1228" s="60" t="s">
        <v>1988</v>
      </c>
      <c r="F1228" s="71" t="s">
        <v>4040</v>
      </c>
      <c r="G1228" s="62">
        <v>694</v>
      </c>
      <c r="H1228" s="71" t="str">
        <f t="shared" si="40"/>
        <v>진단종류코드</v>
      </c>
      <c r="I1228" s="71"/>
      <c r="J1228" s="63"/>
      <c r="K1228" s="64"/>
      <c r="L1228" s="65"/>
      <c r="M1228" s="66" t="s">
        <v>3333</v>
      </c>
      <c r="N1228" s="92"/>
      <c r="O1228" s="92"/>
    </row>
    <row r="1229" spans="1:15">
      <c r="A1229" s="56">
        <v>11370</v>
      </c>
      <c r="B1229" s="57" t="str">
        <f>VLOOKUP($A1229,'코드목록(공통코드)'!$A$3:$B$212,2,0)</f>
        <v>진단종류코드</v>
      </c>
      <c r="C1229" s="58" t="s">
        <v>753</v>
      </c>
      <c r="D1229" s="58" t="s">
        <v>753</v>
      </c>
      <c r="E1229" s="60" t="s">
        <v>1989</v>
      </c>
      <c r="F1229" s="71" t="s">
        <v>4041</v>
      </c>
      <c r="G1229" s="62">
        <v>695</v>
      </c>
      <c r="H1229" s="71" t="str">
        <f t="shared" si="40"/>
        <v>진단종류코드</v>
      </c>
      <c r="I1229" s="71"/>
      <c r="J1229" s="63"/>
      <c r="K1229" s="64"/>
      <c r="L1229" s="65"/>
      <c r="M1229" s="66" t="s">
        <v>3333</v>
      </c>
      <c r="N1229" s="92"/>
      <c r="O1229" s="92"/>
    </row>
    <row r="1230" spans="1:15">
      <c r="A1230" s="56">
        <v>11370</v>
      </c>
      <c r="B1230" s="57" t="str">
        <f>VLOOKUP($A1230,'코드목록(공통코드)'!$A$3:$B$212,2,0)</f>
        <v>진단종류코드</v>
      </c>
      <c r="C1230" s="58" t="s">
        <v>753</v>
      </c>
      <c r="D1230" s="58" t="s">
        <v>753</v>
      </c>
      <c r="E1230" s="60" t="s">
        <v>1990</v>
      </c>
      <c r="F1230" s="71" t="s">
        <v>4042</v>
      </c>
      <c r="G1230" s="62">
        <v>696</v>
      </c>
      <c r="H1230" s="71" t="str">
        <f t="shared" si="40"/>
        <v>진단종류코드</v>
      </c>
      <c r="I1230" s="71"/>
      <c r="J1230" s="63"/>
      <c r="K1230" s="64"/>
      <c r="L1230" s="65"/>
      <c r="M1230" s="66" t="s">
        <v>3333</v>
      </c>
      <c r="N1230" s="92"/>
      <c r="O1230" s="92"/>
    </row>
    <row r="1231" spans="1:15">
      <c r="A1231" s="56">
        <v>11370</v>
      </c>
      <c r="B1231" s="57" t="str">
        <f>VLOOKUP($A1231,'코드목록(공통코드)'!$A$3:$B$212,2,0)</f>
        <v>진단종류코드</v>
      </c>
      <c r="C1231" s="58" t="s">
        <v>753</v>
      </c>
      <c r="D1231" s="58" t="s">
        <v>753</v>
      </c>
      <c r="E1231" s="60" t="s">
        <v>1991</v>
      </c>
      <c r="F1231" s="71" t="s">
        <v>4043</v>
      </c>
      <c r="G1231" s="62">
        <v>697</v>
      </c>
      <c r="H1231" s="71" t="str">
        <f t="shared" si="40"/>
        <v>진단종류코드</v>
      </c>
      <c r="I1231" s="71"/>
      <c r="J1231" s="63"/>
      <c r="K1231" s="64"/>
      <c r="L1231" s="65"/>
      <c r="M1231" s="66" t="s">
        <v>3333</v>
      </c>
      <c r="N1231" s="92"/>
      <c r="O1231" s="92"/>
    </row>
    <row r="1232" spans="1:15">
      <c r="A1232" s="56">
        <v>11370</v>
      </c>
      <c r="B1232" s="57" t="str">
        <f>VLOOKUP($A1232,'코드목록(공통코드)'!$A$3:$B$212,2,0)</f>
        <v>진단종류코드</v>
      </c>
      <c r="C1232" s="58" t="s">
        <v>753</v>
      </c>
      <c r="D1232" s="58" t="s">
        <v>753</v>
      </c>
      <c r="E1232" s="60" t="s">
        <v>1992</v>
      </c>
      <c r="F1232" s="71" t="s">
        <v>4044</v>
      </c>
      <c r="G1232" s="62">
        <v>698</v>
      </c>
      <c r="H1232" s="71" t="str">
        <f t="shared" si="40"/>
        <v>진단종류코드</v>
      </c>
      <c r="I1232" s="71"/>
      <c r="J1232" s="63"/>
      <c r="K1232" s="64"/>
      <c r="L1232" s="65"/>
      <c r="M1232" s="66" t="s">
        <v>3333</v>
      </c>
      <c r="N1232" s="92"/>
      <c r="O1232" s="92"/>
    </row>
    <row r="1233" spans="1:15">
      <c r="A1233" s="56">
        <v>11370</v>
      </c>
      <c r="B1233" s="57" t="str">
        <f>VLOOKUP($A1233,'코드목록(공통코드)'!$A$3:$B$212,2,0)</f>
        <v>진단종류코드</v>
      </c>
      <c r="C1233" s="58" t="s">
        <v>753</v>
      </c>
      <c r="D1233" s="58" t="s">
        <v>753</v>
      </c>
      <c r="E1233" s="60" t="s">
        <v>1993</v>
      </c>
      <c r="F1233" s="71" t="s">
        <v>4045</v>
      </c>
      <c r="G1233" s="62">
        <v>699</v>
      </c>
      <c r="H1233" s="71" t="str">
        <f t="shared" si="40"/>
        <v>진단종류코드</v>
      </c>
      <c r="I1233" s="71"/>
      <c r="J1233" s="63"/>
      <c r="K1233" s="64"/>
      <c r="L1233" s="65"/>
      <c r="M1233" s="66" t="s">
        <v>3333</v>
      </c>
      <c r="N1233" s="92"/>
      <c r="O1233" s="92"/>
    </row>
    <row r="1234" spans="1:15">
      <c r="A1234" s="56">
        <v>11370</v>
      </c>
      <c r="B1234" s="57" t="str">
        <f>VLOOKUP($A1234,'코드목록(공통코드)'!$A$3:$B$212,2,0)</f>
        <v>진단종류코드</v>
      </c>
      <c r="C1234" s="58" t="s">
        <v>753</v>
      </c>
      <c r="D1234" s="58" t="s">
        <v>753</v>
      </c>
      <c r="E1234" s="60" t="s">
        <v>1994</v>
      </c>
      <c r="F1234" s="71" t="s">
        <v>4046</v>
      </c>
      <c r="G1234" s="62">
        <v>700</v>
      </c>
      <c r="H1234" s="71" t="str">
        <f t="shared" si="40"/>
        <v>진단종류코드</v>
      </c>
      <c r="I1234" s="71"/>
      <c r="J1234" s="63"/>
      <c r="K1234" s="64"/>
      <c r="L1234" s="65"/>
      <c r="M1234" s="66" t="s">
        <v>3333</v>
      </c>
      <c r="N1234" s="92"/>
      <c r="O1234" s="92"/>
    </row>
    <row r="1235" spans="1:15">
      <c r="A1235" s="56">
        <v>11370</v>
      </c>
      <c r="B1235" s="57" t="str">
        <f>VLOOKUP($A1235,'코드목록(공통코드)'!$A$3:$B$212,2,0)</f>
        <v>진단종류코드</v>
      </c>
      <c r="C1235" s="58" t="s">
        <v>753</v>
      </c>
      <c r="D1235" s="58" t="s">
        <v>753</v>
      </c>
      <c r="E1235" s="60" t="s">
        <v>1995</v>
      </c>
      <c r="F1235" s="71" t="s">
        <v>4047</v>
      </c>
      <c r="G1235" s="62">
        <v>701</v>
      </c>
      <c r="H1235" s="71" t="str">
        <f t="shared" si="40"/>
        <v>진단종류코드</v>
      </c>
      <c r="I1235" s="71"/>
      <c r="J1235" s="63"/>
      <c r="K1235" s="64"/>
      <c r="L1235" s="65"/>
      <c r="M1235" s="66" t="s">
        <v>3333</v>
      </c>
      <c r="N1235" s="92"/>
      <c r="O1235" s="92"/>
    </row>
    <row r="1236" spans="1:15">
      <c r="A1236" s="56">
        <v>11370</v>
      </c>
      <c r="B1236" s="57" t="str">
        <f>VLOOKUP($A1236,'코드목록(공통코드)'!$A$3:$B$212,2,0)</f>
        <v>진단종류코드</v>
      </c>
      <c r="C1236" s="58" t="s">
        <v>753</v>
      </c>
      <c r="D1236" s="58" t="s">
        <v>753</v>
      </c>
      <c r="E1236" s="60" t="s">
        <v>1996</v>
      </c>
      <c r="F1236" s="71" t="s">
        <v>4048</v>
      </c>
      <c r="G1236" s="62">
        <v>702</v>
      </c>
      <c r="H1236" s="71" t="str">
        <f t="shared" si="40"/>
        <v>진단종류코드</v>
      </c>
      <c r="I1236" s="71"/>
      <c r="J1236" s="63"/>
      <c r="K1236" s="64"/>
      <c r="L1236" s="65"/>
      <c r="M1236" s="66" t="s">
        <v>3333</v>
      </c>
      <c r="N1236" s="92"/>
      <c r="O1236" s="92"/>
    </row>
    <row r="1237" spans="1:15">
      <c r="A1237" s="56">
        <v>11370</v>
      </c>
      <c r="B1237" s="57" t="str">
        <f>VLOOKUP($A1237,'코드목록(공통코드)'!$A$3:$B$212,2,0)</f>
        <v>진단종류코드</v>
      </c>
      <c r="C1237" s="58" t="s">
        <v>753</v>
      </c>
      <c r="D1237" s="58" t="s">
        <v>753</v>
      </c>
      <c r="E1237" s="60" t="s">
        <v>1997</v>
      </c>
      <c r="F1237" s="71" t="s">
        <v>4049</v>
      </c>
      <c r="G1237" s="62">
        <v>703</v>
      </c>
      <c r="H1237" s="71" t="str">
        <f t="shared" si="40"/>
        <v>진단종류코드</v>
      </c>
      <c r="I1237" s="71"/>
      <c r="J1237" s="63"/>
      <c r="K1237" s="64"/>
      <c r="L1237" s="65"/>
      <c r="M1237" s="66" t="s">
        <v>3333</v>
      </c>
      <c r="N1237" s="92"/>
      <c r="O1237" s="92"/>
    </row>
    <row r="1238" spans="1:15">
      <c r="A1238" s="56">
        <v>11370</v>
      </c>
      <c r="B1238" s="57" t="str">
        <f>VLOOKUP($A1238,'코드목록(공통코드)'!$A$3:$B$212,2,0)</f>
        <v>진단종류코드</v>
      </c>
      <c r="C1238" s="58" t="s">
        <v>753</v>
      </c>
      <c r="D1238" s="58" t="s">
        <v>753</v>
      </c>
      <c r="E1238" s="60" t="s">
        <v>1998</v>
      </c>
      <c r="F1238" s="71" t="s">
        <v>4050</v>
      </c>
      <c r="G1238" s="62">
        <v>704</v>
      </c>
      <c r="H1238" s="71" t="str">
        <f t="shared" si="40"/>
        <v>진단종류코드</v>
      </c>
      <c r="I1238" s="71"/>
      <c r="J1238" s="63"/>
      <c r="K1238" s="64"/>
      <c r="L1238" s="65"/>
      <c r="M1238" s="66" t="s">
        <v>3333</v>
      </c>
      <c r="N1238" s="92"/>
      <c r="O1238" s="92"/>
    </row>
    <row r="1239" spans="1:15">
      <c r="A1239" s="56">
        <v>11370</v>
      </c>
      <c r="B1239" s="57" t="str">
        <f>VLOOKUP($A1239,'코드목록(공통코드)'!$A$3:$B$212,2,0)</f>
        <v>진단종류코드</v>
      </c>
      <c r="C1239" s="58" t="s">
        <v>753</v>
      </c>
      <c r="D1239" s="58" t="s">
        <v>753</v>
      </c>
      <c r="E1239" s="60" t="s">
        <v>1999</v>
      </c>
      <c r="F1239" s="71" t="s">
        <v>4051</v>
      </c>
      <c r="G1239" s="62">
        <v>705</v>
      </c>
      <c r="H1239" s="71" t="str">
        <f t="shared" si="40"/>
        <v>진단종류코드</v>
      </c>
      <c r="I1239" s="71"/>
      <c r="J1239" s="63"/>
      <c r="K1239" s="64"/>
      <c r="L1239" s="65"/>
      <c r="M1239" s="66" t="s">
        <v>3333</v>
      </c>
      <c r="N1239" s="92"/>
      <c r="O1239" s="92"/>
    </row>
    <row r="1240" spans="1:15">
      <c r="A1240" s="56">
        <v>11370</v>
      </c>
      <c r="B1240" s="57" t="str">
        <f>VLOOKUP($A1240,'코드목록(공통코드)'!$A$3:$B$212,2,0)</f>
        <v>진단종류코드</v>
      </c>
      <c r="C1240" s="58" t="s">
        <v>753</v>
      </c>
      <c r="D1240" s="58" t="s">
        <v>753</v>
      </c>
      <c r="E1240" s="60" t="s">
        <v>2000</v>
      </c>
      <c r="F1240" s="71" t="s">
        <v>4052</v>
      </c>
      <c r="G1240" s="62">
        <v>706</v>
      </c>
      <c r="H1240" s="71" t="str">
        <f t="shared" si="40"/>
        <v>진단종류코드</v>
      </c>
      <c r="I1240" s="71"/>
      <c r="J1240" s="63"/>
      <c r="K1240" s="64"/>
      <c r="L1240" s="65"/>
      <c r="M1240" s="66" t="s">
        <v>3333</v>
      </c>
      <c r="N1240" s="92"/>
      <c r="O1240" s="92"/>
    </row>
    <row r="1241" spans="1:15">
      <c r="A1241" s="56">
        <v>11370</v>
      </c>
      <c r="B1241" s="57" t="str">
        <f>VLOOKUP($A1241,'코드목록(공통코드)'!$A$3:$B$212,2,0)</f>
        <v>진단종류코드</v>
      </c>
      <c r="C1241" s="58" t="s">
        <v>753</v>
      </c>
      <c r="D1241" s="58" t="s">
        <v>753</v>
      </c>
      <c r="E1241" s="60" t="s">
        <v>2001</v>
      </c>
      <c r="F1241" s="71" t="s">
        <v>4053</v>
      </c>
      <c r="G1241" s="62">
        <v>707</v>
      </c>
      <c r="H1241" s="71" t="str">
        <f t="shared" si="40"/>
        <v>진단종류코드</v>
      </c>
      <c r="I1241" s="71"/>
      <c r="J1241" s="63"/>
      <c r="K1241" s="64"/>
      <c r="L1241" s="65"/>
      <c r="M1241" s="66" t="s">
        <v>3333</v>
      </c>
      <c r="N1241" s="92"/>
      <c r="O1241" s="92"/>
    </row>
    <row r="1242" spans="1:15">
      <c r="A1242" s="56">
        <v>11370</v>
      </c>
      <c r="B1242" s="57" t="str">
        <f>VLOOKUP($A1242,'코드목록(공통코드)'!$A$3:$B$212,2,0)</f>
        <v>진단종류코드</v>
      </c>
      <c r="C1242" s="58" t="s">
        <v>753</v>
      </c>
      <c r="D1242" s="58" t="s">
        <v>753</v>
      </c>
      <c r="E1242" s="60" t="s">
        <v>2002</v>
      </c>
      <c r="F1242" s="71" t="s">
        <v>4054</v>
      </c>
      <c r="G1242" s="62">
        <v>708</v>
      </c>
      <c r="H1242" s="71" t="str">
        <f t="shared" si="40"/>
        <v>진단종류코드</v>
      </c>
      <c r="I1242" s="71"/>
      <c r="J1242" s="63"/>
      <c r="K1242" s="64"/>
      <c r="L1242" s="65"/>
      <c r="M1242" s="66" t="s">
        <v>3333</v>
      </c>
      <c r="N1242" s="92"/>
      <c r="O1242" s="92"/>
    </row>
    <row r="1243" spans="1:15">
      <c r="A1243" s="56">
        <v>11370</v>
      </c>
      <c r="B1243" s="57" t="str">
        <f>VLOOKUP($A1243,'코드목록(공통코드)'!$A$3:$B$212,2,0)</f>
        <v>진단종류코드</v>
      </c>
      <c r="C1243" s="58" t="s">
        <v>753</v>
      </c>
      <c r="D1243" s="58" t="s">
        <v>753</v>
      </c>
      <c r="E1243" s="60" t="s">
        <v>2003</v>
      </c>
      <c r="F1243" s="71" t="s">
        <v>4055</v>
      </c>
      <c r="G1243" s="62">
        <v>709</v>
      </c>
      <c r="H1243" s="71" t="str">
        <f t="shared" si="40"/>
        <v>진단종류코드</v>
      </c>
      <c r="I1243" s="71"/>
      <c r="J1243" s="63"/>
      <c r="K1243" s="64"/>
      <c r="L1243" s="65"/>
      <c r="M1243" s="66" t="s">
        <v>3333</v>
      </c>
      <c r="N1243" s="92"/>
      <c r="O1243" s="92"/>
    </row>
    <row r="1244" spans="1:15">
      <c r="A1244" s="56">
        <v>11370</v>
      </c>
      <c r="B1244" s="57" t="str">
        <f>VLOOKUP($A1244,'코드목록(공통코드)'!$A$3:$B$212,2,0)</f>
        <v>진단종류코드</v>
      </c>
      <c r="C1244" s="58" t="s">
        <v>753</v>
      </c>
      <c r="D1244" s="58" t="s">
        <v>753</v>
      </c>
      <c r="E1244" s="60" t="s">
        <v>2004</v>
      </c>
      <c r="F1244" s="71" t="s">
        <v>4056</v>
      </c>
      <c r="G1244" s="62">
        <v>710</v>
      </c>
      <c r="H1244" s="71" t="str">
        <f t="shared" si="40"/>
        <v>진단종류코드</v>
      </c>
      <c r="I1244" s="71"/>
      <c r="J1244" s="63"/>
      <c r="K1244" s="64"/>
      <c r="L1244" s="65"/>
      <c r="M1244" s="66" t="s">
        <v>3333</v>
      </c>
      <c r="N1244" s="92"/>
      <c r="O1244" s="92"/>
    </row>
    <row r="1245" spans="1:15">
      <c r="A1245" s="56">
        <v>11370</v>
      </c>
      <c r="B1245" s="57" t="str">
        <f>VLOOKUP($A1245,'코드목록(공통코드)'!$A$3:$B$212,2,0)</f>
        <v>진단종류코드</v>
      </c>
      <c r="C1245" s="58" t="s">
        <v>753</v>
      </c>
      <c r="D1245" s="58" t="s">
        <v>753</v>
      </c>
      <c r="E1245" s="60" t="s">
        <v>2005</v>
      </c>
      <c r="F1245" s="71" t="s">
        <v>4057</v>
      </c>
      <c r="G1245" s="62">
        <v>711</v>
      </c>
      <c r="H1245" s="71" t="str">
        <f t="shared" si="40"/>
        <v>진단종류코드</v>
      </c>
      <c r="I1245" s="71"/>
      <c r="J1245" s="63"/>
      <c r="K1245" s="64"/>
      <c r="L1245" s="65"/>
      <c r="M1245" s="66" t="s">
        <v>3333</v>
      </c>
      <c r="N1245" s="92"/>
      <c r="O1245" s="92"/>
    </row>
    <row r="1246" spans="1:15">
      <c r="A1246" s="56">
        <v>11370</v>
      </c>
      <c r="B1246" s="57" t="str">
        <f>VLOOKUP($A1246,'코드목록(공통코드)'!$A$3:$B$212,2,0)</f>
        <v>진단종류코드</v>
      </c>
      <c r="C1246" s="58" t="s">
        <v>753</v>
      </c>
      <c r="D1246" s="58" t="s">
        <v>753</v>
      </c>
      <c r="E1246" s="60" t="s">
        <v>2006</v>
      </c>
      <c r="F1246" s="71" t="s">
        <v>4058</v>
      </c>
      <c r="G1246" s="62">
        <v>712</v>
      </c>
      <c r="H1246" s="71" t="str">
        <f t="shared" si="40"/>
        <v>진단종류코드</v>
      </c>
      <c r="I1246" s="71"/>
      <c r="J1246" s="63"/>
      <c r="K1246" s="64"/>
      <c r="L1246" s="65"/>
      <c r="M1246" s="66" t="s">
        <v>3333</v>
      </c>
      <c r="N1246" s="92"/>
      <c r="O1246" s="92"/>
    </row>
    <row r="1247" spans="1:15">
      <c r="A1247" s="56">
        <v>11370</v>
      </c>
      <c r="B1247" s="57" t="str">
        <f>VLOOKUP($A1247,'코드목록(공통코드)'!$A$3:$B$212,2,0)</f>
        <v>진단종류코드</v>
      </c>
      <c r="C1247" s="58" t="s">
        <v>753</v>
      </c>
      <c r="D1247" s="58" t="s">
        <v>753</v>
      </c>
      <c r="E1247" s="60" t="s">
        <v>2007</v>
      </c>
      <c r="F1247" s="71" t="s">
        <v>4059</v>
      </c>
      <c r="G1247" s="62">
        <v>713</v>
      </c>
      <c r="H1247" s="71" t="str">
        <f t="shared" si="40"/>
        <v>진단종류코드</v>
      </c>
      <c r="I1247" s="71"/>
      <c r="J1247" s="63"/>
      <c r="K1247" s="64"/>
      <c r="L1247" s="65"/>
      <c r="M1247" s="66" t="s">
        <v>3333</v>
      </c>
      <c r="N1247" s="92"/>
      <c r="O1247" s="92"/>
    </row>
    <row r="1248" spans="1:15">
      <c r="A1248" s="56">
        <v>11370</v>
      </c>
      <c r="B1248" s="57" t="str">
        <f>VLOOKUP($A1248,'코드목록(공통코드)'!$A$3:$B$212,2,0)</f>
        <v>진단종류코드</v>
      </c>
      <c r="C1248" s="58" t="s">
        <v>753</v>
      </c>
      <c r="D1248" s="58" t="s">
        <v>753</v>
      </c>
      <c r="E1248" s="60" t="s">
        <v>2008</v>
      </c>
      <c r="F1248" s="71" t="s">
        <v>4060</v>
      </c>
      <c r="G1248" s="62">
        <v>714</v>
      </c>
      <c r="H1248" s="71" t="str">
        <f t="shared" si="40"/>
        <v>진단종류코드</v>
      </c>
      <c r="I1248" s="71"/>
      <c r="J1248" s="63"/>
      <c r="K1248" s="64"/>
      <c r="L1248" s="65"/>
      <c r="M1248" s="66" t="s">
        <v>3333</v>
      </c>
      <c r="N1248" s="92"/>
      <c r="O1248" s="92"/>
    </row>
    <row r="1249" spans="1:15">
      <c r="A1249" s="56">
        <v>11370</v>
      </c>
      <c r="B1249" s="57" t="str">
        <f>VLOOKUP($A1249,'코드목록(공통코드)'!$A$3:$B$212,2,0)</f>
        <v>진단종류코드</v>
      </c>
      <c r="C1249" s="58" t="s">
        <v>753</v>
      </c>
      <c r="D1249" s="58" t="s">
        <v>753</v>
      </c>
      <c r="E1249" s="60" t="s">
        <v>2009</v>
      </c>
      <c r="F1249" s="71" t="s">
        <v>4061</v>
      </c>
      <c r="G1249" s="62">
        <v>715</v>
      </c>
      <c r="H1249" s="71" t="str">
        <f t="shared" si="40"/>
        <v>진단종류코드</v>
      </c>
      <c r="I1249" s="71"/>
      <c r="J1249" s="63"/>
      <c r="K1249" s="64"/>
      <c r="L1249" s="65"/>
      <c r="M1249" s="66" t="s">
        <v>3333</v>
      </c>
      <c r="N1249" s="92"/>
      <c r="O1249" s="92"/>
    </row>
    <row r="1250" spans="1:15">
      <c r="A1250" s="56">
        <v>11370</v>
      </c>
      <c r="B1250" s="57" t="str">
        <f>VLOOKUP($A1250,'코드목록(공통코드)'!$A$3:$B$212,2,0)</f>
        <v>진단종류코드</v>
      </c>
      <c r="C1250" s="58" t="s">
        <v>753</v>
      </c>
      <c r="D1250" s="58" t="s">
        <v>753</v>
      </c>
      <c r="E1250" s="60" t="s">
        <v>2010</v>
      </c>
      <c r="F1250" s="71" t="s">
        <v>4062</v>
      </c>
      <c r="G1250" s="62">
        <v>716</v>
      </c>
      <c r="H1250" s="71" t="str">
        <f t="shared" si="40"/>
        <v>진단종류코드</v>
      </c>
      <c r="I1250" s="71"/>
      <c r="J1250" s="63"/>
      <c r="K1250" s="64"/>
      <c r="L1250" s="65"/>
      <c r="M1250" s="66" t="s">
        <v>3333</v>
      </c>
      <c r="N1250" s="92"/>
      <c r="O1250" s="92"/>
    </row>
    <row r="1251" spans="1:15">
      <c r="A1251" s="56">
        <v>11370</v>
      </c>
      <c r="B1251" s="57" t="str">
        <f>VLOOKUP($A1251,'코드목록(공통코드)'!$A$3:$B$212,2,0)</f>
        <v>진단종류코드</v>
      </c>
      <c r="C1251" s="58" t="s">
        <v>753</v>
      </c>
      <c r="D1251" s="58" t="s">
        <v>753</v>
      </c>
      <c r="E1251" s="60" t="s">
        <v>2011</v>
      </c>
      <c r="F1251" s="71" t="s">
        <v>4063</v>
      </c>
      <c r="G1251" s="62">
        <v>717</v>
      </c>
      <c r="H1251" s="71" t="str">
        <f t="shared" si="40"/>
        <v>진단종류코드</v>
      </c>
      <c r="I1251" s="71"/>
      <c r="J1251" s="63"/>
      <c r="K1251" s="64"/>
      <c r="L1251" s="65"/>
      <c r="M1251" s="66" t="s">
        <v>3333</v>
      </c>
      <c r="N1251" s="92"/>
      <c r="O1251" s="92"/>
    </row>
    <row r="1252" spans="1:15">
      <c r="A1252" s="56">
        <v>11370</v>
      </c>
      <c r="B1252" s="57" t="str">
        <f>VLOOKUP($A1252,'코드목록(공통코드)'!$A$3:$B$212,2,0)</f>
        <v>진단종류코드</v>
      </c>
      <c r="C1252" s="58" t="s">
        <v>753</v>
      </c>
      <c r="D1252" s="58" t="s">
        <v>753</v>
      </c>
      <c r="E1252" s="60" t="s">
        <v>2012</v>
      </c>
      <c r="F1252" s="71" t="s">
        <v>4064</v>
      </c>
      <c r="G1252" s="62">
        <v>718</v>
      </c>
      <c r="H1252" s="71" t="str">
        <f t="shared" si="40"/>
        <v>진단종류코드</v>
      </c>
      <c r="I1252" s="71"/>
      <c r="J1252" s="63"/>
      <c r="K1252" s="64"/>
      <c r="L1252" s="65"/>
      <c r="M1252" s="66" t="s">
        <v>3333</v>
      </c>
      <c r="N1252" s="92"/>
      <c r="O1252" s="92"/>
    </row>
    <row r="1253" spans="1:15">
      <c r="A1253" s="56">
        <v>11370</v>
      </c>
      <c r="B1253" s="57" t="str">
        <f>VLOOKUP($A1253,'코드목록(공통코드)'!$A$3:$B$212,2,0)</f>
        <v>진단종류코드</v>
      </c>
      <c r="C1253" s="58" t="s">
        <v>753</v>
      </c>
      <c r="D1253" s="58" t="s">
        <v>753</v>
      </c>
      <c r="E1253" s="60" t="s">
        <v>2013</v>
      </c>
      <c r="F1253" s="71" t="s">
        <v>4065</v>
      </c>
      <c r="G1253" s="62">
        <v>719</v>
      </c>
      <c r="H1253" s="71" t="str">
        <f t="shared" si="40"/>
        <v>진단종류코드</v>
      </c>
      <c r="I1253" s="71"/>
      <c r="J1253" s="63"/>
      <c r="K1253" s="64"/>
      <c r="L1253" s="65"/>
      <c r="M1253" s="66" t="s">
        <v>3333</v>
      </c>
      <c r="N1253" s="92"/>
      <c r="O1253" s="92"/>
    </row>
    <row r="1254" spans="1:15">
      <c r="A1254" s="56">
        <v>11370</v>
      </c>
      <c r="B1254" s="57" t="str">
        <f>VLOOKUP($A1254,'코드목록(공통코드)'!$A$3:$B$212,2,0)</f>
        <v>진단종류코드</v>
      </c>
      <c r="C1254" s="58" t="s">
        <v>753</v>
      </c>
      <c r="D1254" s="58" t="s">
        <v>753</v>
      </c>
      <c r="E1254" s="60" t="s">
        <v>2014</v>
      </c>
      <c r="F1254" s="71" t="s">
        <v>4066</v>
      </c>
      <c r="G1254" s="62">
        <v>720</v>
      </c>
      <c r="H1254" s="71" t="str">
        <f t="shared" si="40"/>
        <v>진단종류코드</v>
      </c>
      <c r="I1254" s="71"/>
      <c r="J1254" s="63"/>
      <c r="K1254" s="64"/>
      <c r="L1254" s="65"/>
      <c r="M1254" s="66" t="s">
        <v>3333</v>
      </c>
      <c r="N1254" s="92"/>
      <c r="O1254" s="92"/>
    </row>
    <row r="1255" spans="1:15">
      <c r="A1255" s="56">
        <v>11370</v>
      </c>
      <c r="B1255" s="57" t="str">
        <f>VLOOKUP($A1255,'코드목록(공통코드)'!$A$3:$B$212,2,0)</f>
        <v>진단종류코드</v>
      </c>
      <c r="C1255" s="58" t="s">
        <v>753</v>
      </c>
      <c r="D1255" s="58" t="s">
        <v>753</v>
      </c>
      <c r="E1255" s="60" t="s">
        <v>2015</v>
      </c>
      <c r="F1255" s="71" t="s">
        <v>4067</v>
      </c>
      <c r="G1255" s="62">
        <v>721</v>
      </c>
      <c r="H1255" s="71" t="str">
        <f t="shared" si="40"/>
        <v>진단종류코드</v>
      </c>
      <c r="I1255" s="71"/>
      <c r="J1255" s="63"/>
      <c r="K1255" s="64"/>
      <c r="L1255" s="65"/>
      <c r="M1255" s="66" t="s">
        <v>3333</v>
      </c>
      <c r="N1255" s="92"/>
      <c r="O1255" s="92"/>
    </row>
    <row r="1256" spans="1:15">
      <c r="A1256" s="56">
        <v>11370</v>
      </c>
      <c r="B1256" s="57" t="str">
        <f>VLOOKUP($A1256,'코드목록(공통코드)'!$A$3:$B$212,2,0)</f>
        <v>진단종류코드</v>
      </c>
      <c r="C1256" s="58" t="s">
        <v>753</v>
      </c>
      <c r="D1256" s="58" t="s">
        <v>753</v>
      </c>
      <c r="E1256" s="60" t="s">
        <v>2016</v>
      </c>
      <c r="F1256" s="71" t="s">
        <v>4068</v>
      </c>
      <c r="G1256" s="62">
        <v>722</v>
      </c>
      <c r="H1256" s="71" t="str">
        <f t="shared" si="40"/>
        <v>진단종류코드</v>
      </c>
      <c r="I1256" s="71"/>
      <c r="J1256" s="63"/>
      <c r="K1256" s="64"/>
      <c r="L1256" s="65"/>
      <c r="M1256" s="66" t="s">
        <v>3333</v>
      </c>
      <c r="N1256" s="92"/>
      <c r="O1256" s="92"/>
    </row>
    <row r="1257" spans="1:15">
      <c r="A1257" s="56">
        <v>11370</v>
      </c>
      <c r="B1257" s="57" t="str">
        <f>VLOOKUP($A1257,'코드목록(공통코드)'!$A$3:$B$212,2,0)</f>
        <v>진단종류코드</v>
      </c>
      <c r="C1257" s="58" t="s">
        <v>753</v>
      </c>
      <c r="D1257" s="58" t="s">
        <v>753</v>
      </c>
      <c r="E1257" s="60" t="s">
        <v>2017</v>
      </c>
      <c r="F1257" s="71" t="s">
        <v>4069</v>
      </c>
      <c r="G1257" s="62">
        <v>723</v>
      </c>
      <c r="H1257" s="71" t="str">
        <f t="shared" si="40"/>
        <v>진단종류코드</v>
      </c>
      <c r="I1257" s="71"/>
      <c r="J1257" s="63"/>
      <c r="K1257" s="64"/>
      <c r="L1257" s="65"/>
      <c r="M1257" s="66" t="s">
        <v>3333</v>
      </c>
      <c r="N1257" s="92"/>
      <c r="O1257" s="92"/>
    </row>
    <row r="1258" spans="1:15">
      <c r="A1258" s="56">
        <v>11370</v>
      </c>
      <c r="B1258" s="57" t="str">
        <f>VLOOKUP($A1258,'코드목록(공통코드)'!$A$3:$B$212,2,0)</f>
        <v>진단종류코드</v>
      </c>
      <c r="C1258" s="58" t="s">
        <v>753</v>
      </c>
      <c r="D1258" s="58" t="s">
        <v>753</v>
      </c>
      <c r="E1258" s="60" t="s">
        <v>2018</v>
      </c>
      <c r="F1258" s="71" t="s">
        <v>4070</v>
      </c>
      <c r="G1258" s="62">
        <v>724</v>
      </c>
      <c r="H1258" s="71" t="str">
        <f t="shared" si="40"/>
        <v>진단종류코드</v>
      </c>
      <c r="I1258" s="71"/>
      <c r="J1258" s="63"/>
      <c r="K1258" s="64"/>
      <c r="L1258" s="65"/>
      <c r="M1258" s="66" t="s">
        <v>3333</v>
      </c>
      <c r="N1258" s="92"/>
      <c r="O1258" s="92"/>
    </row>
    <row r="1259" spans="1:15">
      <c r="A1259" s="56">
        <v>11370</v>
      </c>
      <c r="B1259" s="57" t="str">
        <f>VLOOKUP($A1259,'코드목록(공통코드)'!$A$3:$B$212,2,0)</f>
        <v>진단종류코드</v>
      </c>
      <c r="C1259" s="58" t="s">
        <v>753</v>
      </c>
      <c r="D1259" s="58" t="s">
        <v>753</v>
      </c>
      <c r="E1259" s="60" t="s">
        <v>2019</v>
      </c>
      <c r="F1259" s="71" t="s">
        <v>4071</v>
      </c>
      <c r="G1259" s="62">
        <v>725</v>
      </c>
      <c r="H1259" s="71" t="str">
        <f t="shared" si="40"/>
        <v>진단종류코드</v>
      </c>
      <c r="I1259" s="71"/>
      <c r="J1259" s="63"/>
      <c r="K1259" s="64"/>
      <c r="L1259" s="65"/>
      <c r="M1259" s="66" t="s">
        <v>3333</v>
      </c>
      <c r="N1259" s="92"/>
      <c r="O1259" s="92"/>
    </row>
    <row r="1260" spans="1:15">
      <c r="A1260" s="56">
        <v>11370</v>
      </c>
      <c r="B1260" s="57" t="str">
        <f>VLOOKUP($A1260,'코드목록(공통코드)'!$A$3:$B$212,2,0)</f>
        <v>진단종류코드</v>
      </c>
      <c r="C1260" s="58" t="s">
        <v>753</v>
      </c>
      <c r="D1260" s="58" t="s">
        <v>753</v>
      </c>
      <c r="E1260" s="60" t="s">
        <v>2020</v>
      </c>
      <c r="F1260" s="71" t="s">
        <v>4072</v>
      </c>
      <c r="G1260" s="62">
        <v>726</v>
      </c>
      <c r="H1260" s="71" t="str">
        <f t="shared" si="40"/>
        <v>진단종류코드</v>
      </c>
      <c r="I1260" s="71"/>
      <c r="J1260" s="63"/>
      <c r="K1260" s="64"/>
      <c r="L1260" s="65"/>
      <c r="M1260" s="66" t="s">
        <v>3333</v>
      </c>
      <c r="N1260" s="92"/>
      <c r="O1260" s="92"/>
    </row>
    <row r="1261" spans="1:15">
      <c r="A1261" s="56">
        <v>11370</v>
      </c>
      <c r="B1261" s="57" t="str">
        <f>VLOOKUP($A1261,'코드목록(공통코드)'!$A$3:$B$212,2,0)</f>
        <v>진단종류코드</v>
      </c>
      <c r="C1261" s="58" t="s">
        <v>753</v>
      </c>
      <c r="D1261" s="58" t="s">
        <v>753</v>
      </c>
      <c r="E1261" s="60" t="s">
        <v>2021</v>
      </c>
      <c r="F1261" s="71" t="s">
        <v>4073</v>
      </c>
      <c r="G1261" s="62">
        <v>727</v>
      </c>
      <c r="H1261" s="71" t="str">
        <f t="shared" si="40"/>
        <v>진단종류코드</v>
      </c>
      <c r="I1261" s="71"/>
      <c r="J1261" s="63"/>
      <c r="K1261" s="64"/>
      <c r="L1261" s="65"/>
      <c r="M1261" s="66" t="s">
        <v>3333</v>
      </c>
      <c r="N1261" s="92"/>
      <c r="O1261" s="92"/>
    </row>
    <row r="1262" spans="1:15">
      <c r="A1262" s="56">
        <v>11370</v>
      </c>
      <c r="B1262" s="57" t="str">
        <f>VLOOKUP($A1262,'코드목록(공통코드)'!$A$3:$B$212,2,0)</f>
        <v>진단종류코드</v>
      </c>
      <c r="C1262" s="58" t="s">
        <v>753</v>
      </c>
      <c r="D1262" s="58" t="s">
        <v>753</v>
      </c>
      <c r="E1262" s="60" t="s">
        <v>2022</v>
      </c>
      <c r="F1262" s="71" t="s">
        <v>4074</v>
      </c>
      <c r="G1262" s="62">
        <v>728</v>
      </c>
      <c r="H1262" s="71" t="str">
        <f t="shared" si="40"/>
        <v>진단종류코드</v>
      </c>
      <c r="I1262" s="71"/>
      <c r="J1262" s="63"/>
      <c r="K1262" s="64"/>
      <c r="L1262" s="65"/>
      <c r="M1262" s="66" t="s">
        <v>3333</v>
      </c>
      <c r="N1262" s="92"/>
      <c r="O1262" s="92"/>
    </row>
    <row r="1263" spans="1:15">
      <c r="A1263" s="56">
        <v>11370</v>
      </c>
      <c r="B1263" s="57" t="str">
        <f>VLOOKUP($A1263,'코드목록(공통코드)'!$A$3:$B$212,2,0)</f>
        <v>진단종류코드</v>
      </c>
      <c r="C1263" s="58" t="s">
        <v>753</v>
      </c>
      <c r="D1263" s="58" t="s">
        <v>753</v>
      </c>
      <c r="E1263" s="60" t="s">
        <v>2023</v>
      </c>
      <c r="F1263" s="71" t="s">
        <v>4075</v>
      </c>
      <c r="G1263" s="62">
        <v>729</v>
      </c>
      <c r="H1263" s="71" t="str">
        <f t="shared" si="40"/>
        <v>진단종류코드</v>
      </c>
      <c r="I1263" s="71"/>
      <c r="J1263" s="63"/>
      <c r="K1263" s="64"/>
      <c r="L1263" s="65"/>
      <c r="M1263" s="66" t="s">
        <v>3333</v>
      </c>
      <c r="N1263" s="92"/>
      <c r="O1263" s="92"/>
    </row>
    <row r="1264" spans="1:15">
      <c r="A1264" s="56">
        <v>11370</v>
      </c>
      <c r="B1264" s="57" t="str">
        <f>VLOOKUP($A1264,'코드목록(공통코드)'!$A$3:$B$212,2,0)</f>
        <v>진단종류코드</v>
      </c>
      <c r="C1264" s="58" t="s">
        <v>753</v>
      </c>
      <c r="D1264" s="58" t="s">
        <v>753</v>
      </c>
      <c r="E1264" s="60" t="s">
        <v>2024</v>
      </c>
      <c r="F1264" s="71" t="s">
        <v>4076</v>
      </c>
      <c r="G1264" s="62">
        <v>730</v>
      </c>
      <c r="H1264" s="71" t="str">
        <f t="shared" si="40"/>
        <v>진단종류코드</v>
      </c>
      <c r="I1264" s="71"/>
      <c r="J1264" s="63"/>
      <c r="K1264" s="64"/>
      <c r="L1264" s="65"/>
      <c r="M1264" s="66" t="s">
        <v>3333</v>
      </c>
      <c r="N1264" s="92"/>
      <c r="O1264" s="92"/>
    </row>
    <row r="1265" spans="1:15">
      <c r="A1265" s="56">
        <v>11370</v>
      </c>
      <c r="B1265" s="57" t="str">
        <f>VLOOKUP($A1265,'코드목록(공통코드)'!$A$3:$B$212,2,0)</f>
        <v>진단종류코드</v>
      </c>
      <c r="C1265" s="58" t="s">
        <v>753</v>
      </c>
      <c r="D1265" s="58" t="s">
        <v>753</v>
      </c>
      <c r="E1265" s="60" t="s">
        <v>2025</v>
      </c>
      <c r="F1265" s="71" t="s">
        <v>4077</v>
      </c>
      <c r="G1265" s="62">
        <v>731</v>
      </c>
      <c r="H1265" s="71" t="str">
        <f t="shared" si="40"/>
        <v>진단종류코드</v>
      </c>
      <c r="I1265" s="71"/>
      <c r="J1265" s="63"/>
      <c r="K1265" s="64"/>
      <c r="L1265" s="65"/>
      <c r="M1265" s="66" t="s">
        <v>3333</v>
      </c>
      <c r="N1265" s="92"/>
      <c r="O1265" s="92"/>
    </row>
    <row r="1266" spans="1:15">
      <c r="A1266" s="56">
        <v>11370</v>
      </c>
      <c r="B1266" s="57" t="str">
        <f>VLOOKUP($A1266,'코드목록(공통코드)'!$A$3:$B$212,2,0)</f>
        <v>진단종류코드</v>
      </c>
      <c r="C1266" s="58" t="s">
        <v>753</v>
      </c>
      <c r="D1266" s="58" t="s">
        <v>753</v>
      </c>
      <c r="E1266" s="60" t="s">
        <v>2026</v>
      </c>
      <c r="F1266" s="71" t="s">
        <v>4078</v>
      </c>
      <c r="G1266" s="62">
        <v>732</v>
      </c>
      <c r="H1266" s="71" t="str">
        <f t="shared" si="40"/>
        <v>진단종류코드</v>
      </c>
      <c r="I1266" s="71"/>
      <c r="J1266" s="63"/>
      <c r="K1266" s="64"/>
      <c r="L1266" s="65"/>
      <c r="M1266" s="66" t="s">
        <v>3333</v>
      </c>
      <c r="N1266" s="92"/>
      <c r="O1266" s="92"/>
    </row>
    <row r="1267" spans="1:15">
      <c r="A1267" s="56">
        <v>11370</v>
      </c>
      <c r="B1267" s="57" t="str">
        <f>VLOOKUP($A1267,'코드목록(공통코드)'!$A$3:$B$212,2,0)</f>
        <v>진단종류코드</v>
      </c>
      <c r="C1267" s="58" t="s">
        <v>753</v>
      </c>
      <c r="D1267" s="58" t="s">
        <v>753</v>
      </c>
      <c r="E1267" s="60" t="s">
        <v>2027</v>
      </c>
      <c r="F1267" s="71" t="s">
        <v>4079</v>
      </c>
      <c r="G1267" s="62">
        <v>733</v>
      </c>
      <c r="H1267" s="71" t="str">
        <f t="shared" si="40"/>
        <v>진단종류코드</v>
      </c>
      <c r="I1267" s="71"/>
      <c r="J1267" s="63"/>
      <c r="K1267" s="64"/>
      <c r="L1267" s="65"/>
      <c r="M1267" s="66" t="s">
        <v>3333</v>
      </c>
      <c r="N1267" s="92"/>
      <c r="O1267" s="92"/>
    </row>
    <row r="1268" spans="1:15">
      <c r="A1268" s="56">
        <v>11370</v>
      </c>
      <c r="B1268" s="57" t="str">
        <f>VLOOKUP($A1268,'코드목록(공통코드)'!$A$3:$B$212,2,0)</f>
        <v>진단종류코드</v>
      </c>
      <c r="C1268" s="58" t="s">
        <v>753</v>
      </c>
      <c r="D1268" s="58" t="s">
        <v>753</v>
      </c>
      <c r="E1268" s="60" t="s">
        <v>2028</v>
      </c>
      <c r="F1268" s="71" t="s">
        <v>4080</v>
      </c>
      <c r="G1268" s="62">
        <v>734</v>
      </c>
      <c r="H1268" s="71" t="str">
        <f t="shared" si="40"/>
        <v>진단종류코드</v>
      </c>
      <c r="I1268" s="71"/>
      <c r="J1268" s="63"/>
      <c r="K1268" s="64"/>
      <c r="L1268" s="65"/>
      <c r="M1268" s="66" t="s">
        <v>3333</v>
      </c>
      <c r="N1268" s="92"/>
      <c r="O1268" s="92"/>
    </row>
    <row r="1269" spans="1:15">
      <c r="A1269" s="56">
        <v>11370</v>
      </c>
      <c r="B1269" s="57" t="str">
        <f>VLOOKUP($A1269,'코드목록(공통코드)'!$A$3:$B$212,2,0)</f>
        <v>진단종류코드</v>
      </c>
      <c r="C1269" s="58" t="s">
        <v>753</v>
      </c>
      <c r="D1269" s="58" t="s">
        <v>753</v>
      </c>
      <c r="E1269" s="60" t="s">
        <v>2029</v>
      </c>
      <c r="F1269" s="71" t="s">
        <v>4081</v>
      </c>
      <c r="G1269" s="62">
        <v>735</v>
      </c>
      <c r="H1269" s="71" t="str">
        <f t="shared" si="40"/>
        <v>진단종류코드</v>
      </c>
      <c r="I1269" s="71"/>
      <c r="J1269" s="63"/>
      <c r="K1269" s="64"/>
      <c r="L1269" s="65"/>
      <c r="M1269" s="66" t="s">
        <v>3333</v>
      </c>
      <c r="N1269" s="92"/>
      <c r="O1269" s="92"/>
    </row>
    <row r="1270" spans="1:15">
      <c r="A1270" s="56">
        <v>11370</v>
      </c>
      <c r="B1270" s="57" t="str">
        <f>VLOOKUP($A1270,'코드목록(공통코드)'!$A$3:$B$212,2,0)</f>
        <v>진단종류코드</v>
      </c>
      <c r="C1270" s="58" t="s">
        <v>753</v>
      </c>
      <c r="D1270" s="58" t="s">
        <v>753</v>
      </c>
      <c r="E1270" s="60" t="s">
        <v>2030</v>
      </c>
      <c r="F1270" s="71" t="s">
        <v>4082</v>
      </c>
      <c r="G1270" s="62">
        <v>736</v>
      </c>
      <c r="H1270" s="71" t="str">
        <f t="shared" si="40"/>
        <v>진단종류코드</v>
      </c>
      <c r="I1270" s="71"/>
      <c r="J1270" s="63"/>
      <c r="K1270" s="64"/>
      <c r="L1270" s="65"/>
      <c r="M1270" s="66" t="s">
        <v>3333</v>
      </c>
      <c r="N1270" s="92"/>
      <c r="O1270" s="92"/>
    </row>
    <row r="1271" spans="1:15">
      <c r="A1271" s="56">
        <v>11370</v>
      </c>
      <c r="B1271" s="57" t="str">
        <f>VLOOKUP($A1271,'코드목록(공통코드)'!$A$3:$B$212,2,0)</f>
        <v>진단종류코드</v>
      </c>
      <c r="C1271" s="58" t="s">
        <v>753</v>
      </c>
      <c r="D1271" s="58" t="s">
        <v>753</v>
      </c>
      <c r="E1271" s="60" t="s">
        <v>2031</v>
      </c>
      <c r="F1271" s="71" t="s">
        <v>4083</v>
      </c>
      <c r="G1271" s="62">
        <v>737</v>
      </c>
      <c r="H1271" s="71" t="str">
        <f t="shared" si="40"/>
        <v>진단종류코드</v>
      </c>
      <c r="I1271" s="71"/>
      <c r="J1271" s="63"/>
      <c r="K1271" s="64"/>
      <c r="L1271" s="65"/>
      <c r="M1271" s="66" t="s">
        <v>3333</v>
      </c>
      <c r="N1271" s="92"/>
      <c r="O1271" s="92"/>
    </row>
    <row r="1272" spans="1:15">
      <c r="A1272" s="56">
        <v>11370</v>
      </c>
      <c r="B1272" s="57" t="str">
        <f>VLOOKUP($A1272,'코드목록(공통코드)'!$A$3:$B$212,2,0)</f>
        <v>진단종류코드</v>
      </c>
      <c r="C1272" s="58" t="s">
        <v>753</v>
      </c>
      <c r="D1272" s="58" t="s">
        <v>753</v>
      </c>
      <c r="E1272" s="60" t="s">
        <v>2032</v>
      </c>
      <c r="F1272" s="71" t="s">
        <v>4084</v>
      </c>
      <c r="G1272" s="62">
        <v>738</v>
      </c>
      <c r="H1272" s="71" t="str">
        <f t="shared" si="40"/>
        <v>진단종류코드</v>
      </c>
      <c r="I1272" s="71"/>
      <c r="J1272" s="63"/>
      <c r="K1272" s="64"/>
      <c r="L1272" s="65"/>
      <c r="M1272" s="66" t="s">
        <v>3333</v>
      </c>
      <c r="N1272" s="92"/>
      <c r="O1272" s="92"/>
    </row>
    <row r="1273" spans="1:15">
      <c r="A1273" s="56">
        <v>11370</v>
      </c>
      <c r="B1273" s="57" t="str">
        <f>VLOOKUP($A1273,'코드목록(공통코드)'!$A$3:$B$212,2,0)</f>
        <v>진단종류코드</v>
      </c>
      <c r="C1273" s="58" t="s">
        <v>753</v>
      </c>
      <c r="D1273" s="58" t="s">
        <v>753</v>
      </c>
      <c r="E1273" s="60" t="s">
        <v>2033</v>
      </c>
      <c r="F1273" s="71" t="s">
        <v>4085</v>
      </c>
      <c r="G1273" s="62">
        <v>739</v>
      </c>
      <c r="H1273" s="71" t="str">
        <f t="shared" si="40"/>
        <v>진단종류코드</v>
      </c>
      <c r="I1273" s="71"/>
      <c r="J1273" s="63"/>
      <c r="K1273" s="64"/>
      <c r="L1273" s="65"/>
      <c r="M1273" s="66" t="s">
        <v>3333</v>
      </c>
      <c r="N1273" s="92"/>
      <c r="O1273" s="92"/>
    </row>
    <row r="1274" spans="1:15">
      <c r="A1274" s="56">
        <v>11370</v>
      </c>
      <c r="B1274" s="57" t="str">
        <f>VLOOKUP($A1274,'코드목록(공통코드)'!$A$3:$B$212,2,0)</f>
        <v>진단종류코드</v>
      </c>
      <c r="C1274" s="58" t="s">
        <v>753</v>
      </c>
      <c r="D1274" s="58" t="s">
        <v>753</v>
      </c>
      <c r="E1274" s="60" t="s">
        <v>2034</v>
      </c>
      <c r="F1274" s="71" t="s">
        <v>4086</v>
      </c>
      <c r="G1274" s="62">
        <v>740</v>
      </c>
      <c r="H1274" s="71" t="str">
        <f t="shared" si="40"/>
        <v>진단종류코드</v>
      </c>
      <c r="I1274" s="71"/>
      <c r="J1274" s="63"/>
      <c r="K1274" s="64"/>
      <c r="L1274" s="65"/>
      <c r="M1274" s="66" t="s">
        <v>3333</v>
      </c>
      <c r="N1274" s="92"/>
      <c r="O1274" s="92"/>
    </row>
    <row r="1275" spans="1:15">
      <c r="A1275" s="56">
        <v>11370</v>
      </c>
      <c r="B1275" s="57" t="str">
        <f>VLOOKUP($A1275,'코드목록(공통코드)'!$A$3:$B$212,2,0)</f>
        <v>진단종류코드</v>
      </c>
      <c r="C1275" s="58" t="s">
        <v>753</v>
      </c>
      <c r="D1275" s="58" t="s">
        <v>753</v>
      </c>
      <c r="E1275" s="60" t="s">
        <v>2035</v>
      </c>
      <c r="F1275" s="71" t="s">
        <v>4087</v>
      </c>
      <c r="G1275" s="62">
        <v>741</v>
      </c>
      <c r="H1275" s="71" t="str">
        <f t="shared" si="40"/>
        <v>진단종류코드</v>
      </c>
      <c r="I1275" s="71"/>
      <c r="J1275" s="63"/>
      <c r="K1275" s="64"/>
      <c r="L1275" s="65"/>
      <c r="M1275" s="66" t="s">
        <v>3333</v>
      </c>
      <c r="N1275" s="92"/>
      <c r="O1275" s="92"/>
    </row>
    <row r="1276" spans="1:15">
      <c r="A1276" s="56">
        <v>11370</v>
      </c>
      <c r="B1276" s="57" t="str">
        <f>VLOOKUP($A1276,'코드목록(공통코드)'!$A$3:$B$212,2,0)</f>
        <v>진단종류코드</v>
      </c>
      <c r="C1276" s="58" t="s">
        <v>753</v>
      </c>
      <c r="D1276" s="58" t="s">
        <v>753</v>
      </c>
      <c r="E1276" s="60" t="s">
        <v>2036</v>
      </c>
      <c r="F1276" s="71" t="s">
        <v>4088</v>
      </c>
      <c r="G1276" s="62">
        <v>742</v>
      </c>
      <c r="H1276" s="71" t="str">
        <f t="shared" si="40"/>
        <v>진단종류코드</v>
      </c>
      <c r="I1276" s="71"/>
      <c r="J1276" s="63"/>
      <c r="K1276" s="64"/>
      <c r="L1276" s="65"/>
      <c r="M1276" s="66" t="s">
        <v>3333</v>
      </c>
      <c r="N1276" s="92"/>
      <c r="O1276" s="92"/>
    </row>
    <row r="1277" spans="1:15">
      <c r="A1277" s="56">
        <v>11370</v>
      </c>
      <c r="B1277" s="57" t="str">
        <f>VLOOKUP($A1277,'코드목록(공통코드)'!$A$3:$B$212,2,0)</f>
        <v>진단종류코드</v>
      </c>
      <c r="C1277" s="58" t="s">
        <v>753</v>
      </c>
      <c r="D1277" s="58" t="s">
        <v>753</v>
      </c>
      <c r="E1277" s="60" t="s">
        <v>2037</v>
      </c>
      <c r="F1277" s="71" t="s">
        <v>4089</v>
      </c>
      <c r="G1277" s="62">
        <v>743</v>
      </c>
      <c r="H1277" s="71" t="str">
        <f t="shared" si="40"/>
        <v>진단종류코드</v>
      </c>
      <c r="I1277" s="71"/>
      <c r="J1277" s="63"/>
      <c r="K1277" s="64"/>
      <c r="L1277" s="65"/>
      <c r="M1277" s="66" t="s">
        <v>3333</v>
      </c>
      <c r="N1277" s="92"/>
      <c r="O1277" s="92"/>
    </row>
    <row r="1278" spans="1:15">
      <c r="A1278" s="56">
        <v>11370</v>
      </c>
      <c r="B1278" s="57" t="str">
        <f>VLOOKUP($A1278,'코드목록(공통코드)'!$A$3:$B$212,2,0)</f>
        <v>진단종류코드</v>
      </c>
      <c r="C1278" s="58" t="s">
        <v>753</v>
      </c>
      <c r="D1278" s="58" t="s">
        <v>753</v>
      </c>
      <c r="E1278" s="60" t="s">
        <v>2038</v>
      </c>
      <c r="F1278" s="71" t="s">
        <v>4090</v>
      </c>
      <c r="G1278" s="62">
        <v>744</v>
      </c>
      <c r="H1278" s="71" t="str">
        <f t="shared" si="40"/>
        <v>진단종류코드</v>
      </c>
      <c r="I1278" s="71"/>
      <c r="J1278" s="63"/>
      <c r="K1278" s="64"/>
      <c r="L1278" s="65"/>
      <c r="M1278" s="66" t="s">
        <v>3333</v>
      </c>
      <c r="N1278" s="92"/>
      <c r="O1278" s="92"/>
    </row>
    <row r="1279" spans="1:15">
      <c r="A1279" s="56">
        <v>11370</v>
      </c>
      <c r="B1279" s="57" t="str">
        <f>VLOOKUP($A1279,'코드목록(공통코드)'!$A$3:$B$212,2,0)</f>
        <v>진단종류코드</v>
      </c>
      <c r="C1279" s="58" t="s">
        <v>753</v>
      </c>
      <c r="D1279" s="58" t="s">
        <v>753</v>
      </c>
      <c r="E1279" s="60" t="s">
        <v>2039</v>
      </c>
      <c r="F1279" s="71" t="s">
        <v>4091</v>
      </c>
      <c r="G1279" s="62">
        <v>745</v>
      </c>
      <c r="H1279" s="71" t="str">
        <f t="shared" si="40"/>
        <v>진단종류코드</v>
      </c>
      <c r="I1279" s="71"/>
      <c r="J1279" s="63"/>
      <c r="K1279" s="64"/>
      <c r="L1279" s="65"/>
      <c r="M1279" s="66" t="s">
        <v>3333</v>
      </c>
      <c r="N1279" s="92"/>
      <c r="O1279" s="92"/>
    </row>
    <row r="1280" spans="1:15">
      <c r="A1280" s="56">
        <v>11370</v>
      </c>
      <c r="B1280" s="57" t="str">
        <f>VLOOKUP($A1280,'코드목록(공통코드)'!$A$3:$B$212,2,0)</f>
        <v>진단종류코드</v>
      </c>
      <c r="C1280" s="58" t="s">
        <v>753</v>
      </c>
      <c r="D1280" s="58" t="s">
        <v>753</v>
      </c>
      <c r="E1280" s="60" t="s">
        <v>2040</v>
      </c>
      <c r="F1280" s="71" t="s">
        <v>4092</v>
      </c>
      <c r="G1280" s="62">
        <v>746</v>
      </c>
      <c r="H1280" s="71" t="str">
        <f t="shared" si="40"/>
        <v>진단종류코드</v>
      </c>
      <c r="I1280" s="71"/>
      <c r="J1280" s="63"/>
      <c r="K1280" s="64"/>
      <c r="L1280" s="65"/>
      <c r="M1280" s="66" t="s">
        <v>3333</v>
      </c>
      <c r="N1280" s="92"/>
      <c r="O1280" s="92"/>
    </row>
    <row r="1281" spans="1:15">
      <c r="A1281" s="56">
        <v>11370</v>
      </c>
      <c r="B1281" s="57" t="str">
        <f>VLOOKUP($A1281,'코드목록(공통코드)'!$A$3:$B$212,2,0)</f>
        <v>진단종류코드</v>
      </c>
      <c r="C1281" s="58" t="s">
        <v>753</v>
      </c>
      <c r="D1281" s="58" t="s">
        <v>753</v>
      </c>
      <c r="E1281" s="60" t="s">
        <v>2041</v>
      </c>
      <c r="F1281" s="71" t="s">
        <v>4093</v>
      </c>
      <c r="G1281" s="62">
        <v>747</v>
      </c>
      <c r="H1281" s="71" t="str">
        <f t="shared" si="40"/>
        <v>진단종류코드</v>
      </c>
      <c r="I1281" s="71"/>
      <c r="J1281" s="63"/>
      <c r="K1281" s="64"/>
      <c r="L1281" s="65"/>
      <c r="M1281" s="66" t="s">
        <v>3333</v>
      </c>
      <c r="N1281" s="92"/>
      <c r="O1281" s="92"/>
    </row>
    <row r="1282" spans="1:15">
      <c r="A1282" s="56">
        <v>11370</v>
      </c>
      <c r="B1282" s="57" t="str">
        <f>VLOOKUP($A1282,'코드목록(공통코드)'!$A$3:$B$212,2,0)</f>
        <v>진단종류코드</v>
      </c>
      <c r="C1282" s="58" t="s">
        <v>753</v>
      </c>
      <c r="D1282" s="58" t="s">
        <v>753</v>
      </c>
      <c r="E1282" s="60" t="s">
        <v>2042</v>
      </c>
      <c r="F1282" s="71" t="s">
        <v>4094</v>
      </c>
      <c r="G1282" s="62">
        <v>748</v>
      </c>
      <c r="H1282" s="71" t="str">
        <f t="shared" si="40"/>
        <v>진단종류코드</v>
      </c>
      <c r="I1282" s="71"/>
      <c r="J1282" s="63"/>
      <c r="K1282" s="64"/>
      <c r="L1282" s="65"/>
      <c r="M1282" s="66" t="s">
        <v>3333</v>
      </c>
      <c r="N1282" s="92"/>
      <c r="O1282" s="92"/>
    </row>
    <row r="1283" spans="1:15">
      <c r="A1283" s="56">
        <v>11370</v>
      </c>
      <c r="B1283" s="57" t="str">
        <f>VLOOKUP($A1283,'코드목록(공통코드)'!$A$3:$B$212,2,0)</f>
        <v>진단종류코드</v>
      </c>
      <c r="C1283" s="58" t="s">
        <v>753</v>
      </c>
      <c r="D1283" s="58" t="s">
        <v>753</v>
      </c>
      <c r="E1283" s="60" t="s">
        <v>2043</v>
      </c>
      <c r="F1283" s="71" t="s">
        <v>4095</v>
      </c>
      <c r="G1283" s="62">
        <v>749</v>
      </c>
      <c r="H1283" s="71" t="str">
        <f t="shared" ref="H1283:H1346" si="41">B1283</f>
        <v>진단종류코드</v>
      </c>
      <c r="I1283" s="71"/>
      <c r="J1283" s="63"/>
      <c r="K1283" s="64"/>
      <c r="L1283" s="65"/>
      <c r="M1283" s="66" t="s">
        <v>3333</v>
      </c>
      <c r="N1283" s="92"/>
      <c r="O1283" s="92"/>
    </row>
    <row r="1284" spans="1:15">
      <c r="A1284" s="56">
        <v>11370</v>
      </c>
      <c r="B1284" s="57" t="str">
        <f>VLOOKUP($A1284,'코드목록(공통코드)'!$A$3:$B$212,2,0)</f>
        <v>진단종류코드</v>
      </c>
      <c r="C1284" s="58" t="s">
        <v>753</v>
      </c>
      <c r="D1284" s="58" t="s">
        <v>753</v>
      </c>
      <c r="E1284" s="60" t="s">
        <v>2044</v>
      </c>
      <c r="F1284" s="71" t="s">
        <v>4096</v>
      </c>
      <c r="G1284" s="62">
        <v>750</v>
      </c>
      <c r="H1284" s="71" t="str">
        <f t="shared" si="41"/>
        <v>진단종류코드</v>
      </c>
      <c r="I1284" s="71"/>
      <c r="J1284" s="63"/>
      <c r="K1284" s="64"/>
      <c r="L1284" s="65"/>
      <c r="M1284" s="66" t="s">
        <v>3333</v>
      </c>
      <c r="N1284" s="92"/>
      <c r="O1284" s="92"/>
    </row>
    <row r="1285" spans="1:15">
      <c r="A1285" s="56">
        <v>11370</v>
      </c>
      <c r="B1285" s="57" t="str">
        <f>VLOOKUP($A1285,'코드목록(공통코드)'!$A$3:$B$212,2,0)</f>
        <v>진단종류코드</v>
      </c>
      <c r="C1285" s="58" t="s">
        <v>753</v>
      </c>
      <c r="D1285" s="58" t="s">
        <v>753</v>
      </c>
      <c r="E1285" s="60" t="s">
        <v>2045</v>
      </c>
      <c r="F1285" s="71" t="s">
        <v>4097</v>
      </c>
      <c r="G1285" s="62">
        <v>751</v>
      </c>
      <c r="H1285" s="71" t="str">
        <f t="shared" si="41"/>
        <v>진단종류코드</v>
      </c>
      <c r="I1285" s="71"/>
      <c r="J1285" s="63"/>
      <c r="K1285" s="64"/>
      <c r="L1285" s="65"/>
      <c r="M1285" s="66" t="s">
        <v>3333</v>
      </c>
      <c r="N1285" s="92"/>
      <c r="O1285" s="92"/>
    </row>
    <row r="1286" spans="1:15">
      <c r="A1286" s="56">
        <v>11370</v>
      </c>
      <c r="B1286" s="57" t="str">
        <f>VLOOKUP($A1286,'코드목록(공통코드)'!$A$3:$B$212,2,0)</f>
        <v>진단종류코드</v>
      </c>
      <c r="C1286" s="58" t="s">
        <v>753</v>
      </c>
      <c r="D1286" s="58" t="s">
        <v>753</v>
      </c>
      <c r="E1286" s="60" t="s">
        <v>2046</v>
      </c>
      <c r="F1286" s="71" t="s">
        <v>4098</v>
      </c>
      <c r="G1286" s="62">
        <v>752</v>
      </c>
      <c r="H1286" s="71" t="str">
        <f t="shared" si="41"/>
        <v>진단종류코드</v>
      </c>
      <c r="I1286" s="71"/>
      <c r="J1286" s="63"/>
      <c r="K1286" s="64"/>
      <c r="L1286" s="65"/>
      <c r="M1286" s="66" t="s">
        <v>3333</v>
      </c>
      <c r="N1286" s="92"/>
      <c r="O1286" s="92"/>
    </row>
    <row r="1287" spans="1:15">
      <c r="A1287" s="56">
        <v>11370</v>
      </c>
      <c r="B1287" s="57" t="str">
        <f>VLOOKUP($A1287,'코드목록(공통코드)'!$A$3:$B$212,2,0)</f>
        <v>진단종류코드</v>
      </c>
      <c r="C1287" s="58" t="s">
        <v>753</v>
      </c>
      <c r="D1287" s="58" t="s">
        <v>753</v>
      </c>
      <c r="E1287" s="60" t="s">
        <v>2047</v>
      </c>
      <c r="F1287" s="71" t="s">
        <v>4099</v>
      </c>
      <c r="G1287" s="62">
        <v>753</v>
      </c>
      <c r="H1287" s="71" t="str">
        <f t="shared" si="41"/>
        <v>진단종류코드</v>
      </c>
      <c r="I1287" s="71"/>
      <c r="J1287" s="63"/>
      <c r="K1287" s="64"/>
      <c r="L1287" s="65"/>
      <c r="M1287" s="66" t="s">
        <v>3333</v>
      </c>
      <c r="N1287" s="92"/>
      <c r="O1287" s="92"/>
    </row>
    <row r="1288" spans="1:15">
      <c r="A1288" s="56">
        <v>11370</v>
      </c>
      <c r="B1288" s="57" t="str">
        <f>VLOOKUP($A1288,'코드목록(공통코드)'!$A$3:$B$212,2,0)</f>
        <v>진단종류코드</v>
      </c>
      <c r="C1288" s="58" t="s">
        <v>753</v>
      </c>
      <c r="D1288" s="58" t="s">
        <v>753</v>
      </c>
      <c r="E1288" s="60" t="s">
        <v>2048</v>
      </c>
      <c r="F1288" s="71" t="s">
        <v>4100</v>
      </c>
      <c r="G1288" s="62">
        <v>754</v>
      </c>
      <c r="H1288" s="71" t="str">
        <f t="shared" si="41"/>
        <v>진단종류코드</v>
      </c>
      <c r="I1288" s="71"/>
      <c r="J1288" s="63"/>
      <c r="K1288" s="64"/>
      <c r="L1288" s="65"/>
      <c r="M1288" s="66" t="s">
        <v>3333</v>
      </c>
      <c r="N1288" s="92"/>
      <c r="O1288" s="92"/>
    </row>
    <row r="1289" spans="1:15">
      <c r="A1289" s="56">
        <v>11370</v>
      </c>
      <c r="B1289" s="57" t="str">
        <f>VLOOKUP($A1289,'코드목록(공통코드)'!$A$3:$B$212,2,0)</f>
        <v>진단종류코드</v>
      </c>
      <c r="C1289" s="58" t="s">
        <v>753</v>
      </c>
      <c r="D1289" s="58" t="s">
        <v>753</v>
      </c>
      <c r="E1289" s="60" t="s">
        <v>2049</v>
      </c>
      <c r="F1289" s="71" t="s">
        <v>4101</v>
      </c>
      <c r="G1289" s="62">
        <v>755</v>
      </c>
      <c r="H1289" s="71" t="str">
        <f t="shared" si="41"/>
        <v>진단종류코드</v>
      </c>
      <c r="I1289" s="71"/>
      <c r="J1289" s="63"/>
      <c r="K1289" s="64"/>
      <c r="L1289" s="65"/>
      <c r="M1289" s="66" t="s">
        <v>3333</v>
      </c>
      <c r="N1289" s="92"/>
      <c r="O1289" s="92"/>
    </row>
    <row r="1290" spans="1:15">
      <c r="A1290" s="56">
        <v>11370</v>
      </c>
      <c r="B1290" s="57" t="str">
        <f>VLOOKUP($A1290,'코드목록(공통코드)'!$A$3:$B$212,2,0)</f>
        <v>진단종류코드</v>
      </c>
      <c r="C1290" s="58" t="s">
        <v>753</v>
      </c>
      <c r="D1290" s="58" t="s">
        <v>753</v>
      </c>
      <c r="E1290" s="60" t="s">
        <v>2050</v>
      </c>
      <c r="F1290" s="71" t="s">
        <v>4102</v>
      </c>
      <c r="G1290" s="62">
        <v>756</v>
      </c>
      <c r="H1290" s="71" t="str">
        <f t="shared" si="41"/>
        <v>진단종류코드</v>
      </c>
      <c r="I1290" s="71"/>
      <c r="J1290" s="63"/>
      <c r="K1290" s="64"/>
      <c r="L1290" s="65"/>
      <c r="M1290" s="66" t="s">
        <v>3333</v>
      </c>
      <c r="N1290" s="92"/>
      <c r="O1290" s="92"/>
    </row>
    <row r="1291" spans="1:15">
      <c r="A1291" s="56">
        <v>11370</v>
      </c>
      <c r="B1291" s="57" t="str">
        <f>VLOOKUP($A1291,'코드목록(공통코드)'!$A$3:$B$212,2,0)</f>
        <v>진단종류코드</v>
      </c>
      <c r="C1291" s="58" t="s">
        <v>753</v>
      </c>
      <c r="D1291" s="58" t="s">
        <v>753</v>
      </c>
      <c r="E1291" s="60" t="s">
        <v>2051</v>
      </c>
      <c r="F1291" s="71" t="s">
        <v>4103</v>
      </c>
      <c r="G1291" s="62">
        <v>757</v>
      </c>
      <c r="H1291" s="71" t="str">
        <f t="shared" si="41"/>
        <v>진단종류코드</v>
      </c>
      <c r="I1291" s="71"/>
      <c r="J1291" s="63"/>
      <c r="K1291" s="64"/>
      <c r="L1291" s="65"/>
      <c r="M1291" s="66" t="s">
        <v>3333</v>
      </c>
      <c r="N1291" s="92"/>
      <c r="O1291" s="92"/>
    </row>
    <row r="1292" spans="1:15">
      <c r="A1292" s="56">
        <v>11370</v>
      </c>
      <c r="B1292" s="57" t="str">
        <f>VLOOKUP($A1292,'코드목록(공통코드)'!$A$3:$B$212,2,0)</f>
        <v>진단종류코드</v>
      </c>
      <c r="C1292" s="58" t="s">
        <v>753</v>
      </c>
      <c r="D1292" s="58" t="s">
        <v>753</v>
      </c>
      <c r="E1292" s="60" t="s">
        <v>2052</v>
      </c>
      <c r="F1292" s="71" t="s">
        <v>4104</v>
      </c>
      <c r="G1292" s="62">
        <v>758</v>
      </c>
      <c r="H1292" s="71" t="str">
        <f t="shared" si="41"/>
        <v>진단종류코드</v>
      </c>
      <c r="I1292" s="71"/>
      <c r="J1292" s="63"/>
      <c r="K1292" s="64"/>
      <c r="L1292" s="65"/>
      <c r="M1292" s="66" t="s">
        <v>3333</v>
      </c>
      <c r="N1292" s="92"/>
      <c r="O1292" s="92"/>
    </row>
    <row r="1293" spans="1:15">
      <c r="A1293" s="56">
        <v>11370</v>
      </c>
      <c r="B1293" s="57" t="str">
        <f>VLOOKUP($A1293,'코드목록(공통코드)'!$A$3:$B$212,2,0)</f>
        <v>진단종류코드</v>
      </c>
      <c r="C1293" s="58" t="s">
        <v>753</v>
      </c>
      <c r="D1293" s="58" t="s">
        <v>753</v>
      </c>
      <c r="E1293" s="60" t="s">
        <v>2053</v>
      </c>
      <c r="F1293" s="71" t="s">
        <v>4105</v>
      </c>
      <c r="G1293" s="62">
        <v>759</v>
      </c>
      <c r="H1293" s="71" t="str">
        <f t="shared" si="41"/>
        <v>진단종류코드</v>
      </c>
      <c r="I1293" s="71"/>
      <c r="J1293" s="63"/>
      <c r="K1293" s="64"/>
      <c r="L1293" s="65"/>
      <c r="M1293" s="66" t="s">
        <v>3333</v>
      </c>
      <c r="N1293" s="92"/>
      <c r="O1293" s="92"/>
    </row>
    <row r="1294" spans="1:15">
      <c r="A1294" s="56">
        <v>11370</v>
      </c>
      <c r="B1294" s="57" t="str">
        <f>VLOOKUP($A1294,'코드목록(공통코드)'!$A$3:$B$212,2,0)</f>
        <v>진단종류코드</v>
      </c>
      <c r="C1294" s="58" t="s">
        <v>753</v>
      </c>
      <c r="D1294" s="58" t="s">
        <v>753</v>
      </c>
      <c r="E1294" s="60" t="s">
        <v>2054</v>
      </c>
      <c r="F1294" s="71" t="s">
        <v>4106</v>
      </c>
      <c r="G1294" s="62">
        <v>760</v>
      </c>
      <c r="H1294" s="71" t="str">
        <f t="shared" si="41"/>
        <v>진단종류코드</v>
      </c>
      <c r="I1294" s="71"/>
      <c r="J1294" s="63"/>
      <c r="K1294" s="64"/>
      <c r="L1294" s="65"/>
      <c r="M1294" s="66" t="s">
        <v>3333</v>
      </c>
      <c r="N1294" s="92"/>
      <c r="O1294" s="92"/>
    </row>
    <row r="1295" spans="1:15">
      <c r="A1295" s="56">
        <v>11370</v>
      </c>
      <c r="B1295" s="57" t="str">
        <f>VLOOKUP($A1295,'코드목록(공통코드)'!$A$3:$B$212,2,0)</f>
        <v>진단종류코드</v>
      </c>
      <c r="C1295" s="58" t="s">
        <v>753</v>
      </c>
      <c r="D1295" s="58" t="s">
        <v>753</v>
      </c>
      <c r="E1295" s="60" t="s">
        <v>2055</v>
      </c>
      <c r="F1295" s="71" t="s">
        <v>4107</v>
      </c>
      <c r="G1295" s="62">
        <v>761</v>
      </c>
      <c r="H1295" s="71" t="str">
        <f t="shared" si="41"/>
        <v>진단종류코드</v>
      </c>
      <c r="I1295" s="71"/>
      <c r="J1295" s="63"/>
      <c r="K1295" s="64"/>
      <c r="L1295" s="65"/>
      <c r="M1295" s="66" t="s">
        <v>3333</v>
      </c>
      <c r="N1295" s="92"/>
      <c r="O1295" s="92"/>
    </row>
    <row r="1296" spans="1:15">
      <c r="A1296" s="56">
        <v>11370</v>
      </c>
      <c r="B1296" s="57" t="str">
        <f>VLOOKUP($A1296,'코드목록(공통코드)'!$A$3:$B$212,2,0)</f>
        <v>진단종류코드</v>
      </c>
      <c r="C1296" s="58" t="s">
        <v>753</v>
      </c>
      <c r="D1296" s="58" t="s">
        <v>753</v>
      </c>
      <c r="E1296" s="60" t="s">
        <v>2056</v>
      </c>
      <c r="F1296" s="71" t="s">
        <v>4108</v>
      </c>
      <c r="G1296" s="62">
        <v>762</v>
      </c>
      <c r="H1296" s="71" t="str">
        <f t="shared" si="41"/>
        <v>진단종류코드</v>
      </c>
      <c r="I1296" s="71"/>
      <c r="J1296" s="63"/>
      <c r="K1296" s="64"/>
      <c r="L1296" s="65"/>
      <c r="M1296" s="66" t="s">
        <v>3333</v>
      </c>
      <c r="N1296" s="92"/>
      <c r="O1296" s="92"/>
    </row>
    <row r="1297" spans="1:15">
      <c r="A1297" s="56">
        <v>11370</v>
      </c>
      <c r="B1297" s="57" t="str">
        <f>VLOOKUP($A1297,'코드목록(공통코드)'!$A$3:$B$212,2,0)</f>
        <v>진단종류코드</v>
      </c>
      <c r="C1297" s="58" t="s">
        <v>753</v>
      </c>
      <c r="D1297" s="58" t="s">
        <v>753</v>
      </c>
      <c r="E1297" s="60" t="s">
        <v>2057</v>
      </c>
      <c r="F1297" s="71" t="s">
        <v>4109</v>
      </c>
      <c r="G1297" s="62">
        <v>763</v>
      </c>
      <c r="H1297" s="71" t="str">
        <f t="shared" si="41"/>
        <v>진단종류코드</v>
      </c>
      <c r="I1297" s="71"/>
      <c r="J1297" s="63"/>
      <c r="K1297" s="64"/>
      <c r="L1297" s="65"/>
      <c r="M1297" s="66" t="s">
        <v>3333</v>
      </c>
      <c r="N1297" s="92"/>
      <c r="O1297" s="92"/>
    </row>
    <row r="1298" spans="1:15">
      <c r="A1298" s="56">
        <v>11370</v>
      </c>
      <c r="B1298" s="57" t="str">
        <f>VLOOKUP($A1298,'코드목록(공통코드)'!$A$3:$B$212,2,0)</f>
        <v>진단종류코드</v>
      </c>
      <c r="C1298" s="58" t="s">
        <v>753</v>
      </c>
      <c r="D1298" s="58" t="s">
        <v>753</v>
      </c>
      <c r="E1298" s="60" t="s">
        <v>2058</v>
      </c>
      <c r="F1298" s="71" t="s">
        <v>4110</v>
      </c>
      <c r="G1298" s="62">
        <v>764</v>
      </c>
      <c r="H1298" s="71" t="str">
        <f t="shared" si="41"/>
        <v>진단종류코드</v>
      </c>
      <c r="I1298" s="71"/>
      <c r="J1298" s="63"/>
      <c r="K1298" s="64"/>
      <c r="L1298" s="65"/>
      <c r="M1298" s="66" t="s">
        <v>3333</v>
      </c>
      <c r="N1298" s="92"/>
      <c r="O1298" s="92"/>
    </row>
    <row r="1299" spans="1:15">
      <c r="A1299" s="56">
        <v>11370</v>
      </c>
      <c r="B1299" s="57" t="str">
        <f>VLOOKUP($A1299,'코드목록(공통코드)'!$A$3:$B$212,2,0)</f>
        <v>진단종류코드</v>
      </c>
      <c r="C1299" s="58" t="s">
        <v>753</v>
      </c>
      <c r="D1299" s="58" t="s">
        <v>753</v>
      </c>
      <c r="E1299" s="60" t="s">
        <v>2059</v>
      </c>
      <c r="F1299" s="71" t="s">
        <v>4111</v>
      </c>
      <c r="G1299" s="62">
        <v>765</v>
      </c>
      <c r="H1299" s="71" t="str">
        <f t="shared" si="41"/>
        <v>진단종류코드</v>
      </c>
      <c r="I1299" s="71"/>
      <c r="J1299" s="63"/>
      <c r="K1299" s="64"/>
      <c r="L1299" s="65"/>
      <c r="M1299" s="66" t="s">
        <v>3333</v>
      </c>
      <c r="N1299" s="92"/>
      <c r="O1299" s="92"/>
    </row>
    <row r="1300" spans="1:15">
      <c r="A1300" s="56">
        <v>11370</v>
      </c>
      <c r="B1300" s="57" t="str">
        <f>VLOOKUP($A1300,'코드목록(공통코드)'!$A$3:$B$212,2,0)</f>
        <v>진단종류코드</v>
      </c>
      <c r="C1300" s="58" t="s">
        <v>753</v>
      </c>
      <c r="D1300" s="58" t="s">
        <v>753</v>
      </c>
      <c r="E1300" s="60" t="s">
        <v>2060</v>
      </c>
      <c r="F1300" s="71" t="s">
        <v>4112</v>
      </c>
      <c r="G1300" s="62">
        <v>766</v>
      </c>
      <c r="H1300" s="71" t="str">
        <f t="shared" si="41"/>
        <v>진단종류코드</v>
      </c>
      <c r="I1300" s="71"/>
      <c r="J1300" s="63"/>
      <c r="K1300" s="64"/>
      <c r="L1300" s="65"/>
      <c r="M1300" s="66" t="s">
        <v>3333</v>
      </c>
      <c r="N1300" s="92"/>
      <c r="O1300" s="92"/>
    </row>
    <row r="1301" spans="1:15">
      <c r="A1301" s="56">
        <v>11370</v>
      </c>
      <c r="B1301" s="57" t="str">
        <f>VLOOKUP($A1301,'코드목록(공통코드)'!$A$3:$B$212,2,0)</f>
        <v>진단종류코드</v>
      </c>
      <c r="C1301" s="58" t="s">
        <v>753</v>
      </c>
      <c r="D1301" s="58" t="s">
        <v>753</v>
      </c>
      <c r="E1301" s="60" t="s">
        <v>2061</v>
      </c>
      <c r="F1301" s="71" t="s">
        <v>4113</v>
      </c>
      <c r="G1301" s="62">
        <v>767</v>
      </c>
      <c r="H1301" s="71" t="str">
        <f t="shared" si="41"/>
        <v>진단종류코드</v>
      </c>
      <c r="I1301" s="71"/>
      <c r="J1301" s="63"/>
      <c r="K1301" s="64"/>
      <c r="L1301" s="65"/>
      <c r="M1301" s="66" t="s">
        <v>3333</v>
      </c>
      <c r="N1301" s="92"/>
      <c r="O1301" s="92"/>
    </row>
    <row r="1302" spans="1:15">
      <c r="A1302" s="56">
        <v>11370</v>
      </c>
      <c r="B1302" s="57" t="str">
        <f>VLOOKUP($A1302,'코드목록(공통코드)'!$A$3:$B$212,2,0)</f>
        <v>진단종류코드</v>
      </c>
      <c r="C1302" s="58" t="s">
        <v>753</v>
      </c>
      <c r="D1302" s="58" t="s">
        <v>753</v>
      </c>
      <c r="E1302" s="60" t="s">
        <v>2062</v>
      </c>
      <c r="F1302" s="71" t="s">
        <v>4114</v>
      </c>
      <c r="G1302" s="62">
        <v>768</v>
      </c>
      <c r="H1302" s="71" t="str">
        <f t="shared" si="41"/>
        <v>진단종류코드</v>
      </c>
      <c r="I1302" s="71"/>
      <c r="J1302" s="63"/>
      <c r="K1302" s="64"/>
      <c r="L1302" s="65"/>
      <c r="M1302" s="66" t="s">
        <v>3333</v>
      </c>
      <c r="N1302" s="92"/>
      <c r="O1302" s="92"/>
    </row>
    <row r="1303" spans="1:15">
      <c r="A1303" s="56">
        <v>11370</v>
      </c>
      <c r="B1303" s="57" t="str">
        <f>VLOOKUP($A1303,'코드목록(공통코드)'!$A$3:$B$212,2,0)</f>
        <v>진단종류코드</v>
      </c>
      <c r="C1303" s="58" t="s">
        <v>753</v>
      </c>
      <c r="D1303" s="58" t="s">
        <v>753</v>
      </c>
      <c r="E1303" s="60" t="s">
        <v>2063</v>
      </c>
      <c r="F1303" s="71" t="s">
        <v>4115</v>
      </c>
      <c r="G1303" s="62">
        <v>769</v>
      </c>
      <c r="H1303" s="71" t="str">
        <f t="shared" si="41"/>
        <v>진단종류코드</v>
      </c>
      <c r="I1303" s="71"/>
      <c r="J1303" s="63"/>
      <c r="K1303" s="64"/>
      <c r="L1303" s="65"/>
      <c r="M1303" s="66" t="s">
        <v>3333</v>
      </c>
      <c r="N1303" s="92"/>
      <c r="O1303" s="92"/>
    </row>
    <row r="1304" spans="1:15">
      <c r="A1304" s="56">
        <v>11370</v>
      </c>
      <c r="B1304" s="57" t="str">
        <f>VLOOKUP($A1304,'코드목록(공통코드)'!$A$3:$B$212,2,0)</f>
        <v>진단종류코드</v>
      </c>
      <c r="C1304" s="58" t="s">
        <v>753</v>
      </c>
      <c r="D1304" s="58" t="s">
        <v>753</v>
      </c>
      <c r="E1304" s="60" t="s">
        <v>2064</v>
      </c>
      <c r="F1304" s="71" t="s">
        <v>4116</v>
      </c>
      <c r="G1304" s="62">
        <v>770</v>
      </c>
      <c r="H1304" s="71" t="str">
        <f t="shared" si="41"/>
        <v>진단종류코드</v>
      </c>
      <c r="I1304" s="71"/>
      <c r="J1304" s="63"/>
      <c r="K1304" s="64"/>
      <c r="L1304" s="65"/>
      <c r="M1304" s="66" t="s">
        <v>3333</v>
      </c>
      <c r="N1304" s="92"/>
      <c r="O1304" s="92"/>
    </row>
    <row r="1305" spans="1:15">
      <c r="A1305" s="56">
        <v>11370</v>
      </c>
      <c r="B1305" s="57" t="str">
        <f>VLOOKUP($A1305,'코드목록(공통코드)'!$A$3:$B$212,2,0)</f>
        <v>진단종류코드</v>
      </c>
      <c r="C1305" s="58" t="s">
        <v>753</v>
      </c>
      <c r="D1305" s="58" t="s">
        <v>753</v>
      </c>
      <c r="E1305" s="60" t="s">
        <v>2065</v>
      </c>
      <c r="F1305" s="71" t="s">
        <v>4117</v>
      </c>
      <c r="G1305" s="62">
        <v>771</v>
      </c>
      <c r="H1305" s="71" t="str">
        <f t="shared" si="41"/>
        <v>진단종류코드</v>
      </c>
      <c r="I1305" s="71"/>
      <c r="J1305" s="63"/>
      <c r="K1305" s="64"/>
      <c r="L1305" s="65"/>
      <c r="M1305" s="66" t="s">
        <v>3333</v>
      </c>
      <c r="N1305" s="92"/>
      <c r="O1305" s="92"/>
    </row>
    <row r="1306" spans="1:15">
      <c r="A1306" s="56">
        <v>11370</v>
      </c>
      <c r="B1306" s="57" t="str">
        <f>VLOOKUP($A1306,'코드목록(공통코드)'!$A$3:$B$212,2,0)</f>
        <v>진단종류코드</v>
      </c>
      <c r="C1306" s="58" t="s">
        <v>753</v>
      </c>
      <c r="D1306" s="58" t="s">
        <v>753</v>
      </c>
      <c r="E1306" s="60" t="s">
        <v>2066</v>
      </c>
      <c r="F1306" s="71" t="s">
        <v>4118</v>
      </c>
      <c r="G1306" s="62">
        <v>772</v>
      </c>
      <c r="H1306" s="71" t="str">
        <f t="shared" si="41"/>
        <v>진단종류코드</v>
      </c>
      <c r="I1306" s="71"/>
      <c r="J1306" s="63"/>
      <c r="K1306" s="64"/>
      <c r="L1306" s="65"/>
      <c r="M1306" s="66" t="s">
        <v>3333</v>
      </c>
      <c r="N1306" s="92"/>
      <c r="O1306" s="92"/>
    </row>
    <row r="1307" spans="1:15">
      <c r="A1307" s="56">
        <v>11370</v>
      </c>
      <c r="B1307" s="57" t="str">
        <f>VLOOKUP($A1307,'코드목록(공통코드)'!$A$3:$B$212,2,0)</f>
        <v>진단종류코드</v>
      </c>
      <c r="C1307" s="58" t="s">
        <v>753</v>
      </c>
      <c r="D1307" s="58" t="s">
        <v>753</v>
      </c>
      <c r="E1307" s="60" t="s">
        <v>2067</v>
      </c>
      <c r="F1307" s="71" t="s">
        <v>4119</v>
      </c>
      <c r="G1307" s="62">
        <v>773</v>
      </c>
      <c r="H1307" s="71" t="str">
        <f t="shared" si="41"/>
        <v>진단종류코드</v>
      </c>
      <c r="I1307" s="71"/>
      <c r="J1307" s="63"/>
      <c r="K1307" s="64"/>
      <c r="L1307" s="65"/>
      <c r="M1307" s="66" t="s">
        <v>3333</v>
      </c>
      <c r="N1307" s="92"/>
      <c r="O1307" s="92"/>
    </row>
    <row r="1308" spans="1:15">
      <c r="A1308" s="56">
        <v>11370</v>
      </c>
      <c r="B1308" s="57" t="str">
        <f>VLOOKUP($A1308,'코드목록(공통코드)'!$A$3:$B$212,2,0)</f>
        <v>진단종류코드</v>
      </c>
      <c r="C1308" s="58" t="s">
        <v>753</v>
      </c>
      <c r="D1308" s="58" t="s">
        <v>753</v>
      </c>
      <c r="E1308" s="60" t="s">
        <v>2068</v>
      </c>
      <c r="F1308" s="71" t="s">
        <v>4120</v>
      </c>
      <c r="G1308" s="62">
        <v>774</v>
      </c>
      <c r="H1308" s="71" t="str">
        <f t="shared" si="41"/>
        <v>진단종류코드</v>
      </c>
      <c r="I1308" s="71"/>
      <c r="J1308" s="63"/>
      <c r="K1308" s="64"/>
      <c r="L1308" s="65"/>
      <c r="M1308" s="66" t="s">
        <v>3333</v>
      </c>
      <c r="N1308" s="92"/>
      <c r="O1308" s="92"/>
    </row>
    <row r="1309" spans="1:15">
      <c r="A1309" s="56">
        <v>11370</v>
      </c>
      <c r="B1309" s="57" t="str">
        <f>VLOOKUP($A1309,'코드목록(공통코드)'!$A$3:$B$212,2,0)</f>
        <v>진단종류코드</v>
      </c>
      <c r="C1309" s="58" t="s">
        <v>753</v>
      </c>
      <c r="D1309" s="58" t="s">
        <v>753</v>
      </c>
      <c r="E1309" s="60" t="s">
        <v>2069</v>
      </c>
      <c r="F1309" s="71" t="s">
        <v>4121</v>
      </c>
      <c r="G1309" s="62">
        <v>775</v>
      </c>
      <c r="H1309" s="71" t="str">
        <f t="shared" si="41"/>
        <v>진단종류코드</v>
      </c>
      <c r="I1309" s="71"/>
      <c r="J1309" s="63"/>
      <c r="K1309" s="64"/>
      <c r="L1309" s="65"/>
      <c r="M1309" s="66" t="s">
        <v>3333</v>
      </c>
      <c r="N1309" s="92"/>
      <c r="O1309" s="92"/>
    </row>
    <row r="1310" spans="1:15">
      <c r="A1310" s="56">
        <v>11370</v>
      </c>
      <c r="B1310" s="57" t="str">
        <f>VLOOKUP($A1310,'코드목록(공통코드)'!$A$3:$B$212,2,0)</f>
        <v>진단종류코드</v>
      </c>
      <c r="C1310" s="58" t="s">
        <v>753</v>
      </c>
      <c r="D1310" s="58" t="s">
        <v>753</v>
      </c>
      <c r="E1310" s="60" t="s">
        <v>2070</v>
      </c>
      <c r="F1310" s="71" t="s">
        <v>4122</v>
      </c>
      <c r="G1310" s="62">
        <v>776</v>
      </c>
      <c r="H1310" s="71" t="str">
        <f t="shared" si="41"/>
        <v>진단종류코드</v>
      </c>
      <c r="I1310" s="71"/>
      <c r="J1310" s="63"/>
      <c r="K1310" s="64"/>
      <c r="L1310" s="65"/>
      <c r="M1310" s="66" t="s">
        <v>3333</v>
      </c>
      <c r="N1310" s="92"/>
      <c r="O1310" s="92"/>
    </row>
    <row r="1311" spans="1:15">
      <c r="A1311" s="56">
        <v>11370</v>
      </c>
      <c r="B1311" s="57" t="str">
        <f>VLOOKUP($A1311,'코드목록(공통코드)'!$A$3:$B$212,2,0)</f>
        <v>진단종류코드</v>
      </c>
      <c r="C1311" s="58" t="s">
        <v>753</v>
      </c>
      <c r="D1311" s="58" t="s">
        <v>753</v>
      </c>
      <c r="E1311" s="60" t="s">
        <v>2071</v>
      </c>
      <c r="F1311" s="71" t="s">
        <v>4123</v>
      </c>
      <c r="G1311" s="62">
        <v>777</v>
      </c>
      <c r="H1311" s="71" t="str">
        <f t="shared" si="41"/>
        <v>진단종류코드</v>
      </c>
      <c r="I1311" s="71"/>
      <c r="J1311" s="63"/>
      <c r="K1311" s="64"/>
      <c r="L1311" s="65"/>
      <c r="M1311" s="66" t="s">
        <v>3333</v>
      </c>
      <c r="N1311" s="92"/>
      <c r="O1311" s="92"/>
    </row>
    <row r="1312" spans="1:15">
      <c r="A1312" s="56">
        <v>11370</v>
      </c>
      <c r="B1312" s="57" t="str">
        <f>VLOOKUP($A1312,'코드목록(공통코드)'!$A$3:$B$212,2,0)</f>
        <v>진단종류코드</v>
      </c>
      <c r="C1312" s="58" t="s">
        <v>753</v>
      </c>
      <c r="D1312" s="58" t="s">
        <v>753</v>
      </c>
      <c r="E1312" s="60" t="s">
        <v>2072</v>
      </c>
      <c r="F1312" s="71" t="s">
        <v>4124</v>
      </c>
      <c r="G1312" s="62">
        <v>778</v>
      </c>
      <c r="H1312" s="71" t="str">
        <f t="shared" si="41"/>
        <v>진단종류코드</v>
      </c>
      <c r="I1312" s="71"/>
      <c r="J1312" s="63"/>
      <c r="K1312" s="64"/>
      <c r="L1312" s="65"/>
      <c r="M1312" s="66" t="s">
        <v>3333</v>
      </c>
      <c r="N1312" s="92"/>
      <c r="O1312" s="92"/>
    </row>
    <row r="1313" spans="1:15">
      <c r="A1313" s="56">
        <v>11370</v>
      </c>
      <c r="B1313" s="57" t="str">
        <f>VLOOKUP($A1313,'코드목록(공통코드)'!$A$3:$B$212,2,0)</f>
        <v>진단종류코드</v>
      </c>
      <c r="C1313" s="58" t="s">
        <v>753</v>
      </c>
      <c r="D1313" s="58" t="s">
        <v>753</v>
      </c>
      <c r="E1313" s="60" t="s">
        <v>2073</v>
      </c>
      <c r="F1313" s="71" t="s">
        <v>4125</v>
      </c>
      <c r="G1313" s="62">
        <v>779</v>
      </c>
      <c r="H1313" s="71" t="str">
        <f t="shared" si="41"/>
        <v>진단종류코드</v>
      </c>
      <c r="I1313" s="71"/>
      <c r="J1313" s="63"/>
      <c r="K1313" s="64"/>
      <c r="L1313" s="65"/>
      <c r="M1313" s="66" t="s">
        <v>3333</v>
      </c>
      <c r="N1313" s="92"/>
      <c r="O1313" s="92"/>
    </row>
    <row r="1314" spans="1:15">
      <c r="A1314" s="56">
        <v>11370</v>
      </c>
      <c r="B1314" s="57" t="str">
        <f>VLOOKUP($A1314,'코드목록(공통코드)'!$A$3:$B$212,2,0)</f>
        <v>진단종류코드</v>
      </c>
      <c r="C1314" s="58" t="s">
        <v>753</v>
      </c>
      <c r="D1314" s="58" t="s">
        <v>753</v>
      </c>
      <c r="E1314" s="60" t="s">
        <v>2074</v>
      </c>
      <c r="F1314" s="71" t="s">
        <v>4126</v>
      </c>
      <c r="G1314" s="62">
        <v>780</v>
      </c>
      <c r="H1314" s="71" t="str">
        <f t="shared" si="41"/>
        <v>진단종류코드</v>
      </c>
      <c r="I1314" s="71"/>
      <c r="J1314" s="63"/>
      <c r="K1314" s="64"/>
      <c r="L1314" s="65"/>
      <c r="M1314" s="66" t="s">
        <v>3333</v>
      </c>
      <c r="N1314" s="92"/>
      <c r="O1314" s="92"/>
    </row>
    <row r="1315" spans="1:15">
      <c r="A1315" s="56">
        <v>11370</v>
      </c>
      <c r="B1315" s="57" t="str">
        <f>VLOOKUP($A1315,'코드목록(공통코드)'!$A$3:$B$212,2,0)</f>
        <v>진단종류코드</v>
      </c>
      <c r="C1315" s="58" t="s">
        <v>753</v>
      </c>
      <c r="D1315" s="58" t="s">
        <v>753</v>
      </c>
      <c r="E1315" s="60" t="s">
        <v>2075</v>
      </c>
      <c r="F1315" s="71" t="s">
        <v>4127</v>
      </c>
      <c r="G1315" s="62">
        <v>781</v>
      </c>
      <c r="H1315" s="71" t="str">
        <f t="shared" si="41"/>
        <v>진단종류코드</v>
      </c>
      <c r="I1315" s="71"/>
      <c r="J1315" s="63"/>
      <c r="K1315" s="64"/>
      <c r="L1315" s="65"/>
      <c r="M1315" s="66" t="s">
        <v>3333</v>
      </c>
      <c r="N1315" s="92"/>
      <c r="O1315" s="92"/>
    </row>
    <row r="1316" spans="1:15">
      <c r="A1316" s="56">
        <v>11370</v>
      </c>
      <c r="B1316" s="57" t="str">
        <f>VLOOKUP($A1316,'코드목록(공통코드)'!$A$3:$B$212,2,0)</f>
        <v>진단종류코드</v>
      </c>
      <c r="C1316" s="58" t="s">
        <v>753</v>
      </c>
      <c r="D1316" s="58" t="s">
        <v>753</v>
      </c>
      <c r="E1316" s="60" t="s">
        <v>2076</v>
      </c>
      <c r="F1316" s="71" t="s">
        <v>4128</v>
      </c>
      <c r="G1316" s="62">
        <v>782</v>
      </c>
      <c r="H1316" s="71" t="str">
        <f t="shared" si="41"/>
        <v>진단종류코드</v>
      </c>
      <c r="I1316" s="71"/>
      <c r="J1316" s="63"/>
      <c r="K1316" s="64"/>
      <c r="L1316" s="65"/>
      <c r="M1316" s="66" t="s">
        <v>3333</v>
      </c>
      <c r="N1316" s="92"/>
      <c r="O1316" s="92"/>
    </row>
    <row r="1317" spans="1:15">
      <c r="A1317" s="56">
        <v>11370</v>
      </c>
      <c r="B1317" s="57" t="str">
        <f>VLOOKUP($A1317,'코드목록(공통코드)'!$A$3:$B$212,2,0)</f>
        <v>진단종류코드</v>
      </c>
      <c r="C1317" s="58" t="s">
        <v>753</v>
      </c>
      <c r="D1317" s="58" t="s">
        <v>753</v>
      </c>
      <c r="E1317" s="60" t="s">
        <v>2077</v>
      </c>
      <c r="F1317" s="71" t="s">
        <v>4129</v>
      </c>
      <c r="G1317" s="62">
        <v>783</v>
      </c>
      <c r="H1317" s="71" t="str">
        <f t="shared" si="41"/>
        <v>진단종류코드</v>
      </c>
      <c r="I1317" s="71"/>
      <c r="J1317" s="63"/>
      <c r="K1317" s="64"/>
      <c r="L1317" s="65"/>
      <c r="M1317" s="66" t="s">
        <v>3333</v>
      </c>
      <c r="N1317" s="92"/>
      <c r="O1317" s="92"/>
    </row>
    <row r="1318" spans="1:15">
      <c r="A1318" s="56">
        <v>11370</v>
      </c>
      <c r="B1318" s="57" t="str">
        <f>VLOOKUP($A1318,'코드목록(공통코드)'!$A$3:$B$212,2,0)</f>
        <v>진단종류코드</v>
      </c>
      <c r="C1318" s="58" t="s">
        <v>753</v>
      </c>
      <c r="D1318" s="58" t="s">
        <v>753</v>
      </c>
      <c r="E1318" s="60" t="s">
        <v>2078</v>
      </c>
      <c r="F1318" s="71" t="s">
        <v>4130</v>
      </c>
      <c r="G1318" s="62">
        <v>784</v>
      </c>
      <c r="H1318" s="71" t="str">
        <f t="shared" si="41"/>
        <v>진단종류코드</v>
      </c>
      <c r="I1318" s="71"/>
      <c r="J1318" s="63"/>
      <c r="K1318" s="64"/>
      <c r="L1318" s="65"/>
      <c r="M1318" s="66" t="s">
        <v>3333</v>
      </c>
      <c r="N1318" s="92"/>
      <c r="O1318" s="92"/>
    </row>
    <row r="1319" spans="1:15">
      <c r="A1319" s="56">
        <v>11370</v>
      </c>
      <c r="B1319" s="57" t="str">
        <f>VLOOKUP($A1319,'코드목록(공통코드)'!$A$3:$B$212,2,0)</f>
        <v>진단종류코드</v>
      </c>
      <c r="C1319" s="58" t="s">
        <v>753</v>
      </c>
      <c r="D1319" s="58" t="s">
        <v>753</v>
      </c>
      <c r="E1319" s="60" t="s">
        <v>2079</v>
      </c>
      <c r="F1319" s="71" t="s">
        <v>4131</v>
      </c>
      <c r="G1319" s="62">
        <v>785</v>
      </c>
      <c r="H1319" s="71" t="str">
        <f t="shared" si="41"/>
        <v>진단종류코드</v>
      </c>
      <c r="I1319" s="71"/>
      <c r="J1319" s="63"/>
      <c r="K1319" s="64"/>
      <c r="L1319" s="65"/>
      <c r="M1319" s="66" t="s">
        <v>3333</v>
      </c>
      <c r="N1319" s="92"/>
      <c r="O1319" s="92"/>
    </row>
    <row r="1320" spans="1:15">
      <c r="A1320" s="56">
        <v>11370</v>
      </c>
      <c r="B1320" s="57" t="str">
        <f>VLOOKUP($A1320,'코드목록(공통코드)'!$A$3:$B$212,2,0)</f>
        <v>진단종류코드</v>
      </c>
      <c r="C1320" s="58" t="s">
        <v>753</v>
      </c>
      <c r="D1320" s="58" t="s">
        <v>753</v>
      </c>
      <c r="E1320" s="60" t="s">
        <v>2080</v>
      </c>
      <c r="F1320" s="71" t="s">
        <v>4132</v>
      </c>
      <c r="G1320" s="62">
        <v>786</v>
      </c>
      <c r="H1320" s="71" t="str">
        <f t="shared" si="41"/>
        <v>진단종류코드</v>
      </c>
      <c r="I1320" s="71"/>
      <c r="J1320" s="63"/>
      <c r="K1320" s="64"/>
      <c r="L1320" s="65"/>
      <c r="M1320" s="66" t="s">
        <v>3333</v>
      </c>
      <c r="N1320" s="92"/>
      <c r="O1320" s="92"/>
    </row>
    <row r="1321" spans="1:15">
      <c r="A1321" s="56">
        <v>11370</v>
      </c>
      <c r="B1321" s="57" t="str">
        <f>VLOOKUP($A1321,'코드목록(공통코드)'!$A$3:$B$212,2,0)</f>
        <v>진단종류코드</v>
      </c>
      <c r="C1321" s="58" t="s">
        <v>753</v>
      </c>
      <c r="D1321" s="58" t="s">
        <v>753</v>
      </c>
      <c r="E1321" s="60" t="s">
        <v>2081</v>
      </c>
      <c r="F1321" s="71" t="s">
        <v>4133</v>
      </c>
      <c r="G1321" s="62">
        <v>787</v>
      </c>
      <c r="H1321" s="71" t="str">
        <f t="shared" si="41"/>
        <v>진단종류코드</v>
      </c>
      <c r="I1321" s="71"/>
      <c r="J1321" s="63"/>
      <c r="K1321" s="64"/>
      <c r="L1321" s="65"/>
      <c r="M1321" s="66" t="s">
        <v>3333</v>
      </c>
      <c r="N1321" s="92"/>
      <c r="O1321" s="92"/>
    </row>
    <row r="1322" spans="1:15">
      <c r="A1322" s="56">
        <v>11370</v>
      </c>
      <c r="B1322" s="57" t="str">
        <f>VLOOKUP($A1322,'코드목록(공통코드)'!$A$3:$B$212,2,0)</f>
        <v>진단종류코드</v>
      </c>
      <c r="C1322" s="58" t="s">
        <v>753</v>
      </c>
      <c r="D1322" s="58" t="s">
        <v>753</v>
      </c>
      <c r="E1322" s="60" t="s">
        <v>2082</v>
      </c>
      <c r="F1322" s="71" t="s">
        <v>4134</v>
      </c>
      <c r="G1322" s="62">
        <v>788</v>
      </c>
      <c r="H1322" s="71" t="str">
        <f t="shared" si="41"/>
        <v>진단종류코드</v>
      </c>
      <c r="I1322" s="71"/>
      <c r="J1322" s="63"/>
      <c r="K1322" s="64"/>
      <c r="L1322" s="65"/>
      <c r="M1322" s="66" t="s">
        <v>3333</v>
      </c>
      <c r="N1322" s="92"/>
      <c r="O1322" s="92"/>
    </row>
    <row r="1323" spans="1:15">
      <c r="A1323" s="56">
        <v>11370</v>
      </c>
      <c r="B1323" s="57" t="str">
        <f>VLOOKUP($A1323,'코드목록(공통코드)'!$A$3:$B$212,2,0)</f>
        <v>진단종류코드</v>
      </c>
      <c r="C1323" s="58" t="s">
        <v>753</v>
      </c>
      <c r="D1323" s="58" t="s">
        <v>753</v>
      </c>
      <c r="E1323" s="60" t="s">
        <v>2083</v>
      </c>
      <c r="F1323" s="71" t="s">
        <v>4135</v>
      </c>
      <c r="G1323" s="62">
        <v>789</v>
      </c>
      <c r="H1323" s="71" t="str">
        <f t="shared" si="41"/>
        <v>진단종류코드</v>
      </c>
      <c r="I1323" s="71"/>
      <c r="J1323" s="63"/>
      <c r="K1323" s="64"/>
      <c r="L1323" s="65"/>
      <c r="M1323" s="66" t="s">
        <v>3333</v>
      </c>
      <c r="N1323" s="92"/>
      <c r="O1323" s="92"/>
    </row>
    <row r="1324" spans="1:15">
      <c r="A1324" s="56">
        <v>11370</v>
      </c>
      <c r="B1324" s="57" t="str">
        <f>VLOOKUP($A1324,'코드목록(공통코드)'!$A$3:$B$212,2,0)</f>
        <v>진단종류코드</v>
      </c>
      <c r="C1324" s="58" t="s">
        <v>753</v>
      </c>
      <c r="D1324" s="58" t="s">
        <v>753</v>
      </c>
      <c r="E1324" s="60" t="s">
        <v>2084</v>
      </c>
      <c r="F1324" s="71" t="s">
        <v>4136</v>
      </c>
      <c r="G1324" s="62">
        <v>790</v>
      </c>
      <c r="H1324" s="71" t="str">
        <f t="shared" si="41"/>
        <v>진단종류코드</v>
      </c>
      <c r="I1324" s="71"/>
      <c r="J1324" s="63"/>
      <c r="K1324" s="64"/>
      <c r="L1324" s="65"/>
      <c r="M1324" s="66" t="s">
        <v>3333</v>
      </c>
      <c r="N1324" s="92"/>
      <c r="O1324" s="92"/>
    </row>
    <row r="1325" spans="1:15">
      <c r="A1325" s="56">
        <v>11370</v>
      </c>
      <c r="B1325" s="57" t="str">
        <f>VLOOKUP($A1325,'코드목록(공통코드)'!$A$3:$B$212,2,0)</f>
        <v>진단종류코드</v>
      </c>
      <c r="C1325" s="58" t="s">
        <v>753</v>
      </c>
      <c r="D1325" s="58" t="s">
        <v>753</v>
      </c>
      <c r="E1325" s="60" t="s">
        <v>2085</v>
      </c>
      <c r="F1325" s="71" t="s">
        <v>4137</v>
      </c>
      <c r="G1325" s="62">
        <v>791</v>
      </c>
      <c r="H1325" s="71" t="str">
        <f t="shared" si="41"/>
        <v>진단종류코드</v>
      </c>
      <c r="I1325" s="71"/>
      <c r="J1325" s="63"/>
      <c r="K1325" s="64"/>
      <c r="L1325" s="65"/>
      <c r="M1325" s="66" t="s">
        <v>3333</v>
      </c>
      <c r="N1325" s="92"/>
      <c r="O1325" s="92"/>
    </row>
    <row r="1326" spans="1:15">
      <c r="A1326" s="56">
        <v>11370</v>
      </c>
      <c r="B1326" s="57" t="str">
        <f>VLOOKUP($A1326,'코드목록(공통코드)'!$A$3:$B$212,2,0)</f>
        <v>진단종류코드</v>
      </c>
      <c r="C1326" s="58" t="s">
        <v>753</v>
      </c>
      <c r="D1326" s="58" t="s">
        <v>753</v>
      </c>
      <c r="E1326" s="60" t="s">
        <v>2086</v>
      </c>
      <c r="F1326" s="71" t="s">
        <v>4138</v>
      </c>
      <c r="G1326" s="62">
        <v>792</v>
      </c>
      <c r="H1326" s="71" t="str">
        <f t="shared" si="41"/>
        <v>진단종류코드</v>
      </c>
      <c r="I1326" s="71"/>
      <c r="J1326" s="63"/>
      <c r="K1326" s="64"/>
      <c r="L1326" s="65"/>
      <c r="M1326" s="66" t="s">
        <v>3333</v>
      </c>
      <c r="N1326" s="92"/>
      <c r="O1326" s="92"/>
    </row>
    <row r="1327" spans="1:15">
      <c r="A1327" s="56">
        <v>11370</v>
      </c>
      <c r="B1327" s="57" t="str">
        <f>VLOOKUP($A1327,'코드목록(공통코드)'!$A$3:$B$212,2,0)</f>
        <v>진단종류코드</v>
      </c>
      <c r="C1327" s="58" t="s">
        <v>753</v>
      </c>
      <c r="D1327" s="58" t="s">
        <v>753</v>
      </c>
      <c r="E1327" s="60" t="s">
        <v>2087</v>
      </c>
      <c r="F1327" s="71" t="s">
        <v>4139</v>
      </c>
      <c r="G1327" s="62">
        <v>793</v>
      </c>
      <c r="H1327" s="71" t="str">
        <f t="shared" si="41"/>
        <v>진단종류코드</v>
      </c>
      <c r="I1327" s="71"/>
      <c r="J1327" s="63"/>
      <c r="K1327" s="64"/>
      <c r="L1327" s="65"/>
      <c r="M1327" s="66" t="s">
        <v>3333</v>
      </c>
      <c r="N1327" s="92"/>
      <c r="O1327" s="92"/>
    </row>
    <row r="1328" spans="1:15">
      <c r="A1328" s="56">
        <v>11370</v>
      </c>
      <c r="B1328" s="57" t="str">
        <f>VLOOKUP($A1328,'코드목록(공통코드)'!$A$3:$B$212,2,0)</f>
        <v>진단종류코드</v>
      </c>
      <c r="C1328" s="58" t="s">
        <v>753</v>
      </c>
      <c r="D1328" s="58" t="s">
        <v>753</v>
      </c>
      <c r="E1328" s="60" t="s">
        <v>2088</v>
      </c>
      <c r="F1328" s="71" t="s">
        <v>4140</v>
      </c>
      <c r="G1328" s="62">
        <v>794</v>
      </c>
      <c r="H1328" s="71" t="str">
        <f t="shared" si="41"/>
        <v>진단종류코드</v>
      </c>
      <c r="I1328" s="71"/>
      <c r="J1328" s="63"/>
      <c r="K1328" s="64"/>
      <c r="L1328" s="65"/>
      <c r="M1328" s="66" t="s">
        <v>3333</v>
      </c>
      <c r="N1328" s="92"/>
      <c r="O1328" s="92"/>
    </row>
    <row r="1329" spans="1:15">
      <c r="A1329" s="56">
        <v>11370</v>
      </c>
      <c r="B1329" s="57" t="str">
        <f>VLOOKUP($A1329,'코드목록(공통코드)'!$A$3:$B$212,2,0)</f>
        <v>진단종류코드</v>
      </c>
      <c r="C1329" s="58" t="s">
        <v>753</v>
      </c>
      <c r="D1329" s="58" t="s">
        <v>753</v>
      </c>
      <c r="E1329" s="60" t="s">
        <v>2089</v>
      </c>
      <c r="F1329" s="71" t="s">
        <v>4141</v>
      </c>
      <c r="G1329" s="62">
        <v>795</v>
      </c>
      <c r="H1329" s="71" t="str">
        <f t="shared" si="41"/>
        <v>진단종류코드</v>
      </c>
      <c r="I1329" s="71"/>
      <c r="J1329" s="63"/>
      <c r="K1329" s="64"/>
      <c r="L1329" s="65"/>
      <c r="M1329" s="66" t="s">
        <v>3333</v>
      </c>
      <c r="N1329" s="92"/>
      <c r="O1329" s="92"/>
    </row>
    <row r="1330" spans="1:15">
      <c r="A1330" s="56">
        <v>11370</v>
      </c>
      <c r="B1330" s="57" t="str">
        <f>VLOOKUP($A1330,'코드목록(공통코드)'!$A$3:$B$212,2,0)</f>
        <v>진단종류코드</v>
      </c>
      <c r="C1330" s="58" t="s">
        <v>753</v>
      </c>
      <c r="D1330" s="58" t="s">
        <v>753</v>
      </c>
      <c r="E1330" s="60" t="s">
        <v>2090</v>
      </c>
      <c r="F1330" s="71" t="s">
        <v>4142</v>
      </c>
      <c r="G1330" s="62">
        <v>796</v>
      </c>
      <c r="H1330" s="71" t="str">
        <f t="shared" si="41"/>
        <v>진단종류코드</v>
      </c>
      <c r="I1330" s="71"/>
      <c r="J1330" s="63"/>
      <c r="K1330" s="64"/>
      <c r="L1330" s="65"/>
      <c r="M1330" s="66" t="s">
        <v>3333</v>
      </c>
      <c r="N1330" s="92"/>
      <c r="O1330" s="92"/>
    </row>
    <row r="1331" spans="1:15">
      <c r="A1331" s="56">
        <v>11370</v>
      </c>
      <c r="B1331" s="57" t="str">
        <f>VLOOKUP($A1331,'코드목록(공통코드)'!$A$3:$B$212,2,0)</f>
        <v>진단종류코드</v>
      </c>
      <c r="C1331" s="58" t="s">
        <v>753</v>
      </c>
      <c r="D1331" s="58" t="s">
        <v>753</v>
      </c>
      <c r="E1331" s="60" t="s">
        <v>2091</v>
      </c>
      <c r="F1331" s="71" t="s">
        <v>4143</v>
      </c>
      <c r="G1331" s="62">
        <v>797</v>
      </c>
      <c r="H1331" s="71" t="str">
        <f t="shared" si="41"/>
        <v>진단종류코드</v>
      </c>
      <c r="I1331" s="71"/>
      <c r="J1331" s="63"/>
      <c r="K1331" s="64"/>
      <c r="L1331" s="65"/>
      <c r="M1331" s="66" t="s">
        <v>3333</v>
      </c>
      <c r="N1331" s="92"/>
      <c r="O1331" s="92"/>
    </row>
    <row r="1332" spans="1:15">
      <c r="A1332" s="56">
        <v>11370</v>
      </c>
      <c r="B1332" s="57" t="str">
        <f>VLOOKUP($A1332,'코드목록(공통코드)'!$A$3:$B$212,2,0)</f>
        <v>진단종류코드</v>
      </c>
      <c r="C1332" s="58" t="s">
        <v>753</v>
      </c>
      <c r="D1332" s="58" t="s">
        <v>753</v>
      </c>
      <c r="E1332" s="60" t="s">
        <v>2092</v>
      </c>
      <c r="F1332" s="71" t="s">
        <v>4144</v>
      </c>
      <c r="G1332" s="62">
        <v>798</v>
      </c>
      <c r="H1332" s="71" t="str">
        <f t="shared" si="41"/>
        <v>진단종류코드</v>
      </c>
      <c r="I1332" s="71"/>
      <c r="J1332" s="63"/>
      <c r="K1332" s="64"/>
      <c r="L1332" s="65"/>
      <c r="M1332" s="66" t="s">
        <v>3333</v>
      </c>
      <c r="N1332" s="92"/>
      <c r="O1332" s="92"/>
    </row>
    <row r="1333" spans="1:15">
      <c r="A1333" s="56">
        <v>11370</v>
      </c>
      <c r="B1333" s="57" t="str">
        <f>VLOOKUP($A1333,'코드목록(공통코드)'!$A$3:$B$212,2,0)</f>
        <v>진단종류코드</v>
      </c>
      <c r="C1333" s="58" t="s">
        <v>753</v>
      </c>
      <c r="D1333" s="58" t="s">
        <v>753</v>
      </c>
      <c r="E1333" s="60" t="s">
        <v>2093</v>
      </c>
      <c r="F1333" s="71" t="s">
        <v>4145</v>
      </c>
      <c r="G1333" s="62">
        <v>799</v>
      </c>
      <c r="H1333" s="71" t="str">
        <f t="shared" si="41"/>
        <v>진단종류코드</v>
      </c>
      <c r="I1333" s="71"/>
      <c r="J1333" s="63"/>
      <c r="K1333" s="64"/>
      <c r="L1333" s="65"/>
      <c r="M1333" s="66" t="s">
        <v>3333</v>
      </c>
      <c r="N1333" s="92"/>
      <c r="O1333" s="92"/>
    </row>
    <row r="1334" spans="1:15">
      <c r="A1334" s="56">
        <v>11370</v>
      </c>
      <c r="B1334" s="57" t="str">
        <f>VLOOKUP($A1334,'코드목록(공통코드)'!$A$3:$B$212,2,0)</f>
        <v>진단종류코드</v>
      </c>
      <c r="C1334" s="58" t="s">
        <v>753</v>
      </c>
      <c r="D1334" s="58" t="s">
        <v>753</v>
      </c>
      <c r="E1334" s="60" t="s">
        <v>2094</v>
      </c>
      <c r="F1334" s="71" t="s">
        <v>4146</v>
      </c>
      <c r="G1334" s="62">
        <v>800</v>
      </c>
      <c r="H1334" s="71" t="str">
        <f t="shared" si="41"/>
        <v>진단종류코드</v>
      </c>
      <c r="I1334" s="71"/>
      <c r="J1334" s="63"/>
      <c r="K1334" s="64"/>
      <c r="L1334" s="65"/>
      <c r="M1334" s="66" t="s">
        <v>3333</v>
      </c>
      <c r="N1334" s="92"/>
      <c r="O1334" s="92"/>
    </row>
    <row r="1335" spans="1:15">
      <c r="A1335" s="56">
        <v>11370</v>
      </c>
      <c r="B1335" s="57" t="str">
        <f>VLOOKUP($A1335,'코드목록(공통코드)'!$A$3:$B$212,2,0)</f>
        <v>진단종류코드</v>
      </c>
      <c r="C1335" s="58" t="s">
        <v>753</v>
      </c>
      <c r="D1335" s="58" t="s">
        <v>753</v>
      </c>
      <c r="E1335" s="60" t="s">
        <v>2095</v>
      </c>
      <c r="F1335" s="71" t="s">
        <v>4147</v>
      </c>
      <c r="G1335" s="62">
        <v>801</v>
      </c>
      <c r="H1335" s="71" t="str">
        <f t="shared" si="41"/>
        <v>진단종류코드</v>
      </c>
      <c r="I1335" s="71"/>
      <c r="J1335" s="63"/>
      <c r="K1335" s="64"/>
      <c r="L1335" s="65"/>
      <c r="M1335" s="66" t="s">
        <v>3333</v>
      </c>
      <c r="N1335" s="92"/>
      <c r="O1335" s="92"/>
    </row>
    <row r="1336" spans="1:15">
      <c r="A1336" s="56">
        <v>11370</v>
      </c>
      <c r="B1336" s="57" t="str">
        <f>VLOOKUP($A1336,'코드목록(공통코드)'!$A$3:$B$212,2,0)</f>
        <v>진단종류코드</v>
      </c>
      <c r="C1336" s="58" t="s">
        <v>753</v>
      </c>
      <c r="D1336" s="58" t="s">
        <v>753</v>
      </c>
      <c r="E1336" s="60" t="s">
        <v>2096</v>
      </c>
      <c r="F1336" s="71" t="s">
        <v>4148</v>
      </c>
      <c r="G1336" s="62">
        <v>802</v>
      </c>
      <c r="H1336" s="71" t="str">
        <f t="shared" si="41"/>
        <v>진단종류코드</v>
      </c>
      <c r="I1336" s="71"/>
      <c r="J1336" s="63"/>
      <c r="K1336" s="64"/>
      <c r="L1336" s="65"/>
      <c r="M1336" s="66" t="s">
        <v>3333</v>
      </c>
      <c r="N1336" s="92"/>
      <c r="O1336" s="92"/>
    </row>
    <row r="1337" spans="1:15">
      <c r="A1337" s="56">
        <v>11370</v>
      </c>
      <c r="B1337" s="57" t="str">
        <f>VLOOKUP($A1337,'코드목록(공통코드)'!$A$3:$B$212,2,0)</f>
        <v>진단종류코드</v>
      </c>
      <c r="C1337" s="58" t="s">
        <v>753</v>
      </c>
      <c r="D1337" s="58" t="s">
        <v>753</v>
      </c>
      <c r="E1337" s="60" t="s">
        <v>2097</v>
      </c>
      <c r="F1337" s="71" t="s">
        <v>4149</v>
      </c>
      <c r="G1337" s="62">
        <v>803</v>
      </c>
      <c r="H1337" s="71" t="str">
        <f t="shared" si="41"/>
        <v>진단종류코드</v>
      </c>
      <c r="I1337" s="71"/>
      <c r="J1337" s="63"/>
      <c r="K1337" s="64"/>
      <c r="L1337" s="65"/>
      <c r="M1337" s="66" t="s">
        <v>3333</v>
      </c>
      <c r="N1337" s="92"/>
      <c r="O1337" s="92"/>
    </row>
    <row r="1338" spans="1:15">
      <c r="A1338" s="56">
        <v>11370</v>
      </c>
      <c r="B1338" s="57" t="str">
        <f>VLOOKUP($A1338,'코드목록(공통코드)'!$A$3:$B$212,2,0)</f>
        <v>진단종류코드</v>
      </c>
      <c r="C1338" s="58" t="s">
        <v>753</v>
      </c>
      <c r="D1338" s="58" t="s">
        <v>753</v>
      </c>
      <c r="E1338" s="60" t="s">
        <v>2098</v>
      </c>
      <c r="F1338" s="71" t="s">
        <v>4150</v>
      </c>
      <c r="G1338" s="62">
        <v>804</v>
      </c>
      <c r="H1338" s="71" t="str">
        <f t="shared" si="41"/>
        <v>진단종류코드</v>
      </c>
      <c r="I1338" s="71"/>
      <c r="J1338" s="63"/>
      <c r="K1338" s="64"/>
      <c r="L1338" s="65"/>
      <c r="M1338" s="66" t="s">
        <v>3333</v>
      </c>
      <c r="N1338" s="92"/>
      <c r="O1338" s="92"/>
    </row>
    <row r="1339" spans="1:15">
      <c r="A1339" s="56">
        <v>11370</v>
      </c>
      <c r="B1339" s="57" t="str">
        <f>VLOOKUP($A1339,'코드목록(공통코드)'!$A$3:$B$212,2,0)</f>
        <v>진단종류코드</v>
      </c>
      <c r="C1339" s="58" t="s">
        <v>753</v>
      </c>
      <c r="D1339" s="58" t="s">
        <v>753</v>
      </c>
      <c r="E1339" s="60" t="s">
        <v>2099</v>
      </c>
      <c r="F1339" s="71" t="s">
        <v>4151</v>
      </c>
      <c r="G1339" s="62">
        <v>805</v>
      </c>
      <c r="H1339" s="71" t="str">
        <f t="shared" si="41"/>
        <v>진단종류코드</v>
      </c>
      <c r="I1339" s="71"/>
      <c r="J1339" s="63"/>
      <c r="K1339" s="64"/>
      <c r="L1339" s="65"/>
      <c r="M1339" s="66" t="s">
        <v>3333</v>
      </c>
      <c r="N1339" s="92"/>
      <c r="O1339" s="92"/>
    </row>
    <row r="1340" spans="1:15">
      <c r="A1340" s="56">
        <v>11370</v>
      </c>
      <c r="B1340" s="57" t="str">
        <f>VLOOKUP($A1340,'코드목록(공통코드)'!$A$3:$B$212,2,0)</f>
        <v>진단종류코드</v>
      </c>
      <c r="C1340" s="58" t="s">
        <v>753</v>
      </c>
      <c r="D1340" s="58" t="s">
        <v>753</v>
      </c>
      <c r="E1340" s="60" t="s">
        <v>2100</v>
      </c>
      <c r="F1340" s="71" t="s">
        <v>4152</v>
      </c>
      <c r="G1340" s="62">
        <v>806</v>
      </c>
      <c r="H1340" s="71" t="str">
        <f t="shared" si="41"/>
        <v>진단종류코드</v>
      </c>
      <c r="I1340" s="71"/>
      <c r="J1340" s="63"/>
      <c r="K1340" s="64"/>
      <c r="L1340" s="65"/>
      <c r="M1340" s="66" t="s">
        <v>3333</v>
      </c>
      <c r="N1340" s="92"/>
      <c r="O1340" s="92"/>
    </row>
    <row r="1341" spans="1:15">
      <c r="A1341" s="56">
        <v>11370</v>
      </c>
      <c r="B1341" s="57" t="str">
        <f>VLOOKUP($A1341,'코드목록(공통코드)'!$A$3:$B$212,2,0)</f>
        <v>진단종류코드</v>
      </c>
      <c r="C1341" s="58" t="s">
        <v>753</v>
      </c>
      <c r="D1341" s="58" t="s">
        <v>753</v>
      </c>
      <c r="E1341" s="60" t="s">
        <v>2101</v>
      </c>
      <c r="F1341" s="71" t="s">
        <v>4153</v>
      </c>
      <c r="G1341" s="62">
        <v>807</v>
      </c>
      <c r="H1341" s="71" t="str">
        <f t="shared" si="41"/>
        <v>진단종류코드</v>
      </c>
      <c r="I1341" s="71"/>
      <c r="J1341" s="63"/>
      <c r="K1341" s="64"/>
      <c r="L1341" s="65"/>
      <c r="M1341" s="66" t="s">
        <v>3333</v>
      </c>
      <c r="N1341" s="92"/>
      <c r="O1341" s="92"/>
    </row>
    <row r="1342" spans="1:15">
      <c r="A1342" s="56">
        <v>11370</v>
      </c>
      <c r="B1342" s="57" t="str">
        <f>VLOOKUP($A1342,'코드목록(공통코드)'!$A$3:$B$212,2,0)</f>
        <v>진단종류코드</v>
      </c>
      <c r="C1342" s="58" t="s">
        <v>753</v>
      </c>
      <c r="D1342" s="58" t="s">
        <v>753</v>
      </c>
      <c r="E1342" s="60" t="s">
        <v>2102</v>
      </c>
      <c r="F1342" s="71" t="s">
        <v>4154</v>
      </c>
      <c r="G1342" s="62">
        <v>808</v>
      </c>
      <c r="H1342" s="71" t="str">
        <f t="shared" si="41"/>
        <v>진단종류코드</v>
      </c>
      <c r="I1342" s="71"/>
      <c r="J1342" s="63"/>
      <c r="K1342" s="64"/>
      <c r="L1342" s="65"/>
      <c r="M1342" s="66" t="s">
        <v>3333</v>
      </c>
      <c r="N1342" s="92"/>
      <c r="O1342" s="92"/>
    </row>
    <row r="1343" spans="1:15">
      <c r="A1343" s="56">
        <v>11370</v>
      </c>
      <c r="B1343" s="57" t="str">
        <f>VLOOKUP($A1343,'코드목록(공통코드)'!$A$3:$B$212,2,0)</f>
        <v>진단종류코드</v>
      </c>
      <c r="C1343" s="58" t="s">
        <v>753</v>
      </c>
      <c r="D1343" s="58" t="s">
        <v>753</v>
      </c>
      <c r="E1343" s="60" t="s">
        <v>2103</v>
      </c>
      <c r="F1343" s="71" t="s">
        <v>4155</v>
      </c>
      <c r="G1343" s="62">
        <v>809</v>
      </c>
      <c r="H1343" s="71" t="str">
        <f t="shared" si="41"/>
        <v>진단종류코드</v>
      </c>
      <c r="I1343" s="71"/>
      <c r="J1343" s="63"/>
      <c r="K1343" s="64"/>
      <c r="L1343" s="65"/>
      <c r="M1343" s="66" t="s">
        <v>3333</v>
      </c>
      <c r="N1343" s="92"/>
      <c r="O1343" s="92"/>
    </row>
    <row r="1344" spans="1:15">
      <c r="A1344" s="56">
        <v>11370</v>
      </c>
      <c r="B1344" s="57" t="str">
        <f>VLOOKUP($A1344,'코드목록(공통코드)'!$A$3:$B$212,2,0)</f>
        <v>진단종류코드</v>
      </c>
      <c r="C1344" s="58" t="s">
        <v>753</v>
      </c>
      <c r="D1344" s="58" t="s">
        <v>753</v>
      </c>
      <c r="E1344" s="60" t="s">
        <v>2104</v>
      </c>
      <c r="F1344" s="71" t="s">
        <v>4156</v>
      </c>
      <c r="G1344" s="62">
        <v>810</v>
      </c>
      <c r="H1344" s="71" t="str">
        <f t="shared" si="41"/>
        <v>진단종류코드</v>
      </c>
      <c r="I1344" s="71"/>
      <c r="J1344" s="63"/>
      <c r="K1344" s="64"/>
      <c r="L1344" s="65"/>
      <c r="M1344" s="66" t="s">
        <v>3333</v>
      </c>
      <c r="N1344" s="92"/>
      <c r="O1344" s="92"/>
    </row>
    <row r="1345" spans="1:15">
      <c r="A1345" s="56">
        <v>11370</v>
      </c>
      <c r="B1345" s="57" t="str">
        <f>VLOOKUP($A1345,'코드목록(공통코드)'!$A$3:$B$212,2,0)</f>
        <v>진단종류코드</v>
      </c>
      <c r="C1345" s="58" t="s">
        <v>753</v>
      </c>
      <c r="D1345" s="58" t="s">
        <v>753</v>
      </c>
      <c r="E1345" s="60" t="s">
        <v>2105</v>
      </c>
      <c r="F1345" s="71" t="s">
        <v>4157</v>
      </c>
      <c r="G1345" s="62">
        <v>811</v>
      </c>
      <c r="H1345" s="71" t="str">
        <f t="shared" si="41"/>
        <v>진단종류코드</v>
      </c>
      <c r="I1345" s="71"/>
      <c r="J1345" s="63"/>
      <c r="K1345" s="64"/>
      <c r="L1345" s="65"/>
      <c r="M1345" s="66" t="s">
        <v>3333</v>
      </c>
      <c r="N1345" s="92"/>
      <c r="O1345" s="92"/>
    </row>
    <row r="1346" spans="1:15">
      <c r="A1346" s="56">
        <v>11370</v>
      </c>
      <c r="B1346" s="57" t="str">
        <f>VLOOKUP($A1346,'코드목록(공통코드)'!$A$3:$B$212,2,0)</f>
        <v>진단종류코드</v>
      </c>
      <c r="C1346" s="58" t="s">
        <v>753</v>
      </c>
      <c r="D1346" s="58" t="s">
        <v>753</v>
      </c>
      <c r="E1346" s="60" t="s">
        <v>2106</v>
      </c>
      <c r="F1346" s="71" t="s">
        <v>4158</v>
      </c>
      <c r="G1346" s="62">
        <v>812</v>
      </c>
      <c r="H1346" s="71" t="str">
        <f t="shared" si="41"/>
        <v>진단종류코드</v>
      </c>
      <c r="I1346" s="71"/>
      <c r="J1346" s="63"/>
      <c r="K1346" s="64"/>
      <c r="L1346" s="65"/>
      <c r="M1346" s="66" t="s">
        <v>3333</v>
      </c>
      <c r="N1346" s="92"/>
      <c r="O1346" s="92"/>
    </row>
    <row r="1347" spans="1:15">
      <c r="A1347" s="56">
        <v>11370</v>
      </c>
      <c r="B1347" s="57" t="str">
        <f>VLOOKUP($A1347,'코드목록(공통코드)'!$A$3:$B$212,2,0)</f>
        <v>진단종류코드</v>
      </c>
      <c r="C1347" s="58" t="s">
        <v>753</v>
      </c>
      <c r="D1347" s="58" t="s">
        <v>753</v>
      </c>
      <c r="E1347" s="60" t="s">
        <v>2107</v>
      </c>
      <c r="F1347" s="71" t="s">
        <v>4159</v>
      </c>
      <c r="G1347" s="62">
        <v>813</v>
      </c>
      <c r="H1347" s="71" t="str">
        <f t="shared" ref="H1347:H1410" si="42">B1347</f>
        <v>진단종류코드</v>
      </c>
      <c r="I1347" s="71"/>
      <c r="J1347" s="63"/>
      <c r="K1347" s="64"/>
      <c r="L1347" s="65"/>
      <c r="M1347" s="66" t="s">
        <v>3333</v>
      </c>
      <c r="N1347" s="92"/>
      <c r="O1347" s="92"/>
    </row>
    <row r="1348" spans="1:15">
      <c r="A1348" s="56">
        <v>11370</v>
      </c>
      <c r="B1348" s="57" t="str">
        <f>VLOOKUP($A1348,'코드목록(공통코드)'!$A$3:$B$212,2,0)</f>
        <v>진단종류코드</v>
      </c>
      <c r="C1348" s="58" t="s">
        <v>753</v>
      </c>
      <c r="D1348" s="58" t="s">
        <v>753</v>
      </c>
      <c r="E1348" s="60" t="s">
        <v>2108</v>
      </c>
      <c r="F1348" s="71" t="s">
        <v>4160</v>
      </c>
      <c r="G1348" s="62">
        <v>814</v>
      </c>
      <c r="H1348" s="71" t="str">
        <f t="shared" si="42"/>
        <v>진단종류코드</v>
      </c>
      <c r="I1348" s="71"/>
      <c r="J1348" s="63"/>
      <c r="K1348" s="64"/>
      <c r="L1348" s="65"/>
      <c r="M1348" s="66" t="s">
        <v>3333</v>
      </c>
      <c r="N1348" s="92"/>
      <c r="O1348" s="92"/>
    </row>
    <row r="1349" spans="1:15">
      <c r="A1349" s="56">
        <v>11370</v>
      </c>
      <c r="B1349" s="57" t="str">
        <f>VLOOKUP($A1349,'코드목록(공통코드)'!$A$3:$B$212,2,0)</f>
        <v>진단종류코드</v>
      </c>
      <c r="C1349" s="58" t="s">
        <v>753</v>
      </c>
      <c r="D1349" s="58" t="s">
        <v>753</v>
      </c>
      <c r="E1349" s="60" t="s">
        <v>2109</v>
      </c>
      <c r="F1349" s="71" t="s">
        <v>4161</v>
      </c>
      <c r="G1349" s="62">
        <v>815</v>
      </c>
      <c r="H1349" s="71" t="str">
        <f t="shared" si="42"/>
        <v>진단종류코드</v>
      </c>
      <c r="I1349" s="71"/>
      <c r="J1349" s="63"/>
      <c r="K1349" s="64"/>
      <c r="L1349" s="65"/>
      <c r="M1349" s="66" t="s">
        <v>3333</v>
      </c>
      <c r="N1349" s="92"/>
      <c r="O1349" s="92"/>
    </row>
    <row r="1350" spans="1:15">
      <c r="A1350" s="56">
        <v>11370</v>
      </c>
      <c r="B1350" s="57" t="str">
        <f>VLOOKUP($A1350,'코드목록(공통코드)'!$A$3:$B$212,2,0)</f>
        <v>진단종류코드</v>
      </c>
      <c r="C1350" s="58" t="s">
        <v>753</v>
      </c>
      <c r="D1350" s="58" t="s">
        <v>753</v>
      </c>
      <c r="E1350" s="60" t="s">
        <v>2110</v>
      </c>
      <c r="F1350" s="71" t="s">
        <v>4162</v>
      </c>
      <c r="G1350" s="62">
        <v>816</v>
      </c>
      <c r="H1350" s="71" t="str">
        <f t="shared" si="42"/>
        <v>진단종류코드</v>
      </c>
      <c r="I1350" s="71"/>
      <c r="J1350" s="63"/>
      <c r="K1350" s="64"/>
      <c r="L1350" s="65"/>
      <c r="M1350" s="66" t="s">
        <v>3333</v>
      </c>
      <c r="N1350" s="92"/>
      <c r="O1350" s="92"/>
    </row>
    <row r="1351" spans="1:15">
      <c r="A1351" s="56">
        <v>11370</v>
      </c>
      <c r="B1351" s="57" t="str">
        <f>VLOOKUP($A1351,'코드목록(공통코드)'!$A$3:$B$212,2,0)</f>
        <v>진단종류코드</v>
      </c>
      <c r="C1351" s="58" t="s">
        <v>753</v>
      </c>
      <c r="D1351" s="58" t="s">
        <v>753</v>
      </c>
      <c r="E1351" s="60" t="s">
        <v>2111</v>
      </c>
      <c r="F1351" s="71" t="s">
        <v>4163</v>
      </c>
      <c r="G1351" s="62">
        <v>817</v>
      </c>
      <c r="H1351" s="71" t="str">
        <f t="shared" si="42"/>
        <v>진단종류코드</v>
      </c>
      <c r="I1351" s="71"/>
      <c r="J1351" s="63"/>
      <c r="K1351" s="64"/>
      <c r="L1351" s="65"/>
      <c r="M1351" s="66" t="s">
        <v>3333</v>
      </c>
      <c r="N1351" s="92"/>
      <c r="O1351" s="92"/>
    </row>
    <row r="1352" spans="1:15">
      <c r="A1352" s="56">
        <v>11370</v>
      </c>
      <c r="B1352" s="57" t="str">
        <f>VLOOKUP($A1352,'코드목록(공통코드)'!$A$3:$B$212,2,0)</f>
        <v>진단종류코드</v>
      </c>
      <c r="C1352" s="58" t="s">
        <v>753</v>
      </c>
      <c r="D1352" s="58" t="s">
        <v>753</v>
      </c>
      <c r="E1352" s="60" t="s">
        <v>2112</v>
      </c>
      <c r="F1352" s="71" t="s">
        <v>4164</v>
      </c>
      <c r="G1352" s="62">
        <v>818</v>
      </c>
      <c r="H1352" s="71" t="str">
        <f t="shared" si="42"/>
        <v>진단종류코드</v>
      </c>
      <c r="I1352" s="71"/>
      <c r="J1352" s="63"/>
      <c r="K1352" s="64"/>
      <c r="L1352" s="65"/>
      <c r="M1352" s="66" t="s">
        <v>3333</v>
      </c>
      <c r="N1352" s="92"/>
      <c r="O1352" s="92"/>
    </row>
    <row r="1353" spans="1:15">
      <c r="A1353" s="56">
        <v>11370</v>
      </c>
      <c r="B1353" s="57" t="str">
        <f>VLOOKUP($A1353,'코드목록(공통코드)'!$A$3:$B$212,2,0)</f>
        <v>진단종류코드</v>
      </c>
      <c r="C1353" s="58" t="s">
        <v>753</v>
      </c>
      <c r="D1353" s="58" t="s">
        <v>753</v>
      </c>
      <c r="E1353" s="60" t="s">
        <v>2113</v>
      </c>
      <c r="F1353" s="71" t="s">
        <v>4165</v>
      </c>
      <c r="G1353" s="62">
        <v>819</v>
      </c>
      <c r="H1353" s="71" t="str">
        <f t="shared" si="42"/>
        <v>진단종류코드</v>
      </c>
      <c r="I1353" s="71"/>
      <c r="J1353" s="63"/>
      <c r="K1353" s="64"/>
      <c r="L1353" s="65"/>
      <c r="M1353" s="66" t="s">
        <v>3333</v>
      </c>
      <c r="N1353" s="92"/>
      <c r="O1353" s="92"/>
    </row>
    <row r="1354" spans="1:15">
      <c r="A1354" s="56">
        <v>11370</v>
      </c>
      <c r="B1354" s="57" t="str">
        <f>VLOOKUP($A1354,'코드목록(공통코드)'!$A$3:$B$212,2,0)</f>
        <v>진단종류코드</v>
      </c>
      <c r="C1354" s="58" t="s">
        <v>753</v>
      </c>
      <c r="D1354" s="58" t="s">
        <v>753</v>
      </c>
      <c r="E1354" s="60" t="s">
        <v>2114</v>
      </c>
      <c r="F1354" s="71" t="s">
        <v>4166</v>
      </c>
      <c r="G1354" s="62">
        <v>820</v>
      </c>
      <c r="H1354" s="71" t="str">
        <f t="shared" si="42"/>
        <v>진단종류코드</v>
      </c>
      <c r="I1354" s="71"/>
      <c r="J1354" s="63"/>
      <c r="K1354" s="64"/>
      <c r="L1354" s="65"/>
      <c r="M1354" s="66" t="s">
        <v>3333</v>
      </c>
      <c r="N1354" s="92"/>
      <c r="O1354" s="92"/>
    </row>
    <row r="1355" spans="1:15">
      <c r="A1355" s="56">
        <v>11370</v>
      </c>
      <c r="B1355" s="57" t="str">
        <f>VLOOKUP($A1355,'코드목록(공통코드)'!$A$3:$B$212,2,0)</f>
        <v>진단종류코드</v>
      </c>
      <c r="C1355" s="58" t="s">
        <v>753</v>
      </c>
      <c r="D1355" s="58" t="s">
        <v>753</v>
      </c>
      <c r="E1355" s="60" t="s">
        <v>2115</v>
      </c>
      <c r="F1355" s="71" t="s">
        <v>4167</v>
      </c>
      <c r="G1355" s="62">
        <v>821</v>
      </c>
      <c r="H1355" s="71" t="str">
        <f t="shared" si="42"/>
        <v>진단종류코드</v>
      </c>
      <c r="I1355" s="71"/>
      <c r="J1355" s="63"/>
      <c r="K1355" s="64"/>
      <c r="L1355" s="65"/>
      <c r="M1355" s="66" t="s">
        <v>3333</v>
      </c>
      <c r="N1355" s="92"/>
      <c r="O1355" s="92"/>
    </row>
    <row r="1356" spans="1:15">
      <c r="A1356" s="56">
        <v>11370</v>
      </c>
      <c r="B1356" s="57" t="str">
        <f>VLOOKUP($A1356,'코드목록(공통코드)'!$A$3:$B$212,2,0)</f>
        <v>진단종류코드</v>
      </c>
      <c r="C1356" s="58" t="s">
        <v>753</v>
      </c>
      <c r="D1356" s="58" t="s">
        <v>753</v>
      </c>
      <c r="E1356" s="60" t="s">
        <v>2116</v>
      </c>
      <c r="F1356" s="71" t="s">
        <v>4168</v>
      </c>
      <c r="G1356" s="62">
        <v>822</v>
      </c>
      <c r="H1356" s="71" t="str">
        <f t="shared" si="42"/>
        <v>진단종류코드</v>
      </c>
      <c r="I1356" s="71"/>
      <c r="J1356" s="63"/>
      <c r="K1356" s="64"/>
      <c r="L1356" s="65"/>
      <c r="M1356" s="66" t="s">
        <v>3333</v>
      </c>
      <c r="N1356" s="92"/>
      <c r="O1356" s="92"/>
    </row>
    <row r="1357" spans="1:15">
      <c r="A1357" s="56">
        <v>11370</v>
      </c>
      <c r="B1357" s="57" t="str">
        <f>VLOOKUP($A1357,'코드목록(공통코드)'!$A$3:$B$212,2,0)</f>
        <v>진단종류코드</v>
      </c>
      <c r="C1357" s="58" t="s">
        <v>753</v>
      </c>
      <c r="D1357" s="58" t="s">
        <v>753</v>
      </c>
      <c r="E1357" s="60" t="s">
        <v>2117</v>
      </c>
      <c r="F1357" s="71" t="s">
        <v>4169</v>
      </c>
      <c r="G1357" s="62">
        <v>823</v>
      </c>
      <c r="H1357" s="71" t="str">
        <f t="shared" si="42"/>
        <v>진단종류코드</v>
      </c>
      <c r="I1357" s="71"/>
      <c r="J1357" s="63"/>
      <c r="K1357" s="64"/>
      <c r="L1357" s="65"/>
      <c r="M1357" s="66" t="s">
        <v>3333</v>
      </c>
      <c r="N1357" s="92"/>
      <c r="O1357" s="92"/>
    </row>
    <row r="1358" spans="1:15">
      <c r="A1358" s="56">
        <v>11370</v>
      </c>
      <c r="B1358" s="57" t="str">
        <f>VLOOKUP($A1358,'코드목록(공통코드)'!$A$3:$B$212,2,0)</f>
        <v>진단종류코드</v>
      </c>
      <c r="C1358" s="58" t="s">
        <v>753</v>
      </c>
      <c r="D1358" s="58" t="s">
        <v>753</v>
      </c>
      <c r="E1358" s="60" t="s">
        <v>2118</v>
      </c>
      <c r="F1358" s="71" t="s">
        <v>4170</v>
      </c>
      <c r="G1358" s="62">
        <v>824</v>
      </c>
      <c r="H1358" s="71" t="str">
        <f t="shared" si="42"/>
        <v>진단종류코드</v>
      </c>
      <c r="I1358" s="71"/>
      <c r="J1358" s="63"/>
      <c r="K1358" s="64"/>
      <c r="L1358" s="65"/>
      <c r="M1358" s="66" t="s">
        <v>3333</v>
      </c>
      <c r="N1358" s="92"/>
      <c r="O1358" s="92"/>
    </row>
    <row r="1359" spans="1:15">
      <c r="A1359" s="56">
        <v>11370</v>
      </c>
      <c r="B1359" s="57" t="str">
        <f>VLOOKUP($A1359,'코드목록(공통코드)'!$A$3:$B$212,2,0)</f>
        <v>진단종류코드</v>
      </c>
      <c r="C1359" s="58" t="s">
        <v>753</v>
      </c>
      <c r="D1359" s="58" t="s">
        <v>753</v>
      </c>
      <c r="E1359" s="60" t="s">
        <v>2119</v>
      </c>
      <c r="F1359" s="71" t="s">
        <v>4171</v>
      </c>
      <c r="G1359" s="62">
        <v>825</v>
      </c>
      <c r="H1359" s="71" t="str">
        <f t="shared" si="42"/>
        <v>진단종류코드</v>
      </c>
      <c r="I1359" s="71"/>
      <c r="J1359" s="63"/>
      <c r="K1359" s="64"/>
      <c r="L1359" s="65"/>
      <c r="M1359" s="66" t="s">
        <v>3333</v>
      </c>
      <c r="N1359" s="92"/>
      <c r="O1359" s="92"/>
    </row>
    <row r="1360" spans="1:15">
      <c r="A1360" s="56">
        <v>11370</v>
      </c>
      <c r="B1360" s="57" t="str">
        <f>VLOOKUP($A1360,'코드목록(공통코드)'!$A$3:$B$212,2,0)</f>
        <v>진단종류코드</v>
      </c>
      <c r="C1360" s="58" t="s">
        <v>753</v>
      </c>
      <c r="D1360" s="58" t="s">
        <v>753</v>
      </c>
      <c r="E1360" s="60" t="s">
        <v>2120</v>
      </c>
      <c r="F1360" s="71" t="s">
        <v>4172</v>
      </c>
      <c r="G1360" s="62">
        <v>826</v>
      </c>
      <c r="H1360" s="71" t="str">
        <f t="shared" si="42"/>
        <v>진단종류코드</v>
      </c>
      <c r="I1360" s="71"/>
      <c r="J1360" s="63"/>
      <c r="K1360" s="64"/>
      <c r="L1360" s="65"/>
      <c r="M1360" s="66" t="s">
        <v>3333</v>
      </c>
      <c r="N1360" s="92"/>
      <c r="O1360" s="92"/>
    </row>
    <row r="1361" spans="1:15">
      <c r="A1361" s="56">
        <v>11370</v>
      </c>
      <c r="B1361" s="57" t="str">
        <f>VLOOKUP($A1361,'코드목록(공통코드)'!$A$3:$B$212,2,0)</f>
        <v>진단종류코드</v>
      </c>
      <c r="C1361" s="58" t="s">
        <v>753</v>
      </c>
      <c r="D1361" s="58" t="s">
        <v>753</v>
      </c>
      <c r="E1361" s="60" t="s">
        <v>2121</v>
      </c>
      <c r="F1361" s="71" t="s">
        <v>4173</v>
      </c>
      <c r="G1361" s="62">
        <v>827</v>
      </c>
      <c r="H1361" s="71" t="str">
        <f t="shared" si="42"/>
        <v>진단종류코드</v>
      </c>
      <c r="I1361" s="71"/>
      <c r="J1361" s="63"/>
      <c r="K1361" s="64"/>
      <c r="L1361" s="65"/>
      <c r="M1361" s="66" t="s">
        <v>3333</v>
      </c>
      <c r="N1361" s="92"/>
      <c r="O1361" s="92"/>
    </row>
    <row r="1362" spans="1:15">
      <c r="A1362" s="56">
        <v>11370</v>
      </c>
      <c r="B1362" s="57" t="str">
        <f>VLOOKUP($A1362,'코드목록(공통코드)'!$A$3:$B$212,2,0)</f>
        <v>진단종류코드</v>
      </c>
      <c r="C1362" s="58" t="s">
        <v>753</v>
      </c>
      <c r="D1362" s="58" t="s">
        <v>753</v>
      </c>
      <c r="E1362" s="60" t="s">
        <v>2122</v>
      </c>
      <c r="F1362" s="71" t="s">
        <v>4174</v>
      </c>
      <c r="G1362" s="62">
        <v>828</v>
      </c>
      <c r="H1362" s="71" t="str">
        <f t="shared" si="42"/>
        <v>진단종류코드</v>
      </c>
      <c r="I1362" s="71"/>
      <c r="J1362" s="63"/>
      <c r="K1362" s="64"/>
      <c r="L1362" s="65"/>
      <c r="M1362" s="66" t="s">
        <v>3333</v>
      </c>
      <c r="N1362" s="92"/>
      <c r="O1362" s="92"/>
    </row>
    <row r="1363" spans="1:15">
      <c r="A1363" s="56">
        <v>11370</v>
      </c>
      <c r="B1363" s="57" t="str">
        <f>VLOOKUP($A1363,'코드목록(공통코드)'!$A$3:$B$212,2,0)</f>
        <v>진단종류코드</v>
      </c>
      <c r="C1363" s="58" t="s">
        <v>753</v>
      </c>
      <c r="D1363" s="58" t="s">
        <v>753</v>
      </c>
      <c r="E1363" s="60" t="s">
        <v>2123</v>
      </c>
      <c r="F1363" s="71" t="s">
        <v>4175</v>
      </c>
      <c r="G1363" s="62">
        <v>829</v>
      </c>
      <c r="H1363" s="71" t="str">
        <f t="shared" si="42"/>
        <v>진단종류코드</v>
      </c>
      <c r="I1363" s="71"/>
      <c r="J1363" s="63"/>
      <c r="K1363" s="64"/>
      <c r="L1363" s="65"/>
      <c r="M1363" s="66" t="s">
        <v>3333</v>
      </c>
      <c r="N1363" s="92"/>
      <c r="O1363" s="92"/>
    </row>
    <row r="1364" spans="1:15">
      <c r="A1364" s="56">
        <v>11370</v>
      </c>
      <c r="B1364" s="57" t="str">
        <f>VLOOKUP($A1364,'코드목록(공통코드)'!$A$3:$B$212,2,0)</f>
        <v>진단종류코드</v>
      </c>
      <c r="C1364" s="58" t="s">
        <v>753</v>
      </c>
      <c r="D1364" s="58" t="s">
        <v>753</v>
      </c>
      <c r="E1364" s="60" t="s">
        <v>2124</v>
      </c>
      <c r="F1364" s="71" t="s">
        <v>4176</v>
      </c>
      <c r="G1364" s="62">
        <v>830</v>
      </c>
      <c r="H1364" s="71" t="str">
        <f t="shared" si="42"/>
        <v>진단종류코드</v>
      </c>
      <c r="I1364" s="71"/>
      <c r="J1364" s="63"/>
      <c r="K1364" s="64"/>
      <c r="L1364" s="65"/>
      <c r="M1364" s="66" t="s">
        <v>3333</v>
      </c>
      <c r="N1364" s="92"/>
      <c r="O1364" s="92"/>
    </row>
    <row r="1365" spans="1:15">
      <c r="A1365" s="56">
        <v>11370</v>
      </c>
      <c r="B1365" s="57" t="str">
        <f>VLOOKUP($A1365,'코드목록(공통코드)'!$A$3:$B$212,2,0)</f>
        <v>진단종류코드</v>
      </c>
      <c r="C1365" s="58" t="s">
        <v>753</v>
      </c>
      <c r="D1365" s="58" t="s">
        <v>753</v>
      </c>
      <c r="E1365" s="60" t="s">
        <v>2125</v>
      </c>
      <c r="F1365" s="71" t="s">
        <v>4177</v>
      </c>
      <c r="G1365" s="62">
        <v>831</v>
      </c>
      <c r="H1365" s="71" t="str">
        <f t="shared" si="42"/>
        <v>진단종류코드</v>
      </c>
      <c r="I1365" s="71"/>
      <c r="J1365" s="63"/>
      <c r="K1365" s="64"/>
      <c r="L1365" s="65"/>
      <c r="M1365" s="66" t="s">
        <v>3333</v>
      </c>
      <c r="N1365" s="92"/>
      <c r="O1365" s="92"/>
    </row>
    <row r="1366" spans="1:15">
      <c r="A1366" s="56">
        <v>11370</v>
      </c>
      <c r="B1366" s="57" t="str">
        <f>VLOOKUP($A1366,'코드목록(공통코드)'!$A$3:$B$212,2,0)</f>
        <v>진단종류코드</v>
      </c>
      <c r="C1366" s="58" t="s">
        <v>753</v>
      </c>
      <c r="D1366" s="58" t="s">
        <v>753</v>
      </c>
      <c r="E1366" s="60" t="s">
        <v>2126</v>
      </c>
      <c r="F1366" s="71" t="s">
        <v>4178</v>
      </c>
      <c r="G1366" s="62">
        <v>832</v>
      </c>
      <c r="H1366" s="71" t="str">
        <f t="shared" si="42"/>
        <v>진단종류코드</v>
      </c>
      <c r="I1366" s="71"/>
      <c r="J1366" s="63"/>
      <c r="K1366" s="64"/>
      <c r="L1366" s="65"/>
      <c r="M1366" s="66" t="s">
        <v>3333</v>
      </c>
      <c r="N1366" s="92"/>
      <c r="O1366" s="92"/>
    </row>
    <row r="1367" spans="1:15">
      <c r="A1367" s="56">
        <v>11370</v>
      </c>
      <c r="B1367" s="57" t="str">
        <f>VLOOKUP($A1367,'코드목록(공통코드)'!$A$3:$B$212,2,0)</f>
        <v>진단종류코드</v>
      </c>
      <c r="C1367" s="58" t="s">
        <v>753</v>
      </c>
      <c r="D1367" s="58" t="s">
        <v>753</v>
      </c>
      <c r="E1367" s="60" t="s">
        <v>2127</v>
      </c>
      <c r="F1367" s="71" t="s">
        <v>4179</v>
      </c>
      <c r="G1367" s="62">
        <v>833</v>
      </c>
      <c r="H1367" s="71" t="str">
        <f t="shared" si="42"/>
        <v>진단종류코드</v>
      </c>
      <c r="I1367" s="71"/>
      <c r="J1367" s="63"/>
      <c r="K1367" s="64"/>
      <c r="L1367" s="65"/>
      <c r="M1367" s="66" t="s">
        <v>3333</v>
      </c>
      <c r="N1367" s="92"/>
      <c r="O1367" s="92"/>
    </row>
    <row r="1368" spans="1:15">
      <c r="A1368" s="56">
        <v>11370</v>
      </c>
      <c r="B1368" s="57" t="str">
        <f>VLOOKUP($A1368,'코드목록(공통코드)'!$A$3:$B$212,2,0)</f>
        <v>진단종류코드</v>
      </c>
      <c r="C1368" s="58" t="s">
        <v>753</v>
      </c>
      <c r="D1368" s="58" t="s">
        <v>753</v>
      </c>
      <c r="E1368" s="60" t="s">
        <v>2128</v>
      </c>
      <c r="F1368" s="71" t="s">
        <v>4180</v>
      </c>
      <c r="G1368" s="62">
        <v>834</v>
      </c>
      <c r="H1368" s="71" t="str">
        <f t="shared" si="42"/>
        <v>진단종류코드</v>
      </c>
      <c r="I1368" s="71"/>
      <c r="J1368" s="63"/>
      <c r="K1368" s="64"/>
      <c r="L1368" s="65"/>
      <c r="M1368" s="66" t="s">
        <v>3333</v>
      </c>
      <c r="N1368" s="92"/>
      <c r="O1368" s="92"/>
    </row>
    <row r="1369" spans="1:15">
      <c r="A1369" s="56">
        <v>11370</v>
      </c>
      <c r="B1369" s="57" t="str">
        <f>VLOOKUP($A1369,'코드목록(공통코드)'!$A$3:$B$212,2,0)</f>
        <v>진단종류코드</v>
      </c>
      <c r="C1369" s="58" t="s">
        <v>753</v>
      </c>
      <c r="D1369" s="58" t="s">
        <v>753</v>
      </c>
      <c r="E1369" s="60" t="s">
        <v>2129</v>
      </c>
      <c r="F1369" s="71" t="s">
        <v>4181</v>
      </c>
      <c r="G1369" s="62">
        <v>835</v>
      </c>
      <c r="H1369" s="71" t="str">
        <f t="shared" si="42"/>
        <v>진단종류코드</v>
      </c>
      <c r="I1369" s="71"/>
      <c r="J1369" s="63"/>
      <c r="K1369" s="64"/>
      <c r="L1369" s="65"/>
      <c r="M1369" s="66" t="s">
        <v>3333</v>
      </c>
      <c r="N1369" s="92"/>
      <c r="O1369" s="92"/>
    </row>
    <row r="1370" spans="1:15">
      <c r="A1370" s="56">
        <v>11370</v>
      </c>
      <c r="B1370" s="57" t="str">
        <f>VLOOKUP($A1370,'코드목록(공통코드)'!$A$3:$B$212,2,0)</f>
        <v>진단종류코드</v>
      </c>
      <c r="C1370" s="58" t="s">
        <v>753</v>
      </c>
      <c r="D1370" s="58" t="s">
        <v>753</v>
      </c>
      <c r="E1370" s="60" t="s">
        <v>2130</v>
      </c>
      <c r="F1370" s="71" t="s">
        <v>4182</v>
      </c>
      <c r="G1370" s="62">
        <v>836</v>
      </c>
      <c r="H1370" s="71" t="str">
        <f t="shared" si="42"/>
        <v>진단종류코드</v>
      </c>
      <c r="I1370" s="71"/>
      <c r="J1370" s="63"/>
      <c r="K1370" s="64"/>
      <c r="L1370" s="65"/>
      <c r="M1370" s="66" t="s">
        <v>3333</v>
      </c>
      <c r="N1370" s="92"/>
      <c r="O1370" s="92"/>
    </row>
    <row r="1371" spans="1:15">
      <c r="A1371" s="56">
        <v>11370</v>
      </c>
      <c r="B1371" s="57" t="str">
        <f>VLOOKUP($A1371,'코드목록(공통코드)'!$A$3:$B$212,2,0)</f>
        <v>진단종류코드</v>
      </c>
      <c r="C1371" s="58" t="s">
        <v>753</v>
      </c>
      <c r="D1371" s="58" t="s">
        <v>753</v>
      </c>
      <c r="E1371" s="60" t="s">
        <v>2131</v>
      </c>
      <c r="F1371" s="71" t="s">
        <v>4183</v>
      </c>
      <c r="G1371" s="62">
        <v>837</v>
      </c>
      <c r="H1371" s="71" t="str">
        <f t="shared" si="42"/>
        <v>진단종류코드</v>
      </c>
      <c r="I1371" s="71"/>
      <c r="J1371" s="63"/>
      <c r="K1371" s="64"/>
      <c r="L1371" s="65"/>
      <c r="M1371" s="66" t="s">
        <v>3333</v>
      </c>
      <c r="N1371" s="92"/>
      <c r="O1371" s="92"/>
    </row>
    <row r="1372" spans="1:15">
      <c r="A1372" s="56">
        <v>11370</v>
      </c>
      <c r="B1372" s="57" t="str">
        <f>VLOOKUP($A1372,'코드목록(공통코드)'!$A$3:$B$212,2,0)</f>
        <v>진단종류코드</v>
      </c>
      <c r="C1372" s="58" t="s">
        <v>753</v>
      </c>
      <c r="D1372" s="58" t="s">
        <v>753</v>
      </c>
      <c r="E1372" s="60" t="s">
        <v>2132</v>
      </c>
      <c r="F1372" s="71" t="s">
        <v>4184</v>
      </c>
      <c r="G1372" s="62">
        <v>838</v>
      </c>
      <c r="H1372" s="71" t="str">
        <f t="shared" si="42"/>
        <v>진단종류코드</v>
      </c>
      <c r="I1372" s="71"/>
      <c r="J1372" s="63"/>
      <c r="K1372" s="64"/>
      <c r="L1372" s="65"/>
      <c r="M1372" s="66" t="s">
        <v>3333</v>
      </c>
      <c r="N1372" s="92"/>
      <c r="O1372" s="92"/>
    </row>
    <row r="1373" spans="1:15">
      <c r="A1373" s="56">
        <v>11370</v>
      </c>
      <c r="B1373" s="57" t="str">
        <f>VLOOKUP($A1373,'코드목록(공통코드)'!$A$3:$B$212,2,0)</f>
        <v>진단종류코드</v>
      </c>
      <c r="C1373" s="58" t="s">
        <v>753</v>
      </c>
      <c r="D1373" s="58" t="s">
        <v>753</v>
      </c>
      <c r="E1373" s="60" t="s">
        <v>2133</v>
      </c>
      <c r="F1373" s="71" t="s">
        <v>4185</v>
      </c>
      <c r="G1373" s="62">
        <v>839</v>
      </c>
      <c r="H1373" s="71" t="str">
        <f t="shared" si="42"/>
        <v>진단종류코드</v>
      </c>
      <c r="I1373" s="71"/>
      <c r="J1373" s="63"/>
      <c r="K1373" s="64"/>
      <c r="L1373" s="65"/>
      <c r="M1373" s="66" t="s">
        <v>3333</v>
      </c>
      <c r="N1373" s="92"/>
      <c r="O1373" s="92"/>
    </row>
    <row r="1374" spans="1:15">
      <c r="A1374" s="56">
        <v>11370</v>
      </c>
      <c r="B1374" s="57" t="str">
        <f>VLOOKUP($A1374,'코드목록(공통코드)'!$A$3:$B$212,2,0)</f>
        <v>진단종류코드</v>
      </c>
      <c r="C1374" s="58" t="s">
        <v>753</v>
      </c>
      <c r="D1374" s="58" t="s">
        <v>753</v>
      </c>
      <c r="E1374" s="60" t="s">
        <v>2134</v>
      </c>
      <c r="F1374" s="71" t="s">
        <v>4186</v>
      </c>
      <c r="G1374" s="62">
        <v>840</v>
      </c>
      <c r="H1374" s="71" t="str">
        <f t="shared" si="42"/>
        <v>진단종류코드</v>
      </c>
      <c r="I1374" s="71"/>
      <c r="J1374" s="63"/>
      <c r="K1374" s="64"/>
      <c r="L1374" s="65"/>
      <c r="M1374" s="66" t="s">
        <v>3333</v>
      </c>
      <c r="N1374" s="92"/>
      <c r="O1374" s="92"/>
    </row>
    <row r="1375" spans="1:15">
      <c r="A1375" s="56">
        <v>11370</v>
      </c>
      <c r="B1375" s="57" t="str">
        <f>VLOOKUP($A1375,'코드목록(공통코드)'!$A$3:$B$212,2,0)</f>
        <v>진단종류코드</v>
      </c>
      <c r="C1375" s="58" t="s">
        <v>753</v>
      </c>
      <c r="D1375" s="58" t="s">
        <v>753</v>
      </c>
      <c r="E1375" s="60" t="s">
        <v>2135</v>
      </c>
      <c r="F1375" s="71" t="s">
        <v>4187</v>
      </c>
      <c r="G1375" s="62">
        <v>841</v>
      </c>
      <c r="H1375" s="71" t="str">
        <f t="shared" si="42"/>
        <v>진단종류코드</v>
      </c>
      <c r="I1375" s="71"/>
      <c r="J1375" s="63"/>
      <c r="K1375" s="64"/>
      <c r="L1375" s="65"/>
      <c r="M1375" s="66" t="s">
        <v>3333</v>
      </c>
      <c r="N1375" s="92"/>
      <c r="O1375" s="92"/>
    </row>
    <row r="1376" spans="1:15">
      <c r="A1376" s="56">
        <v>11370</v>
      </c>
      <c r="B1376" s="57" t="str">
        <f>VLOOKUP($A1376,'코드목록(공통코드)'!$A$3:$B$212,2,0)</f>
        <v>진단종류코드</v>
      </c>
      <c r="C1376" s="58" t="s">
        <v>753</v>
      </c>
      <c r="D1376" s="58" t="s">
        <v>753</v>
      </c>
      <c r="E1376" s="60" t="s">
        <v>2136</v>
      </c>
      <c r="F1376" s="71" t="s">
        <v>4188</v>
      </c>
      <c r="G1376" s="62">
        <v>842</v>
      </c>
      <c r="H1376" s="71" t="str">
        <f t="shared" si="42"/>
        <v>진단종류코드</v>
      </c>
      <c r="I1376" s="71"/>
      <c r="J1376" s="63"/>
      <c r="K1376" s="64"/>
      <c r="L1376" s="65"/>
      <c r="M1376" s="66" t="s">
        <v>3333</v>
      </c>
      <c r="N1376" s="92"/>
      <c r="O1376" s="92"/>
    </row>
    <row r="1377" spans="1:15">
      <c r="A1377" s="56">
        <v>11370</v>
      </c>
      <c r="B1377" s="57" t="str">
        <f>VLOOKUP($A1377,'코드목록(공통코드)'!$A$3:$B$212,2,0)</f>
        <v>진단종류코드</v>
      </c>
      <c r="C1377" s="58" t="s">
        <v>753</v>
      </c>
      <c r="D1377" s="58" t="s">
        <v>753</v>
      </c>
      <c r="E1377" s="60" t="s">
        <v>2137</v>
      </c>
      <c r="F1377" s="71" t="s">
        <v>4189</v>
      </c>
      <c r="G1377" s="62">
        <v>843</v>
      </c>
      <c r="H1377" s="71" t="str">
        <f t="shared" si="42"/>
        <v>진단종류코드</v>
      </c>
      <c r="I1377" s="71"/>
      <c r="J1377" s="63"/>
      <c r="K1377" s="64"/>
      <c r="L1377" s="65"/>
      <c r="M1377" s="66" t="s">
        <v>3333</v>
      </c>
      <c r="N1377" s="92"/>
      <c r="O1377" s="92"/>
    </row>
    <row r="1378" spans="1:15">
      <c r="A1378" s="56">
        <v>11370</v>
      </c>
      <c r="B1378" s="57" t="str">
        <f>VLOOKUP($A1378,'코드목록(공통코드)'!$A$3:$B$212,2,0)</f>
        <v>진단종류코드</v>
      </c>
      <c r="C1378" s="58" t="s">
        <v>753</v>
      </c>
      <c r="D1378" s="58" t="s">
        <v>753</v>
      </c>
      <c r="E1378" s="60" t="s">
        <v>2138</v>
      </c>
      <c r="F1378" s="71" t="s">
        <v>4190</v>
      </c>
      <c r="G1378" s="62">
        <v>844</v>
      </c>
      <c r="H1378" s="71" t="str">
        <f t="shared" si="42"/>
        <v>진단종류코드</v>
      </c>
      <c r="I1378" s="71"/>
      <c r="J1378" s="63"/>
      <c r="K1378" s="64"/>
      <c r="L1378" s="65"/>
      <c r="M1378" s="66" t="s">
        <v>3333</v>
      </c>
      <c r="N1378" s="92"/>
      <c r="O1378" s="92"/>
    </row>
    <row r="1379" spans="1:15">
      <c r="A1379" s="56">
        <v>11370</v>
      </c>
      <c r="B1379" s="57" t="str">
        <f>VLOOKUP($A1379,'코드목록(공통코드)'!$A$3:$B$212,2,0)</f>
        <v>진단종류코드</v>
      </c>
      <c r="C1379" s="58" t="s">
        <v>753</v>
      </c>
      <c r="D1379" s="58" t="s">
        <v>753</v>
      </c>
      <c r="E1379" s="60" t="s">
        <v>2139</v>
      </c>
      <c r="F1379" s="71" t="s">
        <v>4191</v>
      </c>
      <c r="G1379" s="62">
        <v>845</v>
      </c>
      <c r="H1379" s="71" t="str">
        <f t="shared" si="42"/>
        <v>진단종류코드</v>
      </c>
      <c r="I1379" s="71"/>
      <c r="J1379" s="63"/>
      <c r="K1379" s="64"/>
      <c r="L1379" s="65"/>
      <c r="M1379" s="66" t="s">
        <v>3333</v>
      </c>
      <c r="N1379" s="92"/>
      <c r="O1379" s="92"/>
    </row>
    <row r="1380" spans="1:15">
      <c r="A1380" s="56">
        <v>11370</v>
      </c>
      <c r="B1380" s="57" t="str">
        <f>VLOOKUP($A1380,'코드목록(공통코드)'!$A$3:$B$212,2,0)</f>
        <v>진단종류코드</v>
      </c>
      <c r="C1380" s="58" t="s">
        <v>753</v>
      </c>
      <c r="D1380" s="58" t="s">
        <v>753</v>
      </c>
      <c r="E1380" s="60" t="s">
        <v>2140</v>
      </c>
      <c r="F1380" s="71" t="s">
        <v>4192</v>
      </c>
      <c r="G1380" s="62">
        <v>846</v>
      </c>
      <c r="H1380" s="71" t="str">
        <f t="shared" si="42"/>
        <v>진단종류코드</v>
      </c>
      <c r="I1380" s="71"/>
      <c r="J1380" s="63"/>
      <c r="K1380" s="64"/>
      <c r="L1380" s="65"/>
      <c r="M1380" s="66" t="s">
        <v>3333</v>
      </c>
      <c r="N1380" s="92"/>
      <c r="O1380" s="92"/>
    </row>
    <row r="1381" spans="1:15">
      <c r="A1381" s="56">
        <v>11370</v>
      </c>
      <c r="B1381" s="57" t="str">
        <f>VLOOKUP($A1381,'코드목록(공통코드)'!$A$3:$B$212,2,0)</f>
        <v>진단종류코드</v>
      </c>
      <c r="C1381" s="58" t="s">
        <v>753</v>
      </c>
      <c r="D1381" s="58" t="s">
        <v>753</v>
      </c>
      <c r="E1381" s="60" t="s">
        <v>2141</v>
      </c>
      <c r="F1381" s="71" t="s">
        <v>4193</v>
      </c>
      <c r="G1381" s="62">
        <v>847</v>
      </c>
      <c r="H1381" s="71" t="str">
        <f t="shared" si="42"/>
        <v>진단종류코드</v>
      </c>
      <c r="I1381" s="71"/>
      <c r="J1381" s="63"/>
      <c r="K1381" s="64"/>
      <c r="L1381" s="65"/>
      <c r="M1381" s="66" t="s">
        <v>3333</v>
      </c>
      <c r="N1381" s="92"/>
      <c r="O1381" s="92"/>
    </row>
    <row r="1382" spans="1:15">
      <c r="A1382" s="56">
        <v>11370</v>
      </c>
      <c r="B1382" s="57" t="str">
        <f>VLOOKUP($A1382,'코드목록(공통코드)'!$A$3:$B$212,2,0)</f>
        <v>진단종류코드</v>
      </c>
      <c r="C1382" s="58" t="s">
        <v>753</v>
      </c>
      <c r="D1382" s="58" t="s">
        <v>753</v>
      </c>
      <c r="E1382" s="60" t="s">
        <v>2142</v>
      </c>
      <c r="F1382" s="71" t="s">
        <v>4194</v>
      </c>
      <c r="G1382" s="62">
        <v>848</v>
      </c>
      <c r="H1382" s="71" t="str">
        <f t="shared" si="42"/>
        <v>진단종류코드</v>
      </c>
      <c r="I1382" s="71"/>
      <c r="J1382" s="63"/>
      <c r="K1382" s="64"/>
      <c r="L1382" s="65"/>
      <c r="M1382" s="66" t="s">
        <v>3333</v>
      </c>
      <c r="N1382" s="92"/>
      <c r="O1382" s="92"/>
    </row>
    <row r="1383" spans="1:15">
      <c r="A1383" s="56">
        <v>11370</v>
      </c>
      <c r="B1383" s="57" t="str">
        <f>VLOOKUP($A1383,'코드목록(공통코드)'!$A$3:$B$212,2,0)</f>
        <v>진단종류코드</v>
      </c>
      <c r="C1383" s="58" t="s">
        <v>753</v>
      </c>
      <c r="D1383" s="58" t="s">
        <v>753</v>
      </c>
      <c r="E1383" s="60" t="s">
        <v>2143</v>
      </c>
      <c r="F1383" s="71" t="s">
        <v>4195</v>
      </c>
      <c r="G1383" s="62">
        <v>849</v>
      </c>
      <c r="H1383" s="71" t="str">
        <f t="shared" si="42"/>
        <v>진단종류코드</v>
      </c>
      <c r="I1383" s="71"/>
      <c r="J1383" s="63"/>
      <c r="K1383" s="64"/>
      <c r="L1383" s="65"/>
      <c r="M1383" s="66" t="s">
        <v>3333</v>
      </c>
      <c r="N1383" s="92"/>
      <c r="O1383" s="92"/>
    </row>
    <row r="1384" spans="1:15">
      <c r="A1384" s="56">
        <v>11370</v>
      </c>
      <c r="B1384" s="57" t="str">
        <f>VLOOKUP($A1384,'코드목록(공통코드)'!$A$3:$B$212,2,0)</f>
        <v>진단종류코드</v>
      </c>
      <c r="C1384" s="58" t="s">
        <v>753</v>
      </c>
      <c r="D1384" s="58" t="s">
        <v>753</v>
      </c>
      <c r="E1384" s="60" t="s">
        <v>2144</v>
      </c>
      <c r="F1384" s="71" t="s">
        <v>4196</v>
      </c>
      <c r="G1384" s="62">
        <v>850</v>
      </c>
      <c r="H1384" s="71" t="str">
        <f t="shared" si="42"/>
        <v>진단종류코드</v>
      </c>
      <c r="I1384" s="71"/>
      <c r="J1384" s="63"/>
      <c r="K1384" s="64"/>
      <c r="L1384" s="65"/>
      <c r="M1384" s="66" t="s">
        <v>3333</v>
      </c>
      <c r="N1384" s="92"/>
      <c r="O1384" s="92"/>
    </row>
    <row r="1385" spans="1:15">
      <c r="A1385" s="56">
        <v>11370</v>
      </c>
      <c r="B1385" s="57" t="str">
        <f>VLOOKUP($A1385,'코드목록(공통코드)'!$A$3:$B$212,2,0)</f>
        <v>진단종류코드</v>
      </c>
      <c r="C1385" s="58" t="s">
        <v>753</v>
      </c>
      <c r="D1385" s="58" t="s">
        <v>753</v>
      </c>
      <c r="E1385" s="60" t="s">
        <v>2145</v>
      </c>
      <c r="F1385" s="71" t="s">
        <v>4197</v>
      </c>
      <c r="G1385" s="62">
        <v>851</v>
      </c>
      <c r="H1385" s="71" t="str">
        <f t="shared" si="42"/>
        <v>진단종류코드</v>
      </c>
      <c r="I1385" s="71"/>
      <c r="J1385" s="63"/>
      <c r="K1385" s="64"/>
      <c r="L1385" s="65"/>
      <c r="M1385" s="66" t="s">
        <v>3333</v>
      </c>
      <c r="N1385" s="92"/>
      <c r="O1385" s="92"/>
    </row>
    <row r="1386" spans="1:15">
      <c r="A1386" s="56">
        <v>11370</v>
      </c>
      <c r="B1386" s="57" t="str">
        <f>VLOOKUP($A1386,'코드목록(공통코드)'!$A$3:$B$212,2,0)</f>
        <v>진단종류코드</v>
      </c>
      <c r="C1386" s="58" t="s">
        <v>753</v>
      </c>
      <c r="D1386" s="58" t="s">
        <v>753</v>
      </c>
      <c r="E1386" s="60" t="s">
        <v>2146</v>
      </c>
      <c r="F1386" s="71" t="s">
        <v>4198</v>
      </c>
      <c r="G1386" s="62">
        <v>852</v>
      </c>
      <c r="H1386" s="71" t="str">
        <f t="shared" si="42"/>
        <v>진단종류코드</v>
      </c>
      <c r="I1386" s="71"/>
      <c r="J1386" s="63"/>
      <c r="K1386" s="64"/>
      <c r="L1386" s="65"/>
      <c r="M1386" s="66" t="s">
        <v>3333</v>
      </c>
      <c r="N1386" s="92"/>
      <c r="O1386" s="92"/>
    </row>
    <row r="1387" spans="1:15">
      <c r="A1387" s="56">
        <v>11370</v>
      </c>
      <c r="B1387" s="57" t="str">
        <f>VLOOKUP($A1387,'코드목록(공통코드)'!$A$3:$B$212,2,0)</f>
        <v>진단종류코드</v>
      </c>
      <c r="C1387" s="58" t="s">
        <v>753</v>
      </c>
      <c r="D1387" s="58" t="s">
        <v>753</v>
      </c>
      <c r="E1387" s="60" t="s">
        <v>2147</v>
      </c>
      <c r="F1387" s="71" t="s">
        <v>4199</v>
      </c>
      <c r="G1387" s="62">
        <v>853</v>
      </c>
      <c r="H1387" s="71" t="str">
        <f t="shared" si="42"/>
        <v>진단종류코드</v>
      </c>
      <c r="I1387" s="71"/>
      <c r="J1387" s="63"/>
      <c r="K1387" s="64"/>
      <c r="L1387" s="65"/>
      <c r="M1387" s="66" t="s">
        <v>3333</v>
      </c>
      <c r="N1387" s="92"/>
      <c r="O1387" s="92"/>
    </row>
    <row r="1388" spans="1:15">
      <c r="A1388" s="56">
        <v>11370</v>
      </c>
      <c r="B1388" s="57" t="str">
        <f>VLOOKUP($A1388,'코드목록(공통코드)'!$A$3:$B$212,2,0)</f>
        <v>진단종류코드</v>
      </c>
      <c r="C1388" s="58" t="s">
        <v>753</v>
      </c>
      <c r="D1388" s="58" t="s">
        <v>753</v>
      </c>
      <c r="E1388" s="60" t="s">
        <v>2148</v>
      </c>
      <c r="F1388" s="71" t="s">
        <v>4200</v>
      </c>
      <c r="G1388" s="62">
        <v>854</v>
      </c>
      <c r="H1388" s="71" t="str">
        <f t="shared" si="42"/>
        <v>진단종류코드</v>
      </c>
      <c r="I1388" s="71"/>
      <c r="J1388" s="63"/>
      <c r="K1388" s="64"/>
      <c r="L1388" s="65"/>
      <c r="M1388" s="66" t="s">
        <v>3333</v>
      </c>
      <c r="N1388" s="92"/>
      <c r="O1388" s="92"/>
    </row>
    <row r="1389" spans="1:15">
      <c r="A1389" s="56">
        <v>11370</v>
      </c>
      <c r="B1389" s="57" t="str">
        <f>VLOOKUP($A1389,'코드목록(공통코드)'!$A$3:$B$212,2,0)</f>
        <v>진단종류코드</v>
      </c>
      <c r="C1389" s="58" t="s">
        <v>753</v>
      </c>
      <c r="D1389" s="58" t="s">
        <v>753</v>
      </c>
      <c r="E1389" s="60" t="s">
        <v>2149</v>
      </c>
      <c r="F1389" s="71" t="s">
        <v>4201</v>
      </c>
      <c r="G1389" s="62">
        <v>855</v>
      </c>
      <c r="H1389" s="71" t="str">
        <f t="shared" si="42"/>
        <v>진단종류코드</v>
      </c>
      <c r="I1389" s="71"/>
      <c r="J1389" s="63"/>
      <c r="K1389" s="64"/>
      <c r="L1389" s="65"/>
      <c r="M1389" s="66" t="s">
        <v>3333</v>
      </c>
      <c r="N1389" s="92"/>
      <c r="O1389" s="92"/>
    </row>
    <row r="1390" spans="1:15">
      <c r="A1390" s="56">
        <v>11370</v>
      </c>
      <c r="B1390" s="57" t="str">
        <f>VLOOKUP($A1390,'코드목록(공통코드)'!$A$3:$B$212,2,0)</f>
        <v>진단종류코드</v>
      </c>
      <c r="C1390" s="58" t="s">
        <v>753</v>
      </c>
      <c r="D1390" s="58" t="s">
        <v>753</v>
      </c>
      <c r="E1390" s="60" t="s">
        <v>2150</v>
      </c>
      <c r="F1390" s="71" t="s">
        <v>4202</v>
      </c>
      <c r="G1390" s="62">
        <v>856</v>
      </c>
      <c r="H1390" s="71" t="str">
        <f t="shared" si="42"/>
        <v>진단종류코드</v>
      </c>
      <c r="I1390" s="71"/>
      <c r="J1390" s="63"/>
      <c r="K1390" s="64"/>
      <c r="L1390" s="65"/>
      <c r="M1390" s="66" t="s">
        <v>3333</v>
      </c>
      <c r="N1390" s="92"/>
      <c r="O1390" s="92"/>
    </row>
    <row r="1391" spans="1:15">
      <c r="A1391" s="56">
        <v>11370</v>
      </c>
      <c r="B1391" s="57" t="str">
        <f>VLOOKUP($A1391,'코드목록(공통코드)'!$A$3:$B$212,2,0)</f>
        <v>진단종류코드</v>
      </c>
      <c r="C1391" s="58" t="s">
        <v>753</v>
      </c>
      <c r="D1391" s="58" t="s">
        <v>753</v>
      </c>
      <c r="E1391" s="60" t="s">
        <v>2151</v>
      </c>
      <c r="F1391" s="71" t="s">
        <v>4203</v>
      </c>
      <c r="G1391" s="62">
        <v>857</v>
      </c>
      <c r="H1391" s="71" t="str">
        <f t="shared" si="42"/>
        <v>진단종류코드</v>
      </c>
      <c r="I1391" s="71"/>
      <c r="J1391" s="63"/>
      <c r="K1391" s="64"/>
      <c r="L1391" s="65"/>
      <c r="M1391" s="66" t="s">
        <v>3333</v>
      </c>
      <c r="N1391" s="92"/>
      <c r="O1391" s="92"/>
    </row>
    <row r="1392" spans="1:15">
      <c r="A1392" s="56">
        <v>11370</v>
      </c>
      <c r="B1392" s="57" t="str">
        <f>VLOOKUP($A1392,'코드목록(공통코드)'!$A$3:$B$212,2,0)</f>
        <v>진단종류코드</v>
      </c>
      <c r="C1392" s="58" t="s">
        <v>753</v>
      </c>
      <c r="D1392" s="58" t="s">
        <v>753</v>
      </c>
      <c r="E1392" s="60" t="s">
        <v>2152</v>
      </c>
      <c r="F1392" s="71" t="s">
        <v>4204</v>
      </c>
      <c r="G1392" s="62">
        <v>858</v>
      </c>
      <c r="H1392" s="71" t="str">
        <f t="shared" si="42"/>
        <v>진단종류코드</v>
      </c>
      <c r="I1392" s="71"/>
      <c r="J1392" s="63"/>
      <c r="K1392" s="64"/>
      <c r="L1392" s="65"/>
      <c r="M1392" s="66" t="s">
        <v>3333</v>
      </c>
      <c r="N1392" s="92"/>
      <c r="O1392" s="92"/>
    </row>
    <row r="1393" spans="1:15">
      <c r="A1393" s="56">
        <v>11370</v>
      </c>
      <c r="B1393" s="57" t="str">
        <f>VLOOKUP($A1393,'코드목록(공통코드)'!$A$3:$B$212,2,0)</f>
        <v>진단종류코드</v>
      </c>
      <c r="C1393" s="58" t="s">
        <v>753</v>
      </c>
      <c r="D1393" s="58" t="s">
        <v>753</v>
      </c>
      <c r="E1393" s="60" t="s">
        <v>2153</v>
      </c>
      <c r="F1393" s="71" t="s">
        <v>4205</v>
      </c>
      <c r="G1393" s="62">
        <v>859</v>
      </c>
      <c r="H1393" s="71" t="str">
        <f t="shared" si="42"/>
        <v>진단종류코드</v>
      </c>
      <c r="I1393" s="71"/>
      <c r="J1393" s="63"/>
      <c r="K1393" s="64"/>
      <c r="L1393" s="65"/>
      <c r="M1393" s="66" t="s">
        <v>3333</v>
      </c>
      <c r="N1393" s="92"/>
      <c r="O1393" s="92"/>
    </row>
    <row r="1394" spans="1:15">
      <c r="A1394" s="56">
        <v>11370</v>
      </c>
      <c r="B1394" s="57" t="str">
        <f>VLOOKUP($A1394,'코드목록(공통코드)'!$A$3:$B$212,2,0)</f>
        <v>진단종류코드</v>
      </c>
      <c r="C1394" s="58" t="s">
        <v>753</v>
      </c>
      <c r="D1394" s="58" t="s">
        <v>753</v>
      </c>
      <c r="E1394" s="60" t="s">
        <v>2154</v>
      </c>
      <c r="F1394" s="71" t="s">
        <v>4206</v>
      </c>
      <c r="G1394" s="62">
        <v>860</v>
      </c>
      <c r="H1394" s="71" t="str">
        <f t="shared" si="42"/>
        <v>진단종류코드</v>
      </c>
      <c r="I1394" s="71"/>
      <c r="J1394" s="63"/>
      <c r="K1394" s="64"/>
      <c r="L1394" s="65"/>
      <c r="M1394" s="66" t="s">
        <v>3333</v>
      </c>
      <c r="N1394" s="92"/>
      <c r="O1394" s="92"/>
    </row>
    <row r="1395" spans="1:15">
      <c r="A1395" s="56">
        <v>11370</v>
      </c>
      <c r="B1395" s="57" t="str">
        <f>VLOOKUP($A1395,'코드목록(공통코드)'!$A$3:$B$212,2,0)</f>
        <v>진단종류코드</v>
      </c>
      <c r="C1395" s="58" t="s">
        <v>753</v>
      </c>
      <c r="D1395" s="58" t="s">
        <v>753</v>
      </c>
      <c r="E1395" s="60" t="s">
        <v>2155</v>
      </c>
      <c r="F1395" s="71" t="s">
        <v>4207</v>
      </c>
      <c r="G1395" s="62">
        <v>861</v>
      </c>
      <c r="H1395" s="71" t="str">
        <f t="shared" si="42"/>
        <v>진단종류코드</v>
      </c>
      <c r="I1395" s="71"/>
      <c r="J1395" s="63"/>
      <c r="K1395" s="64"/>
      <c r="L1395" s="65"/>
      <c r="M1395" s="66" t="s">
        <v>3333</v>
      </c>
      <c r="N1395" s="92"/>
      <c r="O1395" s="92"/>
    </row>
    <row r="1396" spans="1:15">
      <c r="A1396" s="56">
        <v>11370</v>
      </c>
      <c r="B1396" s="57" t="str">
        <f>VLOOKUP($A1396,'코드목록(공통코드)'!$A$3:$B$212,2,0)</f>
        <v>진단종류코드</v>
      </c>
      <c r="C1396" s="58" t="s">
        <v>753</v>
      </c>
      <c r="D1396" s="58" t="s">
        <v>753</v>
      </c>
      <c r="E1396" s="60" t="s">
        <v>2156</v>
      </c>
      <c r="F1396" s="71" t="s">
        <v>4208</v>
      </c>
      <c r="G1396" s="62">
        <v>862</v>
      </c>
      <c r="H1396" s="71" t="str">
        <f t="shared" si="42"/>
        <v>진단종류코드</v>
      </c>
      <c r="I1396" s="71"/>
      <c r="J1396" s="63"/>
      <c r="K1396" s="64"/>
      <c r="L1396" s="65"/>
      <c r="M1396" s="66" t="s">
        <v>3333</v>
      </c>
      <c r="N1396" s="92"/>
      <c r="O1396" s="92"/>
    </row>
    <row r="1397" spans="1:15">
      <c r="A1397" s="56">
        <v>11370</v>
      </c>
      <c r="B1397" s="57" t="str">
        <f>VLOOKUP($A1397,'코드목록(공통코드)'!$A$3:$B$212,2,0)</f>
        <v>진단종류코드</v>
      </c>
      <c r="C1397" s="58" t="s">
        <v>753</v>
      </c>
      <c r="D1397" s="58" t="s">
        <v>753</v>
      </c>
      <c r="E1397" s="60" t="s">
        <v>2157</v>
      </c>
      <c r="F1397" s="71" t="s">
        <v>4209</v>
      </c>
      <c r="G1397" s="62">
        <v>863</v>
      </c>
      <c r="H1397" s="71" t="str">
        <f t="shared" si="42"/>
        <v>진단종류코드</v>
      </c>
      <c r="I1397" s="71"/>
      <c r="J1397" s="63"/>
      <c r="K1397" s="64"/>
      <c r="L1397" s="65"/>
      <c r="M1397" s="66" t="s">
        <v>3333</v>
      </c>
      <c r="N1397" s="92"/>
      <c r="O1397" s="92"/>
    </row>
    <row r="1398" spans="1:15">
      <c r="A1398" s="56">
        <v>11370</v>
      </c>
      <c r="B1398" s="57" t="str">
        <f>VLOOKUP($A1398,'코드목록(공통코드)'!$A$3:$B$212,2,0)</f>
        <v>진단종류코드</v>
      </c>
      <c r="C1398" s="58" t="s">
        <v>753</v>
      </c>
      <c r="D1398" s="58" t="s">
        <v>753</v>
      </c>
      <c r="E1398" s="60" t="s">
        <v>2158</v>
      </c>
      <c r="F1398" s="71" t="s">
        <v>4210</v>
      </c>
      <c r="G1398" s="62">
        <v>864</v>
      </c>
      <c r="H1398" s="71" t="str">
        <f t="shared" si="42"/>
        <v>진단종류코드</v>
      </c>
      <c r="I1398" s="71"/>
      <c r="J1398" s="63"/>
      <c r="K1398" s="64"/>
      <c r="L1398" s="65"/>
      <c r="M1398" s="66" t="s">
        <v>3333</v>
      </c>
      <c r="N1398" s="92"/>
      <c r="O1398" s="92"/>
    </row>
    <row r="1399" spans="1:15">
      <c r="A1399" s="56">
        <v>11370</v>
      </c>
      <c r="B1399" s="57" t="str">
        <f>VLOOKUP($A1399,'코드목록(공통코드)'!$A$3:$B$212,2,0)</f>
        <v>진단종류코드</v>
      </c>
      <c r="C1399" s="58" t="s">
        <v>753</v>
      </c>
      <c r="D1399" s="58" t="s">
        <v>753</v>
      </c>
      <c r="E1399" s="60" t="s">
        <v>2159</v>
      </c>
      <c r="F1399" s="71" t="s">
        <v>4211</v>
      </c>
      <c r="G1399" s="62">
        <v>865</v>
      </c>
      <c r="H1399" s="71" t="str">
        <f t="shared" si="42"/>
        <v>진단종류코드</v>
      </c>
      <c r="I1399" s="71"/>
      <c r="J1399" s="63"/>
      <c r="K1399" s="64"/>
      <c r="L1399" s="65"/>
      <c r="M1399" s="66" t="s">
        <v>3333</v>
      </c>
      <c r="N1399" s="92"/>
      <c r="O1399" s="92"/>
    </row>
    <row r="1400" spans="1:15">
      <c r="A1400" s="56">
        <v>11370</v>
      </c>
      <c r="B1400" s="57" t="str">
        <f>VLOOKUP($A1400,'코드목록(공통코드)'!$A$3:$B$212,2,0)</f>
        <v>진단종류코드</v>
      </c>
      <c r="C1400" s="58" t="s">
        <v>753</v>
      </c>
      <c r="D1400" s="58" t="s">
        <v>753</v>
      </c>
      <c r="E1400" s="60" t="s">
        <v>2160</v>
      </c>
      <c r="F1400" s="71" t="s">
        <v>4212</v>
      </c>
      <c r="G1400" s="62">
        <v>866</v>
      </c>
      <c r="H1400" s="71" t="str">
        <f t="shared" si="42"/>
        <v>진단종류코드</v>
      </c>
      <c r="I1400" s="71"/>
      <c r="J1400" s="63"/>
      <c r="K1400" s="64"/>
      <c r="L1400" s="65"/>
      <c r="M1400" s="66" t="s">
        <v>3333</v>
      </c>
      <c r="N1400" s="92"/>
      <c r="O1400" s="92"/>
    </row>
    <row r="1401" spans="1:15">
      <c r="A1401" s="56">
        <v>11370</v>
      </c>
      <c r="B1401" s="57" t="str">
        <f>VLOOKUP($A1401,'코드목록(공통코드)'!$A$3:$B$212,2,0)</f>
        <v>진단종류코드</v>
      </c>
      <c r="C1401" s="58" t="s">
        <v>753</v>
      </c>
      <c r="D1401" s="58" t="s">
        <v>753</v>
      </c>
      <c r="E1401" s="60" t="s">
        <v>2161</v>
      </c>
      <c r="F1401" s="71" t="s">
        <v>4213</v>
      </c>
      <c r="G1401" s="62">
        <v>867</v>
      </c>
      <c r="H1401" s="71" t="str">
        <f t="shared" si="42"/>
        <v>진단종류코드</v>
      </c>
      <c r="I1401" s="71"/>
      <c r="J1401" s="63"/>
      <c r="K1401" s="64"/>
      <c r="L1401" s="65"/>
      <c r="M1401" s="66" t="s">
        <v>3333</v>
      </c>
      <c r="N1401" s="92"/>
      <c r="O1401" s="92"/>
    </row>
    <row r="1402" spans="1:15">
      <c r="A1402" s="56">
        <v>11370</v>
      </c>
      <c r="B1402" s="57" t="str">
        <f>VLOOKUP($A1402,'코드목록(공통코드)'!$A$3:$B$212,2,0)</f>
        <v>진단종류코드</v>
      </c>
      <c r="C1402" s="58" t="s">
        <v>753</v>
      </c>
      <c r="D1402" s="58" t="s">
        <v>753</v>
      </c>
      <c r="E1402" s="60" t="s">
        <v>2162</v>
      </c>
      <c r="F1402" s="71" t="s">
        <v>4214</v>
      </c>
      <c r="G1402" s="62">
        <v>868</v>
      </c>
      <c r="H1402" s="71" t="str">
        <f t="shared" si="42"/>
        <v>진단종류코드</v>
      </c>
      <c r="I1402" s="71"/>
      <c r="J1402" s="63"/>
      <c r="K1402" s="64"/>
      <c r="L1402" s="65"/>
      <c r="M1402" s="66" t="s">
        <v>3333</v>
      </c>
      <c r="N1402" s="92"/>
      <c r="O1402" s="92"/>
    </row>
    <row r="1403" spans="1:15">
      <c r="A1403" s="56">
        <v>11370</v>
      </c>
      <c r="B1403" s="57" t="str">
        <f>VLOOKUP($A1403,'코드목록(공통코드)'!$A$3:$B$212,2,0)</f>
        <v>진단종류코드</v>
      </c>
      <c r="C1403" s="58" t="s">
        <v>753</v>
      </c>
      <c r="D1403" s="58" t="s">
        <v>753</v>
      </c>
      <c r="E1403" s="60" t="s">
        <v>2163</v>
      </c>
      <c r="F1403" s="71" t="s">
        <v>4215</v>
      </c>
      <c r="G1403" s="62">
        <v>869</v>
      </c>
      <c r="H1403" s="71" t="str">
        <f t="shared" si="42"/>
        <v>진단종류코드</v>
      </c>
      <c r="I1403" s="71"/>
      <c r="J1403" s="63"/>
      <c r="K1403" s="64"/>
      <c r="L1403" s="65"/>
      <c r="M1403" s="66" t="s">
        <v>3333</v>
      </c>
      <c r="N1403" s="92"/>
      <c r="O1403" s="92"/>
    </row>
    <row r="1404" spans="1:15">
      <c r="A1404" s="56">
        <v>11370</v>
      </c>
      <c r="B1404" s="57" t="str">
        <f>VLOOKUP($A1404,'코드목록(공통코드)'!$A$3:$B$212,2,0)</f>
        <v>진단종류코드</v>
      </c>
      <c r="C1404" s="58" t="s">
        <v>753</v>
      </c>
      <c r="D1404" s="58" t="s">
        <v>753</v>
      </c>
      <c r="E1404" s="60" t="s">
        <v>2164</v>
      </c>
      <c r="F1404" s="71" t="s">
        <v>4216</v>
      </c>
      <c r="G1404" s="62">
        <v>870</v>
      </c>
      <c r="H1404" s="71" t="str">
        <f t="shared" si="42"/>
        <v>진단종류코드</v>
      </c>
      <c r="I1404" s="71"/>
      <c r="J1404" s="63"/>
      <c r="K1404" s="64"/>
      <c r="L1404" s="65"/>
      <c r="M1404" s="66" t="s">
        <v>3333</v>
      </c>
      <c r="N1404" s="92"/>
      <c r="O1404" s="92"/>
    </row>
    <row r="1405" spans="1:15">
      <c r="A1405" s="56">
        <v>11370</v>
      </c>
      <c r="B1405" s="57" t="str">
        <f>VLOOKUP($A1405,'코드목록(공통코드)'!$A$3:$B$212,2,0)</f>
        <v>진단종류코드</v>
      </c>
      <c r="C1405" s="58" t="s">
        <v>753</v>
      </c>
      <c r="D1405" s="58" t="s">
        <v>753</v>
      </c>
      <c r="E1405" s="60" t="s">
        <v>2165</v>
      </c>
      <c r="F1405" s="71" t="s">
        <v>4217</v>
      </c>
      <c r="G1405" s="62">
        <v>871</v>
      </c>
      <c r="H1405" s="71" t="str">
        <f t="shared" si="42"/>
        <v>진단종류코드</v>
      </c>
      <c r="I1405" s="71"/>
      <c r="J1405" s="63"/>
      <c r="K1405" s="64"/>
      <c r="L1405" s="65"/>
      <c r="M1405" s="66" t="s">
        <v>3333</v>
      </c>
      <c r="N1405" s="92"/>
      <c r="O1405" s="92"/>
    </row>
    <row r="1406" spans="1:15">
      <c r="A1406" s="56">
        <v>11370</v>
      </c>
      <c r="B1406" s="57" t="str">
        <f>VLOOKUP($A1406,'코드목록(공통코드)'!$A$3:$B$212,2,0)</f>
        <v>진단종류코드</v>
      </c>
      <c r="C1406" s="58" t="s">
        <v>753</v>
      </c>
      <c r="D1406" s="58" t="s">
        <v>753</v>
      </c>
      <c r="E1406" s="60" t="s">
        <v>2166</v>
      </c>
      <c r="F1406" s="71" t="s">
        <v>4218</v>
      </c>
      <c r="G1406" s="62">
        <v>872</v>
      </c>
      <c r="H1406" s="71" t="str">
        <f t="shared" si="42"/>
        <v>진단종류코드</v>
      </c>
      <c r="I1406" s="71"/>
      <c r="J1406" s="63"/>
      <c r="K1406" s="64"/>
      <c r="L1406" s="65"/>
      <c r="M1406" s="66" t="s">
        <v>3333</v>
      </c>
      <c r="N1406" s="92"/>
      <c r="O1406" s="92"/>
    </row>
    <row r="1407" spans="1:15">
      <c r="A1407" s="56">
        <v>11370</v>
      </c>
      <c r="B1407" s="57" t="str">
        <f>VLOOKUP($A1407,'코드목록(공통코드)'!$A$3:$B$212,2,0)</f>
        <v>진단종류코드</v>
      </c>
      <c r="C1407" s="58" t="s">
        <v>753</v>
      </c>
      <c r="D1407" s="58" t="s">
        <v>753</v>
      </c>
      <c r="E1407" s="60" t="s">
        <v>2167</v>
      </c>
      <c r="F1407" s="71" t="s">
        <v>4219</v>
      </c>
      <c r="G1407" s="62">
        <v>873</v>
      </c>
      <c r="H1407" s="71" t="str">
        <f t="shared" si="42"/>
        <v>진단종류코드</v>
      </c>
      <c r="I1407" s="71"/>
      <c r="J1407" s="63"/>
      <c r="K1407" s="64"/>
      <c r="L1407" s="65"/>
      <c r="M1407" s="66" t="s">
        <v>3333</v>
      </c>
      <c r="N1407" s="92"/>
      <c r="O1407" s="92"/>
    </row>
    <row r="1408" spans="1:15">
      <c r="A1408" s="56">
        <v>11370</v>
      </c>
      <c r="B1408" s="57" t="str">
        <f>VLOOKUP($A1408,'코드목록(공통코드)'!$A$3:$B$212,2,0)</f>
        <v>진단종류코드</v>
      </c>
      <c r="C1408" s="58" t="s">
        <v>753</v>
      </c>
      <c r="D1408" s="58" t="s">
        <v>753</v>
      </c>
      <c r="E1408" s="60" t="s">
        <v>2168</v>
      </c>
      <c r="F1408" s="71" t="s">
        <v>4220</v>
      </c>
      <c r="G1408" s="62">
        <v>874</v>
      </c>
      <c r="H1408" s="71" t="str">
        <f t="shared" si="42"/>
        <v>진단종류코드</v>
      </c>
      <c r="I1408" s="71"/>
      <c r="J1408" s="63"/>
      <c r="K1408" s="64"/>
      <c r="L1408" s="65"/>
      <c r="M1408" s="66" t="s">
        <v>3333</v>
      </c>
      <c r="N1408" s="92"/>
      <c r="O1408" s="92"/>
    </row>
    <row r="1409" spans="1:15">
      <c r="A1409" s="56">
        <v>11370</v>
      </c>
      <c r="B1409" s="57" t="str">
        <f>VLOOKUP($A1409,'코드목록(공통코드)'!$A$3:$B$212,2,0)</f>
        <v>진단종류코드</v>
      </c>
      <c r="C1409" s="58" t="s">
        <v>753</v>
      </c>
      <c r="D1409" s="58" t="s">
        <v>753</v>
      </c>
      <c r="E1409" s="60" t="s">
        <v>2169</v>
      </c>
      <c r="F1409" s="71" t="s">
        <v>4221</v>
      </c>
      <c r="G1409" s="62">
        <v>875</v>
      </c>
      <c r="H1409" s="71" t="str">
        <f t="shared" si="42"/>
        <v>진단종류코드</v>
      </c>
      <c r="I1409" s="71"/>
      <c r="J1409" s="63"/>
      <c r="K1409" s="64"/>
      <c r="L1409" s="65"/>
      <c r="M1409" s="66" t="s">
        <v>3333</v>
      </c>
      <c r="N1409" s="92"/>
      <c r="O1409" s="92"/>
    </row>
    <row r="1410" spans="1:15">
      <c r="A1410" s="56">
        <v>11370</v>
      </c>
      <c r="B1410" s="57" t="str">
        <f>VLOOKUP($A1410,'코드목록(공통코드)'!$A$3:$B$212,2,0)</f>
        <v>진단종류코드</v>
      </c>
      <c r="C1410" s="58" t="s">
        <v>753</v>
      </c>
      <c r="D1410" s="58" t="s">
        <v>753</v>
      </c>
      <c r="E1410" s="60" t="s">
        <v>2170</v>
      </c>
      <c r="F1410" s="71" t="s">
        <v>4222</v>
      </c>
      <c r="G1410" s="62">
        <v>876</v>
      </c>
      <c r="H1410" s="71" t="str">
        <f t="shared" si="42"/>
        <v>진단종류코드</v>
      </c>
      <c r="I1410" s="71"/>
      <c r="J1410" s="63"/>
      <c r="K1410" s="64"/>
      <c r="L1410" s="65"/>
      <c r="M1410" s="66" t="s">
        <v>3333</v>
      </c>
      <c r="N1410" s="92"/>
      <c r="O1410" s="92"/>
    </row>
    <row r="1411" spans="1:15">
      <c r="A1411" s="56">
        <v>11370</v>
      </c>
      <c r="B1411" s="57" t="str">
        <f>VLOOKUP($A1411,'코드목록(공통코드)'!$A$3:$B$212,2,0)</f>
        <v>진단종류코드</v>
      </c>
      <c r="C1411" s="58" t="s">
        <v>753</v>
      </c>
      <c r="D1411" s="58" t="s">
        <v>753</v>
      </c>
      <c r="E1411" s="60" t="s">
        <v>2171</v>
      </c>
      <c r="F1411" s="71" t="s">
        <v>4223</v>
      </c>
      <c r="G1411" s="62">
        <v>877</v>
      </c>
      <c r="H1411" s="71" t="str">
        <f t="shared" ref="H1411:H1474" si="43">B1411</f>
        <v>진단종류코드</v>
      </c>
      <c r="I1411" s="71"/>
      <c r="J1411" s="63"/>
      <c r="K1411" s="64"/>
      <c r="L1411" s="65"/>
      <c r="M1411" s="66" t="s">
        <v>3333</v>
      </c>
      <c r="N1411" s="92"/>
      <c r="O1411" s="92"/>
    </row>
    <row r="1412" spans="1:15">
      <c r="A1412" s="56">
        <v>11370</v>
      </c>
      <c r="B1412" s="57" t="str">
        <f>VLOOKUP($A1412,'코드목록(공통코드)'!$A$3:$B$212,2,0)</f>
        <v>진단종류코드</v>
      </c>
      <c r="C1412" s="58" t="s">
        <v>753</v>
      </c>
      <c r="D1412" s="58" t="s">
        <v>753</v>
      </c>
      <c r="E1412" s="60" t="s">
        <v>2172</v>
      </c>
      <c r="F1412" s="71" t="s">
        <v>4224</v>
      </c>
      <c r="G1412" s="62">
        <v>878</v>
      </c>
      <c r="H1412" s="71" t="str">
        <f t="shared" si="43"/>
        <v>진단종류코드</v>
      </c>
      <c r="I1412" s="71"/>
      <c r="J1412" s="63"/>
      <c r="K1412" s="64"/>
      <c r="L1412" s="65"/>
      <c r="M1412" s="66" t="s">
        <v>3333</v>
      </c>
      <c r="N1412" s="92"/>
      <c r="O1412" s="92"/>
    </row>
    <row r="1413" spans="1:15">
      <c r="A1413" s="56">
        <v>11370</v>
      </c>
      <c r="B1413" s="57" t="str">
        <f>VLOOKUP($A1413,'코드목록(공통코드)'!$A$3:$B$212,2,0)</f>
        <v>진단종류코드</v>
      </c>
      <c r="C1413" s="58" t="s">
        <v>753</v>
      </c>
      <c r="D1413" s="58" t="s">
        <v>753</v>
      </c>
      <c r="E1413" s="60" t="s">
        <v>2173</v>
      </c>
      <c r="F1413" s="71" t="s">
        <v>4225</v>
      </c>
      <c r="G1413" s="62">
        <v>879</v>
      </c>
      <c r="H1413" s="71" t="str">
        <f t="shared" si="43"/>
        <v>진단종류코드</v>
      </c>
      <c r="I1413" s="71"/>
      <c r="J1413" s="63"/>
      <c r="K1413" s="64"/>
      <c r="L1413" s="65"/>
      <c r="M1413" s="66" t="s">
        <v>3333</v>
      </c>
      <c r="N1413" s="92"/>
      <c r="O1413" s="92"/>
    </row>
    <row r="1414" spans="1:15">
      <c r="A1414" s="56">
        <v>11370</v>
      </c>
      <c r="B1414" s="57" t="str">
        <f>VLOOKUP($A1414,'코드목록(공통코드)'!$A$3:$B$212,2,0)</f>
        <v>진단종류코드</v>
      </c>
      <c r="C1414" s="58" t="s">
        <v>753</v>
      </c>
      <c r="D1414" s="58" t="s">
        <v>753</v>
      </c>
      <c r="E1414" s="60" t="s">
        <v>2174</v>
      </c>
      <c r="F1414" s="71" t="s">
        <v>4226</v>
      </c>
      <c r="G1414" s="62">
        <v>880</v>
      </c>
      <c r="H1414" s="71" t="str">
        <f t="shared" si="43"/>
        <v>진단종류코드</v>
      </c>
      <c r="I1414" s="71"/>
      <c r="J1414" s="63"/>
      <c r="K1414" s="64"/>
      <c r="L1414" s="65"/>
      <c r="M1414" s="66" t="s">
        <v>3333</v>
      </c>
      <c r="N1414" s="92"/>
      <c r="O1414" s="92"/>
    </row>
    <row r="1415" spans="1:15">
      <c r="A1415" s="56">
        <v>11370</v>
      </c>
      <c r="B1415" s="57" t="str">
        <f>VLOOKUP($A1415,'코드목록(공통코드)'!$A$3:$B$212,2,0)</f>
        <v>진단종류코드</v>
      </c>
      <c r="C1415" s="58" t="s">
        <v>753</v>
      </c>
      <c r="D1415" s="58" t="s">
        <v>753</v>
      </c>
      <c r="E1415" s="60" t="s">
        <v>2175</v>
      </c>
      <c r="F1415" s="71" t="s">
        <v>4227</v>
      </c>
      <c r="G1415" s="62">
        <v>881</v>
      </c>
      <c r="H1415" s="71" t="str">
        <f t="shared" si="43"/>
        <v>진단종류코드</v>
      </c>
      <c r="I1415" s="71"/>
      <c r="J1415" s="63"/>
      <c r="K1415" s="64"/>
      <c r="L1415" s="65"/>
      <c r="M1415" s="66" t="s">
        <v>3333</v>
      </c>
      <c r="N1415" s="92"/>
      <c r="O1415" s="92"/>
    </row>
    <row r="1416" spans="1:15">
      <c r="A1416" s="56">
        <v>11370</v>
      </c>
      <c r="B1416" s="57" t="str">
        <f>VLOOKUP($A1416,'코드목록(공통코드)'!$A$3:$B$212,2,0)</f>
        <v>진단종류코드</v>
      </c>
      <c r="C1416" s="58" t="s">
        <v>753</v>
      </c>
      <c r="D1416" s="58" t="s">
        <v>753</v>
      </c>
      <c r="E1416" s="60" t="s">
        <v>2176</v>
      </c>
      <c r="F1416" s="71" t="s">
        <v>4228</v>
      </c>
      <c r="G1416" s="62">
        <v>882</v>
      </c>
      <c r="H1416" s="71" t="str">
        <f t="shared" si="43"/>
        <v>진단종류코드</v>
      </c>
      <c r="I1416" s="71"/>
      <c r="J1416" s="63"/>
      <c r="K1416" s="64"/>
      <c r="L1416" s="65"/>
      <c r="M1416" s="66" t="s">
        <v>3333</v>
      </c>
      <c r="N1416" s="92"/>
      <c r="O1416" s="92"/>
    </row>
    <row r="1417" spans="1:15">
      <c r="A1417" s="56">
        <v>11370</v>
      </c>
      <c r="B1417" s="57" t="str">
        <f>VLOOKUP($A1417,'코드목록(공통코드)'!$A$3:$B$212,2,0)</f>
        <v>진단종류코드</v>
      </c>
      <c r="C1417" s="58" t="s">
        <v>753</v>
      </c>
      <c r="D1417" s="58" t="s">
        <v>753</v>
      </c>
      <c r="E1417" s="60" t="s">
        <v>2177</v>
      </c>
      <c r="F1417" s="71" t="s">
        <v>4229</v>
      </c>
      <c r="G1417" s="62">
        <v>883</v>
      </c>
      <c r="H1417" s="71" t="str">
        <f t="shared" si="43"/>
        <v>진단종류코드</v>
      </c>
      <c r="I1417" s="71"/>
      <c r="J1417" s="63"/>
      <c r="K1417" s="64"/>
      <c r="L1417" s="65"/>
      <c r="M1417" s="66" t="s">
        <v>3333</v>
      </c>
      <c r="N1417" s="92"/>
      <c r="O1417" s="92"/>
    </row>
    <row r="1418" spans="1:15">
      <c r="A1418" s="56">
        <v>11370</v>
      </c>
      <c r="B1418" s="57" t="str">
        <f>VLOOKUP($A1418,'코드목록(공통코드)'!$A$3:$B$212,2,0)</f>
        <v>진단종류코드</v>
      </c>
      <c r="C1418" s="58" t="s">
        <v>753</v>
      </c>
      <c r="D1418" s="58" t="s">
        <v>753</v>
      </c>
      <c r="E1418" s="60" t="s">
        <v>2178</v>
      </c>
      <c r="F1418" s="71" t="s">
        <v>4230</v>
      </c>
      <c r="G1418" s="62">
        <v>884</v>
      </c>
      <c r="H1418" s="71" t="str">
        <f t="shared" si="43"/>
        <v>진단종류코드</v>
      </c>
      <c r="I1418" s="71"/>
      <c r="J1418" s="63"/>
      <c r="K1418" s="64"/>
      <c r="L1418" s="65"/>
      <c r="M1418" s="66" t="s">
        <v>3333</v>
      </c>
      <c r="N1418" s="92"/>
      <c r="O1418" s="92"/>
    </row>
    <row r="1419" spans="1:15">
      <c r="A1419" s="56">
        <v>11370</v>
      </c>
      <c r="B1419" s="57" t="str">
        <f>VLOOKUP($A1419,'코드목록(공통코드)'!$A$3:$B$212,2,0)</f>
        <v>진단종류코드</v>
      </c>
      <c r="C1419" s="58" t="s">
        <v>753</v>
      </c>
      <c r="D1419" s="58" t="s">
        <v>753</v>
      </c>
      <c r="E1419" s="60" t="s">
        <v>2179</v>
      </c>
      <c r="F1419" s="71" t="s">
        <v>4231</v>
      </c>
      <c r="G1419" s="62">
        <v>885</v>
      </c>
      <c r="H1419" s="71" t="str">
        <f t="shared" si="43"/>
        <v>진단종류코드</v>
      </c>
      <c r="I1419" s="71"/>
      <c r="J1419" s="63"/>
      <c r="K1419" s="64"/>
      <c r="L1419" s="65"/>
      <c r="M1419" s="66" t="s">
        <v>3333</v>
      </c>
      <c r="N1419" s="92"/>
      <c r="O1419" s="92"/>
    </row>
    <row r="1420" spans="1:15">
      <c r="A1420" s="56">
        <v>11370</v>
      </c>
      <c r="B1420" s="57" t="str">
        <f>VLOOKUP($A1420,'코드목록(공통코드)'!$A$3:$B$212,2,0)</f>
        <v>진단종류코드</v>
      </c>
      <c r="C1420" s="58" t="s">
        <v>753</v>
      </c>
      <c r="D1420" s="58" t="s">
        <v>753</v>
      </c>
      <c r="E1420" s="60" t="s">
        <v>2180</v>
      </c>
      <c r="F1420" s="71" t="s">
        <v>4232</v>
      </c>
      <c r="G1420" s="62">
        <v>886</v>
      </c>
      <c r="H1420" s="71" t="str">
        <f t="shared" si="43"/>
        <v>진단종류코드</v>
      </c>
      <c r="I1420" s="71"/>
      <c r="J1420" s="63"/>
      <c r="K1420" s="64"/>
      <c r="L1420" s="65"/>
      <c r="M1420" s="66" t="s">
        <v>3333</v>
      </c>
      <c r="N1420" s="92"/>
      <c r="O1420" s="92"/>
    </row>
    <row r="1421" spans="1:15">
      <c r="A1421" s="56">
        <v>11370</v>
      </c>
      <c r="B1421" s="57" t="str">
        <f>VLOOKUP($A1421,'코드목록(공통코드)'!$A$3:$B$212,2,0)</f>
        <v>진단종류코드</v>
      </c>
      <c r="C1421" s="58" t="s">
        <v>753</v>
      </c>
      <c r="D1421" s="58" t="s">
        <v>753</v>
      </c>
      <c r="E1421" s="60" t="s">
        <v>2181</v>
      </c>
      <c r="F1421" s="71" t="s">
        <v>4233</v>
      </c>
      <c r="G1421" s="62">
        <v>887</v>
      </c>
      <c r="H1421" s="71" t="str">
        <f t="shared" si="43"/>
        <v>진단종류코드</v>
      </c>
      <c r="I1421" s="71"/>
      <c r="J1421" s="63"/>
      <c r="K1421" s="64"/>
      <c r="L1421" s="65"/>
      <c r="M1421" s="66" t="s">
        <v>3333</v>
      </c>
      <c r="N1421" s="92"/>
      <c r="O1421" s="92"/>
    </row>
    <row r="1422" spans="1:15">
      <c r="A1422" s="56">
        <v>11370</v>
      </c>
      <c r="B1422" s="57" t="str">
        <f>VLOOKUP($A1422,'코드목록(공통코드)'!$A$3:$B$212,2,0)</f>
        <v>진단종류코드</v>
      </c>
      <c r="C1422" s="58" t="s">
        <v>753</v>
      </c>
      <c r="D1422" s="58" t="s">
        <v>753</v>
      </c>
      <c r="E1422" s="60" t="s">
        <v>2182</v>
      </c>
      <c r="F1422" s="71" t="s">
        <v>4234</v>
      </c>
      <c r="G1422" s="62">
        <v>888</v>
      </c>
      <c r="H1422" s="71" t="str">
        <f t="shared" si="43"/>
        <v>진단종류코드</v>
      </c>
      <c r="I1422" s="71"/>
      <c r="J1422" s="63"/>
      <c r="K1422" s="64"/>
      <c r="L1422" s="65"/>
      <c r="M1422" s="66" t="s">
        <v>3333</v>
      </c>
      <c r="N1422" s="92"/>
      <c r="O1422" s="92"/>
    </row>
    <row r="1423" spans="1:15">
      <c r="A1423" s="56">
        <v>11370</v>
      </c>
      <c r="B1423" s="57" t="str">
        <f>VLOOKUP($A1423,'코드목록(공통코드)'!$A$3:$B$212,2,0)</f>
        <v>진단종류코드</v>
      </c>
      <c r="C1423" s="58" t="s">
        <v>753</v>
      </c>
      <c r="D1423" s="58" t="s">
        <v>753</v>
      </c>
      <c r="E1423" s="60" t="s">
        <v>2183</v>
      </c>
      <c r="F1423" s="71" t="s">
        <v>4235</v>
      </c>
      <c r="G1423" s="62">
        <v>889</v>
      </c>
      <c r="H1423" s="71" t="str">
        <f t="shared" si="43"/>
        <v>진단종류코드</v>
      </c>
      <c r="I1423" s="71"/>
      <c r="J1423" s="63"/>
      <c r="K1423" s="64"/>
      <c r="L1423" s="65"/>
      <c r="M1423" s="66" t="s">
        <v>3333</v>
      </c>
      <c r="N1423" s="92"/>
      <c r="O1423" s="92"/>
    </row>
    <row r="1424" spans="1:15">
      <c r="A1424" s="56">
        <v>11370</v>
      </c>
      <c r="B1424" s="57" t="str">
        <f>VLOOKUP($A1424,'코드목록(공통코드)'!$A$3:$B$212,2,0)</f>
        <v>진단종류코드</v>
      </c>
      <c r="C1424" s="58" t="s">
        <v>753</v>
      </c>
      <c r="D1424" s="58" t="s">
        <v>753</v>
      </c>
      <c r="E1424" s="60" t="s">
        <v>2184</v>
      </c>
      <c r="F1424" s="71" t="s">
        <v>4236</v>
      </c>
      <c r="G1424" s="62">
        <v>890</v>
      </c>
      <c r="H1424" s="71" t="str">
        <f t="shared" si="43"/>
        <v>진단종류코드</v>
      </c>
      <c r="I1424" s="71"/>
      <c r="J1424" s="63"/>
      <c r="K1424" s="64"/>
      <c r="L1424" s="65"/>
      <c r="M1424" s="66" t="s">
        <v>3333</v>
      </c>
      <c r="N1424" s="92"/>
      <c r="O1424" s="92"/>
    </row>
    <row r="1425" spans="1:15">
      <c r="A1425" s="56">
        <v>11370</v>
      </c>
      <c r="B1425" s="57" t="str">
        <f>VLOOKUP($A1425,'코드목록(공통코드)'!$A$3:$B$212,2,0)</f>
        <v>진단종류코드</v>
      </c>
      <c r="C1425" s="58" t="s">
        <v>753</v>
      </c>
      <c r="D1425" s="58" t="s">
        <v>753</v>
      </c>
      <c r="E1425" s="60" t="s">
        <v>2185</v>
      </c>
      <c r="F1425" s="71" t="s">
        <v>4237</v>
      </c>
      <c r="G1425" s="62">
        <v>891</v>
      </c>
      <c r="H1425" s="71" t="str">
        <f t="shared" si="43"/>
        <v>진단종류코드</v>
      </c>
      <c r="I1425" s="71"/>
      <c r="J1425" s="63"/>
      <c r="K1425" s="64"/>
      <c r="L1425" s="65"/>
      <c r="M1425" s="66" t="s">
        <v>3333</v>
      </c>
      <c r="N1425" s="92"/>
      <c r="O1425" s="92"/>
    </row>
    <row r="1426" spans="1:15">
      <c r="A1426" s="56">
        <v>11370</v>
      </c>
      <c r="B1426" s="57" t="str">
        <f>VLOOKUP($A1426,'코드목록(공통코드)'!$A$3:$B$212,2,0)</f>
        <v>진단종류코드</v>
      </c>
      <c r="C1426" s="58" t="s">
        <v>753</v>
      </c>
      <c r="D1426" s="58" t="s">
        <v>753</v>
      </c>
      <c r="E1426" s="60" t="s">
        <v>2186</v>
      </c>
      <c r="F1426" s="71" t="s">
        <v>4238</v>
      </c>
      <c r="G1426" s="62">
        <v>892</v>
      </c>
      <c r="H1426" s="71" t="str">
        <f t="shared" si="43"/>
        <v>진단종류코드</v>
      </c>
      <c r="I1426" s="71"/>
      <c r="J1426" s="63"/>
      <c r="K1426" s="64"/>
      <c r="L1426" s="65"/>
      <c r="M1426" s="66" t="s">
        <v>3333</v>
      </c>
      <c r="N1426" s="92"/>
      <c r="O1426" s="92"/>
    </row>
    <row r="1427" spans="1:15">
      <c r="A1427" s="56">
        <v>11370</v>
      </c>
      <c r="B1427" s="57" t="str">
        <f>VLOOKUP($A1427,'코드목록(공통코드)'!$A$3:$B$212,2,0)</f>
        <v>진단종류코드</v>
      </c>
      <c r="C1427" s="58" t="s">
        <v>753</v>
      </c>
      <c r="D1427" s="58" t="s">
        <v>753</v>
      </c>
      <c r="E1427" s="60" t="s">
        <v>2187</v>
      </c>
      <c r="F1427" s="71" t="s">
        <v>4239</v>
      </c>
      <c r="G1427" s="62">
        <v>893</v>
      </c>
      <c r="H1427" s="71" t="str">
        <f t="shared" si="43"/>
        <v>진단종류코드</v>
      </c>
      <c r="I1427" s="71"/>
      <c r="J1427" s="63"/>
      <c r="K1427" s="64"/>
      <c r="L1427" s="65"/>
      <c r="M1427" s="66" t="s">
        <v>3333</v>
      </c>
      <c r="N1427" s="92"/>
      <c r="O1427" s="92"/>
    </row>
    <row r="1428" spans="1:15">
      <c r="A1428" s="56">
        <v>11370</v>
      </c>
      <c r="B1428" s="57" t="str">
        <f>VLOOKUP($A1428,'코드목록(공통코드)'!$A$3:$B$212,2,0)</f>
        <v>진단종류코드</v>
      </c>
      <c r="C1428" s="58" t="s">
        <v>753</v>
      </c>
      <c r="D1428" s="58" t="s">
        <v>753</v>
      </c>
      <c r="E1428" s="60" t="s">
        <v>2188</v>
      </c>
      <c r="F1428" s="71" t="s">
        <v>4240</v>
      </c>
      <c r="G1428" s="62">
        <v>894</v>
      </c>
      <c r="H1428" s="71" t="str">
        <f t="shared" si="43"/>
        <v>진단종류코드</v>
      </c>
      <c r="I1428" s="71"/>
      <c r="J1428" s="63"/>
      <c r="K1428" s="64"/>
      <c r="L1428" s="65"/>
      <c r="M1428" s="66" t="s">
        <v>3333</v>
      </c>
      <c r="N1428" s="92"/>
      <c r="O1428" s="92"/>
    </row>
    <row r="1429" spans="1:15">
      <c r="A1429" s="56">
        <v>11370</v>
      </c>
      <c r="B1429" s="57" t="str">
        <f>VLOOKUP($A1429,'코드목록(공통코드)'!$A$3:$B$212,2,0)</f>
        <v>진단종류코드</v>
      </c>
      <c r="C1429" s="58" t="s">
        <v>753</v>
      </c>
      <c r="D1429" s="58" t="s">
        <v>753</v>
      </c>
      <c r="E1429" s="60" t="s">
        <v>2189</v>
      </c>
      <c r="F1429" s="71" t="s">
        <v>4241</v>
      </c>
      <c r="G1429" s="62">
        <v>895</v>
      </c>
      <c r="H1429" s="71" t="str">
        <f t="shared" si="43"/>
        <v>진단종류코드</v>
      </c>
      <c r="I1429" s="71"/>
      <c r="J1429" s="63"/>
      <c r="K1429" s="64"/>
      <c r="L1429" s="65"/>
      <c r="M1429" s="66" t="s">
        <v>3333</v>
      </c>
      <c r="N1429" s="92"/>
      <c r="O1429" s="92"/>
    </row>
    <row r="1430" spans="1:15">
      <c r="A1430" s="56">
        <v>11370</v>
      </c>
      <c r="B1430" s="57" t="str">
        <f>VLOOKUP($A1430,'코드목록(공통코드)'!$A$3:$B$212,2,0)</f>
        <v>진단종류코드</v>
      </c>
      <c r="C1430" s="58" t="s">
        <v>753</v>
      </c>
      <c r="D1430" s="58" t="s">
        <v>753</v>
      </c>
      <c r="E1430" s="60" t="s">
        <v>2190</v>
      </c>
      <c r="F1430" s="71" t="s">
        <v>4242</v>
      </c>
      <c r="G1430" s="62">
        <v>896</v>
      </c>
      <c r="H1430" s="71" t="str">
        <f t="shared" si="43"/>
        <v>진단종류코드</v>
      </c>
      <c r="I1430" s="71"/>
      <c r="J1430" s="63"/>
      <c r="K1430" s="64"/>
      <c r="L1430" s="65"/>
      <c r="M1430" s="66" t="s">
        <v>3333</v>
      </c>
      <c r="N1430" s="92"/>
      <c r="O1430" s="92"/>
    </row>
    <row r="1431" spans="1:15">
      <c r="A1431" s="56">
        <v>11370</v>
      </c>
      <c r="B1431" s="57" t="str">
        <f>VLOOKUP($A1431,'코드목록(공통코드)'!$A$3:$B$212,2,0)</f>
        <v>진단종류코드</v>
      </c>
      <c r="C1431" s="58" t="s">
        <v>753</v>
      </c>
      <c r="D1431" s="58" t="s">
        <v>753</v>
      </c>
      <c r="E1431" s="60" t="s">
        <v>2191</v>
      </c>
      <c r="F1431" s="71" t="s">
        <v>4243</v>
      </c>
      <c r="G1431" s="62">
        <v>897</v>
      </c>
      <c r="H1431" s="71" t="str">
        <f t="shared" si="43"/>
        <v>진단종류코드</v>
      </c>
      <c r="I1431" s="71"/>
      <c r="J1431" s="63"/>
      <c r="K1431" s="64"/>
      <c r="L1431" s="65"/>
      <c r="M1431" s="66" t="s">
        <v>3333</v>
      </c>
      <c r="N1431" s="92"/>
      <c r="O1431" s="92"/>
    </row>
    <row r="1432" spans="1:15">
      <c r="A1432" s="56">
        <v>11370</v>
      </c>
      <c r="B1432" s="57" t="str">
        <f>VLOOKUP($A1432,'코드목록(공통코드)'!$A$3:$B$212,2,0)</f>
        <v>진단종류코드</v>
      </c>
      <c r="C1432" s="58" t="s">
        <v>753</v>
      </c>
      <c r="D1432" s="58" t="s">
        <v>753</v>
      </c>
      <c r="E1432" s="60" t="s">
        <v>2192</v>
      </c>
      <c r="F1432" s="71" t="s">
        <v>4244</v>
      </c>
      <c r="G1432" s="62">
        <v>898</v>
      </c>
      <c r="H1432" s="71" t="str">
        <f t="shared" si="43"/>
        <v>진단종류코드</v>
      </c>
      <c r="I1432" s="71"/>
      <c r="J1432" s="63"/>
      <c r="K1432" s="64"/>
      <c r="L1432" s="65"/>
      <c r="M1432" s="66" t="s">
        <v>3333</v>
      </c>
      <c r="N1432" s="92"/>
      <c r="O1432" s="92"/>
    </row>
    <row r="1433" spans="1:15">
      <c r="A1433" s="56">
        <v>11370</v>
      </c>
      <c r="B1433" s="57" t="str">
        <f>VLOOKUP($A1433,'코드목록(공통코드)'!$A$3:$B$212,2,0)</f>
        <v>진단종류코드</v>
      </c>
      <c r="C1433" s="58" t="s">
        <v>753</v>
      </c>
      <c r="D1433" s="58" t="s">
        <v>753</v>
      </c>
      <c r="E1433" s="60" t="s">
        <v>2193</v>
      </c>
      <c r="F1433" s="71" t="s">
        <v>4245</v>
      </c>
      <c r="G1433" s="62">
        <v>899</v>
      </c>
      <c r="H1433" s="71" t="str">
        <f t="shared" si="43"/>
        <v>진단종류코드</v>
      </c>
      <c r="I1433" s="71"/>
      <c r="J1433" s="63"/>
      <c r="K1433" s="64"/>
      <c r="L1433" s="65"/>
      <c r="M1433" s="66" t="s">
        <v>3333</v>
      </c>
      <c r="N1433" s="92"/>
      <c r="O1433" s="92"/>
    </row>
    <row r="1434" spans="1:15">
      <c r="A1434" s="56">
        <v>11370</v>
      </c>
      <c r="B1434" s="57" t="str">
        <f>VLOOKUP($A1434,'코드목록(공통코드)'!$A$3:$B$212,2,0)</f>
        <v>진단종류코드</v>
      </c>
      <c r="C1434" s="58" t="s">
        <v>753</v>
      </c>
      <c r="D1434" s="58" t="s">
        <v>753</v>
      </c>
      <c r="E1434" s="60" t="s">
        <v>2194</v>
      </c>
      <c r="F1434" s="71" t="s">
        <v>4246</v>
      </c>
      <c r="G1434" s="62">
        <v>900</v>
      </c>
      <c r="H1434" s="71" t="str">
        <f t="shared" si="43"/>
        <v>진단종류코드</v>
      </c>
      <c r="I1434" s="71"/>
      <c r="J1434" s="63"/>
      <c r="K1434" s="64"/>
      <c r="L1434" s="65"/>
      <c r="M1434" s="66" t="s">
        <v>3333</v>
      </c>
      <c r="N1434" s="92"/>
      <c r="O1434" s="92"/>
    </row>
    <row r="1435" spans="1:15">
      <c r="A1435" s="56">
        <v>11370</v>
      </c>
      <c r="B1435" s="57" t="str">
        <f>VLOOKUP($A1435,'코드목록(공통코드)'!$A$3:$B$212,2,0)</f>
        <v>진단종류코드</v>
      </c>
      <c r="C1435" s="58" t="s">
        <v>753</v>
      </c>
      <c r="D1435" s="58" t="s">
        <v>753</v>
      </c>
      <c r="E1435" s="60" t="s">
        <v>2195</v>
      </c>
      <c r="F1435" s="71" t="s">
        <v>4247</v>
      </c>
      <c r="G1435" s="62">
        <v>901</v>
      </c>
      <c r="H1435" s="71" t="str">
        <f t="shared" si="43"/>
        <v>진단종류코드</v>
      </c>
      <c r="I1435" s="71"/>
      <c r="J1435" s="63"/>
      <c r="K1435" s="64"/>
      <c r="L1435" s="65"/>
      <c r="M1435" s="66" t="s">
        <v>3333</v>
      </c>
      <c r="N1435" s="92"/>
      <c r="O1435" s="92"/>
    </row>
    <row r="1436" spans="1:15">
      <c r="A1436" s="56">
        <v>11370</v>
      </c>
      <c r="B1436" s="57" t="str">
        <f>VLOOKUP($A1436,'코드목록(공통코드)'!$A$3:$B$212,2,0)</f>
        <v>진단종류코드</v>
      </c>
      <c r="C1436" s="58" t="s">
        <v>753</v>
      </c>
      <c r="D1436" s="58" t="s">
        <v>753</v>
      </c>
      <c r="E1436" s="60" t="s">
        <v>2196</v>
      </c>
      <c r="F1436" s="71" t="s">
        <v>4248</v>
      </c>
      <c r="G1436" s="62">
        <v>902</v>
      </c>
      <c r="H1436" s="71" t="str">
        <f t="shared" si="43"/>
        <v>진단종류코드</v>
      </c>
      <c r="I1436" s="71"/>
      <c r="J1436" s="63"/>
      <c r="K1436" s="64"/>
      <c r="L1436" s="65"/>
      <c r="M1436" s="66" t="s">
        <v>3333</v>
      </c>
      <c r="N1436" s="92"/>
      <c r="O1436" s="92"/>
    </row>
    <row r="1437" spans="1:15">
      <c r="A1437" s="56">
        <v>11370</v>
      </c>
      <c r="B1437" s="57" t="str">
        <f>VLOOKUP($A1437,'코드목록(공통코드)'!$A$3:$B$212,2,0)</f>
        <v>진단종류코드</v>
      </c>
      <c r="C1437" s="58" t="s">
        <v>753</v>
      </c>
      <c r="D1437" s="58" t="s">
        <v>753</v>
      </c>
      <c r="E1437" s="60" t="s">
        <v>2197</v>
      </c>
      <c r="F1437" s="71" t="s">
        <v>4249</v>
      </c>
      <c r="G1437" s="62">
        <v>903</v>
      </c>
      <c r="H1437" s="71" t="str">
        <f t="shared" si="43"/>
        <v>진단종류코드</v>
      </c>
      <c r="I1437" s="71"/>
      <c r="J1437" s="63"/>
      <c r="K1437" s="64"/>
      <c r="L1437" s="65"/>
      <c r="M1437" s="66" t="s">
        <v>3333</v>
      </c>
      <c r="N1437" s="92"/>
      <c r="O1437" s="92"/>
    </row>
    <row r="1438" spans="1:15">
      <c r="A1438" s="56">
        <v>11370</v>
      </c>
      <c r="B1438" s="57" t="str">
        <f>VLOOKUP($A1438,'코드목록(공통코드)'!$A$3:$B$212,2,0)</f>
        <v>진단종류코드</v>
      </c>
      <c r="C1438" s="58" t="s">
        <v>753</v>
      </c>
      <c r="D1438" s="58" t="s">
        <v>753</v>
      </c>
      <c r="E1438" s="60" t="s">
        <v>2198</v>
      </c>
      <c r="F1438" s="71" t="s">
        <v>4250</v>
      </c>
      <c r="G1438" s="62">
        <v>904</v>
      </c>
      <c r="H1438" s="71" t="str">
        <f t="shared" si="43"/>
        <v>진단종류코드</v>
      </c>
      <c r="I1438" s="71"/>
      <c r="J1438" s="63"/>
      <c r="K1438" s="64"/>
      <c r="L1438" s="65"/>
      <c r="M1438" s="66" t="s">
        <v>3333</v>
      </c>
      <c r="N1438" s="92"/>
      <c r="O1438" s="92"/>
    </row>
    <row r="1439" spans="1:15">
      <c r="A1439" s="56">
        <v>11370</v>
      </c>
      <c r="B1439" s="57" t="str">
        <f>VLOOKUP($A1439,'코드목록(공통코드)'!$A$3:$B$212,2,0)</f>
        <v>진단종류코드</v>
      </c>
      <c r="C1439" s="58" t="s">
        <v>753</v>
      </c>
      <c r="D1439" s="58" t="s">
        <v>753</v>
      </c>
      <c r="E1439" s="60" t="s">
        <v>2199</v>
      </c>
      <c r="F1439" s="71" t="s">
        <v>4251</v>
      </c>
      <c r="G1439" s="62">
        <v>905</v>
      </c>
      <c r="H1439" s="71" t="str">
        <f t="shared" si="43"/>
        <v>진단종류코드</v>
      </c>
      <c r="I1439" s="71"/>
      <c r="J1439" s="63"/>
      <c r="K1439" s="64"/>
      <c r="L1439" s="65"/>
      <c r="M1439" s="66" t="s">
        <v>3333</v>
      </c>
      <c r="N1439" s="92"/>
      <c r="O1439" s="92"/>
    </row>
    <row r="1440" spans="1:15">
      <c r="A1440" s="56">
        <v>11370</v>
      </c>
      <c r="B1440" s="57" t="str">
        <f>VLOOKUP($A1440,'코드목록(공통코드)'!$A$3:$B$212,2,0)</f>
        <v>진단종류코드</v>
      </c>
      <c r="C1440" s="58" t="s">
        <v>753</v>
      </c>
      <c r="D1440" s="58" t="s">
        <v>753</v>
      </c>
      <c r="E1440" s="60" t="s">
        <v>2200</v>
      </c>
      <c r="F1440" s="71" t="s">
        <v>4252</v>
      </c>
      <c r="G1440" s="62">
        <v>906</v>
      </c>
      <c r="H1440" s="71" t="str">
        <f t="shared" si="43"/>
        <v>진단종류코드</v>
      </c>
      <c r="I1440" s="71"/>
      <c r="J1440" s="63"/>
      <c r="K1440" s="64"/>
      <c r="L1440" s="65"/>
      <c r="M1440" s="66" t="s">
        <v>3333</v>
      </c>
      <c r="N1440" s="92"/>
      <c r="O1440" s="92"/>
    </row>
    <row r="1441" spans="1:15">
      <c r="A1441" s="56">
        <v>11370</v>
      </c>
      <c r="B1441" s="57" t="str">
        <f>VLOOKUP($A1441,'코드목록(공통코드)'!$A$3:$B$212,2,0)</f>
        <v>진단종류코드</v>
      </c>
      <c r="C1441" s="58" t="s">
        <v>753</v>
      </c>
      <c r="D1441" s="58" t="s">
        <v>753</v>
      </c>
      <c r="E1441" s="60" t="s">
        <v>2201</v>
      </c>
      <c r="F1441" s="71" t="s">
        <v>4253</v>
      </c>
      <c r="G1441" s="62">
        <v>907</v>
      </c>
      <c r="H1441" s="71" t="str">
        <f t="shared" si="43"/>
        <v>진단종류코드</v>
      </c>
      <c r="I1441" s="71"/>
      <c r="J1441" s="63"/>
      <c r="K1441" s="64"/>
      <c r="L1441" s="65"/>
      <c r="M1441" s="66" t="s">
        <v>3333</v>
      </c>
      <c r="N1441" s="92"/>
      <c r="O1441" s="92"/>
    </row>
    <row r="1442" spans="1:15">
      <c r="A1442" s="56">
        <v>11370</v>
      </c>
      <c r="B1442" s="57" t="str">
        <f>VLOOKUP($A1442,'코드목록(공통코드)'!$A$3:$B$212,2,0)</f>
        <v>진단종류코드</v>
      </c>
      <c r="C1442" s="58" t="s">
        <v>753</v>
      </c>
      <c r="D1442" s="58" t="s">
        <v>753</v>
      </c>
      <c r="E1442" s="60" t="s">
        <v>2202</v>
      </c>
      <c r="F1442" s="71" t="s">
        <v>4254</v>
      </c>
      <c r="G1442" s="62">
        <v>908</v>
      </c>
      <c r="H1442" s="71" t="str">
        <f t="shared" si="43"/>
        <v>진단종류코드</v>
      </c>
      <c r="I1442" s="71"/>
      <c r="J1442" s="63"/>
      <c r="K1442" s="64"/>
      <c r="L1442" s="65"/>
      <c r="M1442" s="66" t="s">
        <v>3333</v>
      </c>
      <c r="N1442" s="92"/>
      <c r="O1442" s="92"/>
    </row>
    <row r="1443" spans="1:15">
      <c r="A1443" s="56">
        <v>11370</v>
      </c>
      <c r="B1443" s="57" t="str">
        <f>VLOOKUP($A1443,'코드목록(공통코드)'!$A$3:$B$212,2,0)</f>
        <v>진단종류코드</v>
      </c>
      <c r="C1443" s="58" t="s">
        <v>753</v>
      </c>
      <c r="D1443" s="58" t="s">
        <v>753</v>
      </c>
      <c r="E1443" s="60" t="s">
        <v>2203</v>
      </c>
      <c r="F1443" s="71" t="s">
        <v>4255</v>
      </c>
      <c r="G1443" s="62">
        <v>909</v>
      </c>
      <c r="H1443" s="71" t="str">
        <f t="shared" si="43"/>
        <v>진단종류코드</v>
      </c>
      <c r="I1443" s="71"/>
      <c r="J1443" s="63"/>
      <c r="K1443" s="64"/>
      <c r="L1443" s="65"/>
      <c r="M1443" s="66" t="s">
        <v>3333</v>
      </c>
      <c r="N1443" s="92"/>
      <c r="O1443" s="92"/>
    </row>
    <row r="1444" spans="1:15">
      <c r="A1444" s="56">
        <v>11370</v>
      </c>
      <c r="B1444" s="57" t="str">
        <f>VLOOKUP($A1444,'코드목록(공통코드)'!$A$3:$B$212,2,0)</f>
        <v>진단종류코드</v>
      </c>
      <c r="C1444" s="58" t="s">
        <v>753</v>
      </c>
      <c r="D1444" s="58" t="s">
        <v>753</v>
      </c>
      <c r="E1444" s="60" t="s">
        <v>2204</v>
      </c>
      <c r="F1444" s="71" t="s">
        <v>4256</v>
      </c>
      <c r="G1444" s="62">
        <v>910</v>
      </c>
      <c r="H1444" s="71" t="str">
        <f t="shared" si="43"/>
        <v>진단종류코드</v>
      </c>
      <c r="I1444" s="71"/>
      <c r="J1444" s="63"/>
      <c r="K1444" s="64"/>
      <c r="L1444" s="65"/>
      <c r="M1444" s="66" t="s">
        <v>3333</v>
      </c>
      <c r="N1444" s="92"/>
      <c r="O1444" s="92"/>
    </row>
    <row r="1445" spans="1:15">
      <c r="A1445" s="56">
        <v>11370</v>
      </c>
      <c r="B1445" s="57" t="str">
        <f>VLOOKUP($A1445,'코드목록(공통코드)'!$A$3:$B$212,2,0)</f>
        <v>진단종류코드</v>
      </c>
      <c r="C1445" s="58" t="s">
        <v>753</v>
      </c>
      <c r="D1445" s="58" t="s">
        <v>753</v>
      </c>
      <c r="E1445" s="60" t="s">
        <v>2205</v>
      </c>
      <c r="F1445" s="71" t="s">
        <v>4257</v>
      </c>
      <c r="G1445" s="62">
        <v>911</v>
      </c>
      <c r="H1445" s="71" t="str">
        <f t="shared" si="43"/>
        <v>진단종류코드</v>
      </c>
      <c r="I1445" s="71"/>
      <c r="J1445" s="63"/>
      <c r="K1445" s="64"/>
      <c r="L1445" s="65"/>
      <c r="M1445" s="66" t="s">
        <v>3333</v>
      </c>
      <c r="N1445" s="92"/>
      <c r="O1445" s="92"/>
    </row>
    <row r="1446" spans="1:15">
      <c r="A1446" s="56">
        <v>11370</v>
      </c>
      <c r="B1446" s="57" t="str">
        <f>VLOOKUP($A1446,'코드목록(공통코드)'!$A$3:$B$212,2,0)</f>
        <v>진단종류코드</v>
      </c>
      <c r="C1446" s="58" t="s">
        <v>753</v>
      </c>
      <c r="D1446" s="58" t="s">
        <v>753</v>
      </c>
      <c r="E1446" s="60" t="s">
        <v>2206</v>
      </c>
      <c r="F1446" s="71" t="s">
        <v>4258</v>
      </c>
      <c r="G1446" s="62">
        <v>912</v>
      </c>
      <c r="H1446" s="71" t="str">
        <f t="shared" si="43"/>
        <v>진단종류코드</v>
      </c>
      <c r="I1446" s="71"/>
      <c r="J1446" s="63"/>
      <c r="K1446" s="64"/>
      <c r="L1446" s="65"/>
      <c r="M1446" s="66" t="s">
        <v>3333</v>
      </c>
      <c r="N1446" s="92"/>
      <c r="O1446" s="92"/>
    </row>
    <row r="1447" spans="1:15">
      <c r="A1447" s="56">
        <v>11370</v>
      </c>
      <c r="B1447" s="57" t="str">
        <f>VLOOKUP($A1447,'코드목록(공통코드)'!$A$3:$B$212,2,0)</f>
        <v>진단종류코드</v>
      </c>
      <c r="C1447" s="58" t="s">
        <v>753</v>
      </c>
      <c r="D1447" s="58" t="s">
        <v>753</v>
      </c>
      <c r="E1447" s="60" t="s">
        <v>2207</v>
      </c>
      <c r="F1447" s="71" t="s">
        <v>4259</v>
      </c>
      <c r="G1447" s="62">
        <v>913</v>
      </c>
      <c r="H1447" s="71" t="str">
        <f t="shared" si="43"/>
        <v>진단종류코드</v>
      </c>
      <c r="I1447" s="71"/>
      <c r="J1447" s="63"/>
      <c r="K1447" s="64"/>
      <c r="L1447" s="65"/>
      <c r="M1447" s="66" t="s">
        <v>3333</v>
      </c>
      <c r="N1447" s="92"/>
      <c r="O1447" s="92"/>
    </row>
    <row r="1448" spans="1:15">
      <c r="A1448" s="56">
        <v>11370</v>
      </c>
      <c r="B1448" s="57" t="str">
        <f>VLOOKUP($A1448,'코드목록(공통코드)'!$A$3:$B$212,2,0)</f>
        <v>진단종류코드</v>
      </c>
      <c r="C1448" s="58" t="s">
        <v>753</v>
      </c>
      <c r="D1448" s="58" t="s">
        <v>753</v>
      </c>
      <c r="E1448" s="60" t="s">
        <v>2208</v>
      </c>
      <c r="F1448" s="71" t="s">
        <v>4260</v>
      </c>
      <c r="G1448" s="62">
        <v>914</v>
      </c>
      <c r="H1448" s="71" t="str">
        <f t="shared" si="43"/>
        <v>진단종류코드</v>
      </c>
      <c r="I1448" s="71"/>
      <c r="J1448" s="63"/>
      <c r="K1448" s="64"/>
      <c r="L1448" s="65"/>
      <c r="M1448" s="66" t="s">
        <v>3333</v>
      </c>
      <c r="N1448" s="92"/>
      <c r="O1448" s="92"/>
    </row>
    <row r="1449" spans="1:15">
      <c r="A1449" s="56">
        <v>11370</v>
      </c>
      <c r="B1449" s="57" t="str">
        <f>VLOOKUP($A1449,'코드목록(공통코드)'!$A$3:$B$212,2,0)</f>
        <v>진단종류코드</v>
      </c>
      <c r="C1449" s="58" t="s">
        <v>753</v>
      </c>
      <c r="D1449" s="58" t="s">
        <v>753</v>
      </c>
      <c r="E1449" s="60" t="s">
        <v>2209</v>
      </c>
      <c r="F1449" s="71" t="s">
        <v>4261</v>
      </c>
      <c r="G1449" s="62">
        <v>915</v>
      </c>
      <c r="H1449" s="71" t="str">
        <f t="shared" si="43"/>
        <v>진단종류코드</v>
      </c>
      <c r="I1449" s="71"/>
      <c r="J1449" s="63"/>
      <c r="K1449" s="64"/>
      <c r="L1449" s="65"/>
      <c r="M1449" s="66" t="s">
        <v>3333</v>
      </c>
      <c r="N1449" s="92"/>
      <c r="O1449" s="92"/>
    </row>
    <row r="1450" spans="1:15">
      <c r="A1450" s="56">
        <v>11370</v>
      </c>
      <c r="B1450" s="57" t="str">
        <f>VLOOKUP($A1450,'코드목록(공통코드)'!$A$3:$B$212,2,0)</f>
        <v>진단종류코드</v>
      </c>
      <c r="C1450" s="58" t="s">
        <v>753</v>
      </c>
      <c r="D1450" s="58" t="s">
        <v>753</v>
      </c>
      <c r="E1450" s="60" t="s">
        <v>2210</v>
      </c>
      <c r="F1450" s="71" t="s">
        <v>4262</v>
      </c>
      <c r="G1450" s="62">
        <v>916</v>
      </c>
      <c r="H1450" s="71" t="str">
        <f t="shared" si="43"/>
        <v>진단종류코드</v>
      </c>
      <c r="I1450" s="71"/>
      <c r="J1450" s="63"/>
      <c r="K1450" s="64"/>
      <c r="L1450" s="65"/>
      <c r="M1450" s="66" t="s">
        <v>3333</v>
      </c>
      <c r="N1450" s="92"/>
      <c r="O1450" s="92"/>
    </row>
    <row r="1451" spans="1:15">
      <c r="A1451" s="56">
        <v>11370</v>
      </c>
      <c r="B1451" s="57" t="str">
        <f>VLOOKUP($A1451,'코드목록(공통코드)'!$A$3:$B$212,2,0)</f>
        <v>진단종류코드</v>
      </c>
      <c r="C1451" s="58" t="s">
        <v>753</v>
      </c>
      <c r="D1451" s="58" t="s">
        <v>753</v>
      </c>
      <c r="E1451" s="60" t="s">
        <v>2211</v>
      </c>
      <c r="F1451" s="71" t="s">
        <v>4263</v>
      </c>
      <c r="G1451" s="62">
        <v>917</v>
      </c>
      <c r="H1451" s="71" t="str">
        <f t="shared" si="43"/>
        <v>진단종류코드</v>
      </c>
      <c r="I1451" s="71"/>
      <c r="J1451" s="63"/>
      <c r="K1451" s="64"/>
      <c r="L1451" s="65"/>
      <c r="M1451" s="66" t="s">
        <v>3333</v>
      </c>
      <c r="N1451" s="92"/>
      <c r="O1451" s="92"/>
    </row>
    <row r="1452" spans="1:15">
      <c r="A1452" s="56">
        <v>11370</v>
      </c>
      <c r="B1452" s="57" t="str">
        <f>VLOOKUP($A1452,'코드목록(공통코드)'!$A$3:$B$212,2,0)</f>
        <v>진단종류코드</v>
      </c>
      <c r="C1452" s="58" t="s">
        <v>753</v>
      </c>
      <c r="D1452" s="58" t="s">
        <v>753</v>
      </c>
      <c r="E1452" s="60" t="s">
        <v>2212</v>
      </c>
      <c r="F1452" s="71" t="s">
        <v>4264</v>
      </c>
      <c r="G1452" s="62">
        <v>918</v>
      </c>
      <c r="H1452" s="71" t="str">
        <f t="shared" si="43"/>
        <v>진단종류코드</v>
      </c>
      <c r="I1452" s="71"/>
      <c r="J1452" s="63"/>
      <c r="K1452" s="64"/>
      <c r="L1452" s="65"/>
      <c r="M1452" s="66" t="s">
        <v>3333</v>
      </c>
      <c r="N1452" s="92"/>
      <c r="O1452" s="92"/>
    </row>
    <row r="1453" spans="1:15">
      <c r="A1453" s="56">
        <v>11370</v>
      </c>
      <c r="B1453" s="57" t="str">
        <f>VLOOKUP($A1453,'코드목록(공통코드)'!$A$3:$B$212,2,0)</f>
        <v>진단종류코드</v>
      </c>
      <c r="C1453" s="58" t="s">
        <v>753</v>
      </c>
      <c r="D1453" s="58" t="s">
        <v>753</v>
      </c>
      <c r="E1453" s="60" t="s">
        <v>2213</v>
      </c>
      <c r="F1453" s="71" t="s">
        <v>4265</v>
      </c>
      <c r="G1453" s="62">
        <v>919</v>
      </c>
      <c r="H1453" s="71" t="str">
        <f t="shared" si="43"/>
        <v>진단종류코드</v>
      </c>
      <c r="I1453" s="71"/>
      <c r="J1453" s="63"/>
      <c r="K1453" s="64"/>
      <c r="L1453" s="65"/>
      <c r="M1453" s="66" t="s">
        <v>3333</v>
      </c>
      <c r="N1453" s="92"/>
      <c r="O1453" s="92"/>
    </row>
    <row r="1454" spans="1:15">
      <c r="A1454" s="56">
        <v>11370</v>
      </c>
      <c r="B1454" s="57" t="str">
        <f>VLOOKUP($A1454,'코드목록(공통코드)'!$A$3:$B$212,2,0)</f>
        <v>진단종류코드</v>
      </c>
      <c r="C1454" s="58" t="s">
        <v>753</v>
      </c>
      <c r="D1454" s="58" t="s">
        <v>753</v>
      </c>
      <c r="E1454" s="60" t="s">
        <v>2214</v>
      </c>
      <c r="F1454" s="71" t="s">
        <v>4266</v>
      </c>
      <c r="G1454" s="62">
        <v>920</v>
      </c>
      <c r="H1454" s="71" t="str">
        <f t="shared" si="43"/>
        <v>진단종류코드</v>
      </c>
      <c r="I1454" s="71"/>
      <c r="J1454" s="63"/>
      <c r="K1454" s="64"/>
      <c r="L1454" s="65"/>
      <c r="M1454" s="66" t="s">
        <v>3333</v>
      </c>
      <c r="N1454" s="92"/>
      <c r="O1454" s="92"/>
    </row>
    <row r="1455" spans="1:15">
      <c r="A1455" s="56">
        <v>11370</v>
      </c>
      <c r="B1455" s="57" t="str">
        <f>VLOOKUP($A1455,'코드목록(공통코드)'!$A$3:$B$212,2,0)</f>
        <v>진단종류코드</v>
      </c>
      <c r="C1455" s="58" t="s">
        <v>753</v>
      </c>
      <c r="D1455" s="58" t="s">
        <v>753</v>
      </c>
      <c r="E1455" s="60" t="s">
        <v>2215</v>
      </c>
      <c r="F1455" s="71" t="s">
        <v>4267</v>
      </c>
      <c r="G1455" s="62">
        <v>921</v>
      </c>
      <c r="H1455" s="71" t="str">
        <f t="shared" si="43"/>
        <v>진단종류코드</v>
      </c>
      <c r="I1455" s="71"/>
      <c r="J1455" s="63"/>
      <c r="K1455" s="64"/>
      <c r="L1455" s="65"/>
      <c r="M1455" s="66" t="s">
        <v>3333</v>
      </c>
      <c r="N1455" s="92"/>
      <c r="O1455" s="92"/>
    </row>
    <row r="1456" spans="1:15">
      <c r="A1456" s="56">
        <v>11370</v>
      </c>
      <c r="B1456" s="57" t="str">
        <f>VLOOKUP($A1456,'코드목록(공통코드)'!$A$3:$B$212,2,0)</f>
        <v>진단종류코드</v>
      </c>
      <c r="C1456" s="58" t="s">
        <v>753</v>
      </c>
      <c r="D1456" s="58" t="s">
        <v>753</v>
      </c>
      <c r="E1456" s="60" t="s">
        <v>2216</v>
      </c>
      <c r="F1456" s="71" t="s">
        <v>4268</v>
      </c>
      <c r="G1456" s="62">
        <v>922</v>
      </c>
      <c r="H1456" s="71" t="str">
        <f t="shared" si="43"/>
        <v>진단종류코드</v>
      </c>
      <c r="I1456" s="71"/>
      <c r="J1456" s="63"/>
      <c r="K1456" s="64"/>
      <c r="L1456" s="65"/>
      <c r="M1456" s="66" t="s">
        <v>3333</v>
      </c>
      <c r="N1456" s="92"/>
      <c r="O1456" s="92"/>
    </row>
    <row r="1457" spans="1:15">
      <c r="A1457" s="56">
        <v>11370</v>
      </c>
      <c r="B1457" s="57" t="str">
        <f>VLOOKUP($A1457,'코드목록(공통코드)'!$A$3:$B$212,2,0)</f>
        <v>진단종류코드</v>
      </c>
      <c r="C1457" s="58" t="s">
        <v>753</v>
      </c>
      <c r="D1457" s="58" t="s">
        <v>753</v>
      </c>
      <c r="E1457" s="60" t="s">
        <v>2217</v>
      </c>
      <c r="F1457" s="71" t="s">
        <v>4269</v>
      </c>
      <c r="G1457" s="62">
        <v>923</v>
      </c>
      <c r="H1457" s="71" t="str">
        <f t="shared" si="43"/>
        <v>진단종류코드</v>
      </c>
      <c r="I1457" s="71"/>
      <c r="J1457" s="63"/>
      <c r="K1457" s="64"/>
      <c r="L1457" s="65"/>
      <c r="M1457" s="66" t="s">
        <v>3333</v>
      </c>
      <c r="N1457" s="92"/>
      <c r="O1457" s="92"/>
    </row>
    <row r="1458" spans="1:15">
      <c r="A1458" s="56">
        <v>11370</v>
      </c>
      <c r="B1458" s="57" t="str">
        <f>VLOOKUP($A1458,'코드목록(공통코드)'!$A$3:$B$212,2,0)</f>
        <v>진단종류코드</v>
      </c>
      <c r="C1458" s="58" t="s">
        <v>753</v>
      </c>
      <c r="D1458" s="58" t="s">
        <v>753</v>
      </c>
      <c r="E1458" s="60" t="s">
        <v>2218</v>
      </c>
      <c r="F1458" s="71" t="s">
        <v>4270</v>
      </c>
      <c r="G1458" s="62">
        <v>924</v>
      </c>
      <c r="H1458" s="71" t="str">
        <f t="shared" si="43"/>
        <v>진단종류코드</v>
      </c>
      <c r="I1458" s="71"/>
      <c r="J1458" s="63"/>
      <c r="K1458" s="64"/>
      <c r="L1458" s="65"/>
      <c r="M1458" s="66" t="s">
        <v>3333</v>
      </c>
      <c r="N1458" s="92"/>
      <c r="O1458" s="92"/>
    </row>
    <row r="1459" spans="1:15">
      <c r="A1459" s="56">
        <v>11370</v>
      </c>
      <c r="B1459" s="57" t="str">
        <f>VLOOKUP($A1459,'코드목록(공통코드)'!$A$3:$B$212,2,0)</f>
        <v>진단종류코드</v>
      </c>
      <c r="C1459" s="58" t="s">
        <v>753</v>
      </c>
      <c r="D1459" s="58" t="s">
        <v>753</v>
      </c>
      <c r="E1459" s="60" t="s">
        <v>2219</v>
      </c>
      <c r="F1459" s="71" t="s">
        <v>4271</v>
      </c>
      <c r="G1459" s="62">
        <v>925</v>
      </c>
      <c r="H1459" s="71" t="str">
        <f t="shared" si="43"/>
        <v>진단종류코드</v>
      </c>
      <c r="I1459" s="71"/>
      <c r="J1459" s="63"/>
      <c r="K1459" s="64"/>
      <c r="L1459" s="65"/>
      <c r="M1459" s="66" t="s">
        <v>3333</v>
      </c>
      <c r="N1459" s="92"/>
      <c r="O1459" s="92"/>
    </row>
    <row r="1460" spans="1:15">
      <c r="A1460" s="56">
        <v>11370</v>
      </c>
      <c r="B1460" s="57" t="str">
        <f>VLOOKUP($A1460,'코드목록(공통코드)'!$A$3:$B$212,2,0)</f>
        <v>진단종류코드</v>
      </c>
      <c r="C1460" s="58" t="s">
        <v>753</v>
      </c>
      <c r="D1460" s="58" t="s">
        <v>753</v>
      </c>
      <c r="E1460" s="60" t="s">
        <v>2220</v>
      </c>
      <c r="F1460" s="71" t="s">
        <v>4272</v>
      </c>
      <c r="G1460" s="62">
        <v>926</v>
      </c>
      <c r="H1460" s="71" t="str">
        <f t="shared" si="43"/>
        <v>진단종류코드</v>
      </c>
      <c r="I1460" s="71"/>
      <c r="J1460" s="63"/>
      <c r="K1460" s="64"/>
      <c r="L1460" s="65"/>
      <c r="M1460" s="66" t="s">
        <v>3333</v>
      </c>
      <c r="N1460" s="92"/>
      <c r="O1460" s="92"/>
    </row>
    <row r="1461" spans="1:15">
      <c r="A1461" s="56">
        <v>11370</v>
      </c>
      <c r="B1461" s="57" t="str">
        <f>VLOOKUP($A1461,'코드목록(공통코드)'!$A$3:$B$212,2,0)</f>
        <v>진단종류코드</v>
      </c>
      <c r="C1461" s="58" t="s">
        <v>753</v>
      </c>
      <c r="D1461" s="58" t="s">
        <v>753</v>
      </c>
      <c r="E1461" s="60" t="s">
        <v>2221</v>
      </c>
      <c r="F1461" s="71" t="s">
        <v>4273</v>
      </c>
      <c r="G1461" s="62">
        <v>927</v>
      </c>
      <c r="H1461" s="71" t="str">
        <f t="shared" si="43"/>
        <v>진단종류코드</v>
      </c>
      <c r="I1461" s="71"/>
      <c r="J1461" s="63"/>
      <c r="K1461" s="64"/>
      <c r="L1461" s="65"/>
      <c r="M1461" s="66" t="s">
        <v>3333</v>
      </c>
      <c r="N1461" s="92"/>
      <c r="O1461" s="92"/>
    </row>
    <row r="1462" spans="1:15">
      <c r="A1462" s="56">
        <v>11370</v>
      </c>
      <c r="B1462" s="57" t="str">
        <f>VLOOKUP($A1462,'코드목록(공통코드)'!$A$3:$B$212,2,0)</f>
        <v>진단종류코드</v>
      </c>
      <c r="C1462" s="58" t="s">
        <v>753</v>
      </c>
      <c r="D1462" s="58" t="s">
        <v>753</v>
      </c>
      <c r="E1462" s="60" t="s">
        <v>2222</v>
      </c>
      <c r="F1462" s="71" t="s">
        <v>4274</v>
      </c>
      <c r="G1462" s="62">
        <v>928</v>
      </c>
      <c r="H1462" s="71" t="str">
        <f t="shared" si="43"/>
        <v>진단종류코드</v>
      </c>
      <c r="I1462" s="71"/>
      <c r="J1462" s="63"/>
      <c r="K1462" s="64"/>
      <c r="L1462" s="65"/>
      <c r="M1462" s="66" t="s">
        <v>3333</v>
      </c>
      <c r="N1462" s="92"/>
      <c r="O1462" s="92"/>
    </row>
    <row r="1463" spans="1:15">
      <c r="A1463" s="56">
        <v>11370</v>
      </c>
      <c r="B1463" s="57" t="str">
        <f>VLOOKUP($A1463,'코드목록(공통코드)'!$A$3:$B$212,2,0)</f>
        <v>진단종류코드</v>
      </c>
      <c r="C1463" s="58" t="s">
        <v>753</v>
      </c>
      <c r="D1463" s="58" t="s">
        <v>753</v>
      </c>
      <c r="E1463" s="60" t="s">
        <v>2223</v>
      </c>
      <c r="F1463" s="71" t="s">
        <v>4275</v>
      </c>
      <c r="G1463" s="62">
        <v>929</v>
      </c>
      <c r="H1463" s="71" t="str">
        <f t="shared" si="43"/>
        <v>진단종류코드</v>
      </c>
      <c r="I1463" s="71"/>
      <c r="J1463" s="63"/>
      <c r="K1463" s="64"/>
      <c r="L1463" s="65"/>
      <c r="M1463" s="66" t="s">
        <v>3333</v>
      </c>
      <c r="N1463" s="92"/>
      <c r="O1463" s="92"/>
    </row>
    <row r="1464" spans="1:15">
      <c r="A1464" s="56">
        <v>11370</v>
      </c>
      <c r="B1464" s="57" t="str">
        <f>VLOOKUP($A1464,'코드목록(공통코드)'!$A$3:$B$212,2,0)</f>
        <v>진단종류코드</v>
      </c>
      <c r="C1464" s="58" t="s">
        <v>753</v>
      </c>
      <c r="D1464" s="58" t="s">
        <v>753</v>
      </c>
      <c r="E1464" s="60" t="s">
        <v>2224</v>
      </c>
      <c r="F1464" s="71" t="s">
        <v>4276</v>
      </c>
      <c r="G1464" s="62">
        <v>930</v>
      </c>
      <c r="H1464" s="71" t="str">
        <f t="shared" si="43"/>
        <v>진단종류코드</v>
      </c>
      <c r="I1464" s="71"/>
      <c r="J1464" s="63"/>
      <c r="K1464" s="64"/>
      <c r="L1464" s="65"/>
      <c r="M1464" s="66" t="s">
        <v>3333</v>
      </c>
      <c r="N1464" s="92"/>
      <c r="O1464" s="92"/>
    </row>
    <row r="1465" spans="1:15">
      <c r="A1465" s="56">
        <v>11370</v>
      </c>
      <c r="B1465" s="57" t="str">
        <f>VLOOKUP($A1465,'코드목록(공통코드)'!$A$3:$B$212,2,0)</f>
        <v>진단종류코드</v>
      </c>
      <c r="C1465" s="58" t="s">
        <v>753</v>
      </c>
      <c r="D1465" s="58" t="s">
        <v>753</v>
      </c>
      <c r="E1465" s="60" t="s">
        <v>2225</v>
      </c>
      <c r="F1465" s="71" t="s">
        <v>4277</v>
      </c>
      <c r="G1465" s="62">
        <v>931</v>
      </c>
      <c r="H1465" s="71" t="str">
        <f t="shared" si="43"/>
        <v>진단종류코드</v>
      </c>
      <c r="I1465" s="71"/>
      <c r="J1465" s="63"/>
      <c r="K1465" s="64"/>
      <c r="L1465" s="65"/>
      <c r="M1465" s="66" t="s">
        <v>3333</v>
      </c>
      <c r="N1465" s="92"/>
      <c r="O1465" s="92"/>
    </row>
    <row r="1466" spans="1:15">
      <c r="A1466" s="56">
        <v>11370</v>
      </c>
      <c r="B1466" s="57" t="str">
        <f>VLOOKUP($A1466,'코드목록(공통코드)'!$A$3:$B$212,2,0)</f>
        <v>진단종류코드</v>
      </c>
      <c r="C1466" s="58" t="s">
        <v>753</v>
      </c>
      <c r="D1466" s="58" t="s">
        <v>753</v>
      </c>
      <c r="E1466" s="60" t="s">
        <v>2226</v>
      </c>
      <c r="F1466" s="71" t="s">
        <v>4278</v>
      </c>
      <c r="G1466" s="62">
        <v>932</v>
      </c>
      <c r="H1466" s="71" t="str">
        <f t="shared" si="43"/>
        <v>진단종류코드</v>
      </c>
      <c r="I1466" s="71"/>
      <c r="J1466" s="63"/>
      <c r="K1466" s="64"/>
      <c r="L1466" s="65"/>
      <c r="M1466" s="66" t="s">
        <v>3333</v>
      </c>
      <c r="N1466" s="92"/>
      <c r="O1466" s="92"/>
    </row>
    <row r="1467" spans="1:15">
      <c r="A1467" s="56">
        <v>11370</v>
      </c>
      <c r="B1467" s="57" t="str">
        <f>VLOOKUP($A1467,'코드목록(공통코드)'!$A$3:$B$212,2,0)</f>
        <v>진단종류코드</v>
      </c>
      <c r="C1467" s="58" t="s">
        <v>753</v>
      </c>
      <c r="D1467" s="58" t="s">
        <v>753</v>
      </c>
      <c r="E1467" s="60" t="s">
        <v>2227</v>
      </c>
      <c r="F1467" s="71" t="s">
        <v>4279</v>
      </c>
      <c r="G1467" s="62">
        <v>933</v>
      </c>
      <c r="H1467" s="71" t="str">
        <f t="shared" si="43"/>
        <v>진단종류코드</v>
      </c>
      <c r="I1467" s="71"/>
      <c r="J1467" s="63"/>
      <c r="K1467" s="64"/>
      <c r="L1467" s="65"/>
      <c r="M1467" s="66" t="s">
        <v>3333</v>
      </c>
      <c r="N1467" s="92"/>
      <c r="O1467" s="92"/>
    </row>
    <row r="1468" spans="1:15">
      <c r="A1468" s="56">
        <v>11370</v>
      </c>
      <c r="B1468" s="57" t="str">
        <f>VLOOKUP($A1468,'코드목록(공통코드)'!$A$3:$B$212,2,0)</f>
        <v>진단종류코드</v>
      </c>
      <c r="C1468" s="58" t="s">
        <v>753</v>
      </c>
      <c r="D1468" s="58" t="s">
        <v>753</v>
      </c>
      <c r="E1468" s="60" t="s">
        <v>2228</v>
      </c>
      <c r="F1468" s="71" t="s">
        <v>4280</v>
      </c>
      <c r="G1468" s="62">
        <v>934</v>
      </c>
      <c r="H1468" s="71" t="str">
        <f t="shared" si="43"/>
        <v>진단종류코드</v>
      </c>
      <c r="I1468" s="71"/>
      <c r="J1468" s="63"/>
      <c r="K1468" s="64"/>
      <c r="L1468" s="65"/>
      <c r="M1468" s="66" t="s">
        <v>3333</v>
      </c>
      <c r="N1468" s="92"/>
      <c r="O1468" s="92"/>
    </row>
    <row r="1469" spans="1:15">
      <c r="A1469" s="56">
        <v>11370</v>
      </c>
      <c r="B1469" s="57" t="str">
        <f>VLOOKUP($A1469,'코드목록(공통코드)'!$A$3:$B$212,2,0)</f>
        <v>진단종류코드</v>
      </c>
      <c r="C1469" s="58" t="s">
        <v>753</v>
      </c>
      <c r="D1469" s="58" t="s">
        <v>753</v>
      </c>
      <c r="E1469" s="60" t="s">
        <v>2229</v>
      </c>
      <c r="F1469" s="71" t="s">
        <v>4281</v>
      </c>
      <c r="G1469" s="62">
        <v>935</v>
      </c>
      <c r="H1469" s="71" t="str">
        <f t="shared" si="43"/>
        <v>진단종류코드</v>
      </c>
      <c r="I1469" s="71"/>
      <c r="J1469" s="63"/>
      <c r="K1469" s="64"/>
      <c r="L1469" s="65"/>
      <c r="M1469" s="66" t="s">
        <v>3333</v>
      </c>
      <c r="N1469" s="92"/>
      <c r="O1469" s="92"/>
    </row>
    <row r="1470" spans="1:15">
      <c r="A1470" s="56">
        <v>11370</v>
      </c>
      <c r="B1470" s="57" t="str">
        <f>VLOOKUP($A1470,'코드목록(공통코드)'!$A$3:$B$212,2,0)</f>
        <v>진단종류코드</v>
      </c>
      <c r="C1470" s="58" t="s">
        <v>753</v>
      </c>
      <c r="D1470" s="58" t="s">
        <v>753</v>
      </c>
      <c r="E1470" s="60" t="s">
        <v>2230</v>
      </c>
      <c r="F1470" s="71" t="s">
        <v>4282</v>
      </c>
      <c r="G1470" s="62">
        <v>936</v>
      </c>
      <c r="H1470" s="71" t="str">
        <f t="shared" si="43"/>
        <v>진단종류코드</v>
      </c>
      <c r="I1470" s="71"/>
      <c r="J1470" s="63"/>
      <c r="K1470" s="64"/>
      <c r="L1470" s="65"/>
      <c r="M1470" s="66" t="s">
        <v>3333</v>
      </c>
      <c r="N1470" s="92"/>
      <c r="O1470" s="92"/>
    </row>
    <row r="1471" spans="1:15">
      <c r="A1471" s="56">
        <v>11370</v>
      </c>
      <c r="B1471" s="57" t="str">
        <f>VLOOKUP($A1471,'코드목록(공통코드)'!$A$3:$B$212,2,0)</f>
        <v>진단종류코드</v>
      </c>
      <c r="C1471" s="58" t="s">
        <v>753</v>
      </c>
      <c r="D1471" s="58" t="s">
        <v>753</v>
      </c>
      <c r="E1471" s="60" t="s">
        <v>2231</v>
      </c>
      <c r="F1471" s="71" t="s">
        <v>4283</v>
      </c>
      <c r="G1471" s="62">
        <v>937</v>
      </c>
      <c r="H1471" s="71" t="str">
        <f t="shared" si="43"/>
        <v>진단종류코드</v>
      </c>
      <c r="I1471" s="71"/>
      <c r="J1471" s="63"/>
      <c r="K1471" s="64"/>
      <c r="L1471" s="65"/>
      <c r="M1471" s="66" t="s">
        <v>3333</v>
      </c>
      <c r="N1471" s="92"/>
      <c r="O1471" s="92"/>
    </row>
    <row r="1472" spans="1:15">
      <c r="A1472" s="56">
        <v>11370</v>
      </c>
      <c r="B1472" s="57" t="str">
        <f>VLOOKUP($A1472,'코드목록(공통코드)'!$A$3:$B$212,2,0)</f>
        <v>진단종류코드</v>
      </c>
      <c r="C1472" s="58" t="s">
        <v>753</v>
      </c>
      <c r="D1472" s="58" t="s">
        <v>753</v>
      </c>
      <c r="E1472" s="60" t="s">
        <v>2232</v>
      </c>
      <c r="F1472" s="71" t="s">
        <v>4284</v>
      </c>
      <c r="G1472" s="62">
        <v>938</v>
      </c>
      <c r="H1472" s="71" t="str">
        <f t="shared" si="43"/>
        <v>진단종류코드</v>
      </c>
      <c r="I1472" s="71"/>
      <c r="J1472" s="63"/>
      <c r="K1472" s="64"/>
      <c r="L1472" s="65"/>
      <c r="M1472" s="66" t="s">
        <v>3333</v>
      </c>
      <c r="N1472" s="92"/>
      <c r="O1472" s="92"/>
    </row>
    <row r="1473" spans="1:15">
      <c r="A1473" s="56">
        <v>11370</v>
      </c>
      <c r="B1473" s="57" t="str">
        <f>VLOOKUP($A1473,'코드목록(공통코드)'!$A$3:$B$212,2,0)</f>
        <v>진단종류코드</v>
      </c>
      <c r="C1473" s="58" t="s">
        <v>753</v>
      </c>
      <c r="D1473" s="58" t="s">
        <v>753</v>
      </c>
      <c r="E1473" s="60" t="s">
        <v>2233</v>
      </c>
      <c r="F1473" s="71" t="s">
        <v>4285</v>
      </c>
      <c r="G1473" s="62">
        <v>939</v>
      </c>
      <c r="H1473" s="71" t="str">
        <f t="shared" si="43"/>
        <v>진단종류코드</v>
      </c>
      <c r="I1473" s="71"/>
      <c r="J1473" s="63"/>
      <c r="K1473" s="64"/>
      <c r="L1473" s="65"/>
      <c r="M1473" s="66" t="s">
        <v>3333</v>
      </c>
      <c r="N1473" s="92"/>
      <c r="O1473" s="92"/>
    </row>
    <row r="1474" spans="1:15">
      <c r="A1474" s="56">
        <v>11370</v>
      </c>
      <c r="B1474" s="57" t="str">
        <f>VLOOKUP($A1474,'코드목록(공통코드)'!$A$3:$B$212,2,0)</f>
        <v>진단종류코드</v>
      </c>
      <c r="C1474" s="58" t="s">
        <v>753</v>
      </c>
      <c r="D1474" s="58" t="s">
        <v>753</v>
      </c>
      <c r="E1474" s="60" t="s">
        <v>2234</v>
      </c>
      <c r="F1474" s="71" t="s">
        <v>4286</v>
      </c>
      <c r="G1474" s="62">
        <v>940</v>
      </c>
      <c r="H1474" s="71" t="str">
        <f t="shared" si="43"/>
        <v>진단종류코드</v>
      </c>
      <c r="I1474" s="71"/>
      <c r="J1474" s="63"/>
      <c r="K1474" s="64"/>
      <c r="L1474" s="65"/>
      <c r="M1474" s="66" t="s">
        <v>3333</v>
      </c>
      <c r="N1474" s="92"/>
      <c r="O1474" s="92"/>
    </row>
    <row r="1475" spans="1:15">
      <c r="A1475" s="56">
        <v>11370</v>
      </c>
      <c r="B1475" s="57" t="str">
        <f>VLOOKUP($A1475,'코드목록(공통코드)'!$A$3:$B$212,2,0)</f>
        <v>진단종류코드</v>
      </c>
      <c r="C1475" s="58" t="s">
        <v>753</v>
      </c>
      <c r="D1475" s="58" t="s">
        <v>753</v>
      </c>
      <c r="E1475" s="60" t="s">
        <v>2235</v>
      </c>
      <c r="F1475" s="71" t="s">
        <v>4287</v>
      </c>
      <c r="G1475" s="62">
        <v>941</v>
      </c>
      <c r="H1475" s="71" t="str">
        <f t="shared" ref="H1475:H1538" si="44">B1475</f>
        <v>진단종류코드</v>
      </c>
      <c r="I1475" s="71"/>
      <c r="J1475" s="63"/>
      <c r="K1475" s="64"/>
      <c r="L1475" s="65"/>
      <c r="M1475" s="66" t="s">
        <v>3333</v>
      </c>
      <c r="N1475" s="92"/>
      <c r="O1475" s="92"/>
    </row>
    <row r="1476" spans="1:15">
      <c r="A1476" s="56">
        <v>11370</v>
      </c>
      <c r="B1476" s="57" t="str">
        <f>VLOOKUP($A1476,'코드목록(공통코드)'!$A$3:$B$212,2,0)</f>
        <v>진단종류코드</v>
      </c>
      <c r="C1476" s="58" t="s">
        <v>753</v>
      </c>
      <c r="D1476" s="58" t="s">
        <v>753</v>
      </c>
      <c r="E1476" s="60" t="s">
        <v>2236</v>
      </c>
      <c r="F1476" s="71" t="s">
        <v>4288</v>
      </c>
      <c r="G1476" s="62">
        <v>942</v>
      </c>
      <c r="H1476" s="71" t="str">
        <f t="shared" si="44"/>
        <v>진단종류코드</v>
      </c>
      <c r="I1476" s="71"/>
      <c r="J1476" s="63"/>
      <c r="K1476" s="64"/>
      <c r="L1476" s="65"/>
      <c r="M1476" s="66" t="s">
        <v>3333</v>
      </c>
      <c r="N1476" s="92"/>
      <c r="O1476" s="92"/>
    </row>
    <row r="1477" spans="1:15">
      <c r="A1477" s="56">
        <v>11370</v>
      </c>
      <c r="B1477" s="57" t="str">
        <f>VLOOKUP($A1477,'코드목록(공통코드)'!$A$3:$B$212,2,0)</f>
        <v>진단종류코드</v>
      </c>
      <c r="C1477" s="58" t="s">
        <v>753</v>
      </c>
      <c r="D1477" s="58" t="s">
        <v>753</v>
      </c>
      <c r="E1477" s="60" t="s">
        <v>2237</v>
      </c>
      <c r="F1477" s="71" t="s">
        <v>4289</v>
      </c>
      <c r="G1477" s="62">
        <v>943</v>
      </c>
      <c r="H1477" s="71" t="str">
        <f t="shared" si="44"/>
        <v>진단종류코드</v>
      </c>
      <c r="I1477" s="71"/>
      <c r="J1477" s="63"/>
      <c r="K1477" s="64"/>
      <c r="L1477" s="65"/>
      <c r="M1477" s="66" t="s">
        <v>3333</v>
      </c>
      <c r="N1477" s="92"/>
      <c r="O1477" s="92"/>
    </row>
    <row r="1478" spans="1:15">
      <c r="A1478" s="56">
        <v>11370</v>
      </c>
      <c r="B1478" s="57" t="str">
        <f>VLOOKUP($A1478,'코드목록(공통코드)'!$A$3:$B$212,2,0)</f>
        <v>진단종류코드</v>
      </c>
      <c r="C1478" s="58" t="s">
        <v>753</v>
      </c>
      <c r="D1478" s="58" t="s">
        <v>753</v>
      </c>
      <c r="E1478" s="60" t="s">
        <v>2238</v>
      </c>
      <c r="F1478" s="71" t="s">
        <v>4290</v>
      </c>
      <c r="G1478" s="62">
        <v>944</v>
      </c>
      <c r="H1478" s="71" t="str">
        <f t="shared" si="44"/>
        <v>진단종류코드</v>
      </c>
      <c r="I1478" s="71"/>
      <c r="J1478" s="63"/>
      <c r="K1478" s="64"/>
      <c r="L1478" s="65"/>
      <c r="M1478" s="66" t="s">
        <v>3333</v>
      </c>
      <c r="N1478" s="92"/>
      <c r="O1478" s="92"/>
    </row>
    <row r="1479" spans="1:15">
      <c r="A1479" s="56">
        <v>11370</v>
      </c>
      <c r="B1479" s="57" t="str">
        <f>VLOOKUP($A1479,'코드목록(공통코드)'!$A$3:$B$212,2,0)</f>
        <v>진단종류코드</v>
      </c>
      <c r="C1479" s="58" t="s">
        <v>753</v>
      </c>
      <c r="D1479" s="58" t="s">
        <v>753</v>
      </c>
      <c r="E1479" s="60" t="s">
        <v>2239</v>
      </c>
      <c r="F1479" s="71" t="s">
        <v>4291</v>
      </c>
      <c r="G1479" s="62">
        <v>945</v>
      </c>
      <c r="H1479" s="71" t="str">
        <f t="shared" si="44"/>
        <v>진단종류코드</v>
      </c>
      <c r="I1479" s="71"/>
      <c r="J1479" s="63"/>
      <c r="K1479" s="64"/>
      <c r="L1479" s="65"/>
      <c r="M1479" s="66" t="s">
        <v>3333</v>
      </c>
      <c r="N1479" s="92"/>
      <c r="O1479" s="92"/>
    </row>
    <row r="1480" spans="1:15">
      <c r="A1480" s="56">
        <v>11370</v>
      </c>
      <c r="B1480" s="57" t="str">
        <f>VLOOKUP($A1480,'코드목록(공통코드)'!$A$3:$B$212,2,0)</f>
        <v>진단종류코드</v>
      </c>
      <c r="C1480" s="58" t="s">
        <v>753</v>
      </c>
      <c r="D1480" s="58" t="s">
        <v>753</v>
      </c>
      <c r="E1480" s="60" t="s">
        <v>2240</v>
      </c>
      <c r="F1480" s="71" t="s">
        <v>4292</v>
      </c>
      <c r="G1480" s="62">
        <v>946</v>
      </c>
      <c r="H1480" s="71" t="str">
        <f t="shared" si="44"/>
        <v>진단종류코드</v>
      </c>
      <c r="I1480" s="71"/>
      <c r="J1480" s="63"/>
      <c r="K1480" s="64"/>
      <c r="L1480" s="65"/>
      <c r="M1480" s="66" t="s">
        <v>3333</v>
      </c>
      <c r="N1480" s="92"/>
      <c r="O1480" s="92"/>
    </row>
    <row r="1481" spans="1:15">
      <c r="A1481" s="56">
        <v>11370</v>
      </c>
      <c r="B1481" s="57" t="str">
        <f>VLOOKUP($A1481,'코드목록(공통코드)'!$A$3:$B$212,2,0)</f>
        <v>진단종류코드</v>
      </c>
      <c r="C1481" s="58" t="s">
        <v>753</v>
      </c>
      <c r="D1481" s="58" t="s">
        <v>753</v>
      </c>
      <c r="E1481" s="60" t="s">
        <v>2241</v>
      </c>
      <c r="F1481" s="71" t="s">
        <v>4293</v>
      </c>
      <c r="G1481" s="62">
        <v>947</v>
      </c>
      <c r="H1481" s="71" t="str">
        <f t="shared" si="44"/>
        <v>진단종류코드</v>
      </c>
      <c r="I1481" s="71"/>
      <c r="J1481" s="63"/>
      <c r="K1481" s="64"/>
      <c r="L1481" s="65"/>
      <c r="M1481" s="66" t="s">
        <v>3333</v>
      </c>
      <c r="N1481" s="92"/>
      <c r="O1481" s="92"/>
    </row>
    <row r="1482" spans="1:15">
      <c r="A1482" s="56">
        <v>11370</v>
      </c>
      <c r="B1482" s="57" t="str">
        <f>VLOOKUP($A1482,'코드목록(공통코드)'!$A$3:$B$212,2,0)</f>
        <v>진단종류코드</v>
      </c>
      <c r="C1482" s="58" t="s">
        <v>753</v>
      </c>
      <c r="D1482" s="58" t="s">
        <v>753</v>
      </c>
      <c r="E1482" s="60" t="s">
        <v>2242</v>
      </c>
      <c r="F1482" s="71" t="s">
        <v>4294</v>
      </c>
      <c r="G1482" s="62">
        <v>948</v>
      </c>
      <c r="H1482" s="71" t="str">
        <f t="shared" si="44"/>
        <v>진단종류코드</v>
      </c>
      <c r="I1482" s="71"/>
      <c r="J1482" s="63"/>
      <c r="K1482" s="64"/>
      <c r="L1482" s="65"/>
      <c r="M1482" s="66" t="s">
        <v>3333</v>
      </c>
      <c r="N1482" s="92"/>
      <c r="O1482" s="92"/>
    </row>
    <row r="1483" spans="1:15">
      <c r="A1483" s="56">
        <v>11370</v>
      </c>
      <c r="B1483" s="57" t="str">
        <f>VLOOKUP($A1483,'코드목록(공통코드)'!$A$3:$B$212,2,0)</f>
        <v>진단종류코드</v>
      </c>
      <c r="C1483" s="58" t="s">
        <v>753</v>
      </c>
      <c r="D1483" s="58" t="s">
        <v>753</v>
      </c>
      <c r="E1483" s="60" t="s">
        <v>2243</v>
      </c>
      <c r="F1483" s="71" t="s">
        <v>4295</v>
      </c>
      <c r="G1483" s="62">
        <v>949</v>
      </c>
      <c r="H1483" s="71" t="str">
        <f t="shared" si="44"/>
        <v>진단종류코드</v>
      </c>
      <c r="I1483" s="71"/>
      <c r="J1483" s="63"/>
      <c r="K1483" s="64"/>
      <c r="L1483" s="65"/>
      <c r="M1483" s="66" t="s">
        <v>3333</v>
      </c>
      <c r="N1483" s="92"/>
      <c r="O1483" s="92"/>
    </row>
    <row r="1484" spans="1:15">
      <c r="A1484" s="56">
        <v>11370</v>
      </c>
      <c r="B1484" s="57" t="str">
        <f>VLOOKUP($A1484,'코드목록(공통코드)'!$A$3:$B$212,2,0)</f>
        <v>진단종류코드</v>
      </c>
      <c r="C1484" s="58" t="s">
        <v>753</v>
      </c>
      <c r="D1484" s="58" t="s">
        <v>753</v>
      </c>
      <c r="E1484" s="60" t="s">
        <v>2244</v>
      </c>
      <c r="F1484" s="71" t="s">
        <v>4296</v>
      </c>
      <c r="G1484" s="62">
        <v>950</v>
      </c>
      <c r="H1484" s="71" t="str">
        <f t="shared" si="44"/>
        <v>진단종류코드</v>
      </c>
      <c r="I1484" s="71"/>
      <c r="J1484" s="63"/>
      <c r="K1484" s="64"/>
      <c r="L1484" s="65"/>
      <c r="M1484" s="66" t="s">
        <v>3333</v>
      </c>
      <c r="N1484" s="92"/>
      <c r="O1484" s="92"/>
    </row>
    <row r="1485" spans="1:15">
      <c r="A1485" s="56">
        <v>11370</v>
      </c>
      <c r="B1485" s="57" t="str">
        <f>VLOOKUP($A1485,'코드목록(공통코드)'!$A$3:$B$212,2,0)</f>
        <v>진단종류코드</v>
      </c>
      <c r="C1485" s="58" t="s">
        <v>753</v>
      </c>
      <c r="D1485" s="58" t="s">
        <v>753</v>
      </c>
      <c r="E1485" s="60" t="s">
        <v>2245</v>
      </c>
      <c r="F1485" s="71" t="s">
        <v>4297</v>
      </c>
      <c r="G1485" s="62">
        <v>951</v>
      </c>
      <c r="H1485" s="71" t="str">
        <f t="shared" si="44"/>
        <v>진단종류코드</v>
      </c>
      <c r="I1485" s="71"/>
      <c r="J1485" s="63"/>
      <c r="K1485" s="64"/>
      <c r="L1485" s="65"/>
      <c r="M1485" s="66" t="s">
        <v>3333</v>
      </c>
      <c r="N1485" s="92"/>
      <c r="O1485" s="92"/>
    </row>
    <row r="1486" spans="1:15">
      <c r="A1486" s="56">
        <v>11370</v>
      </c>
      <c r="B1486" s="57" t="str">
        <f>VLOOKUP($A1486,'코드목록(공통코드)'!$A$3:$B$212,2,0)</f>
        <v>진단종류코드</v>
      </c>
      <c r="C1486" s="58" t="s">
        <v>753</v>
      </c>
      <c r="D1486" s="58" t="s">
        <v>753</v>
      </c>
      <c r="E1486" s="60" t="s">
        <v>2246</v>
      </c>
      <c r="F1486" s="71" t="s">
        <v>4298</v>
      </c>
      <c r="G1486" s="62">
        <v>952</v>
      </c>
      <c r="H1486" s="71" t="str">
        <f t="shared" si="44"/>
        <v>진단종류코드</v>
      </c>
      <c r="I1486" s="71"/>
      <c r="J1486" s="63"/>
      <c r="K1486" s="64"/>
      <c r="L1486" s="65"/>
      <c r="M1486" s="66" t="s">
        <v>3333</v>
      </c>
      <c r="N1486" s="92"/>
      <c r="O1486" s="92"/>
    </row>
    <row r="1487" spans="1:15">
      <c r="A1487" s="56">
        <v>11370</v>
      </c>
      <c r="B1487" s="57" t="str">
        <f>VLOOKUP($A1487,'코드목록(공통코드)'!$A$3:$B$212,2,0)</f>
        <v>진단종류코드</v>
      </c>
      <c r="C1487" s="58" t="s">
        <v>753</v>
      </c>
      <c r="D1487" s="58" t="s">
        <v>753</v>
      </c>
      <c r="E1487" s="60" t="s">
        <v>2247</v>
      </c>
      <c r="F1487" s="71" t="s">
        <v>4299</v>
      </c>
      <c r="G1487" s="62">
        <v>953</v>
      </c>
      <c r="H1487" s="71" t="str">
        <f t="shared" si="44"/>
        <v>진단종류코드</v>
      </c>
      <c r="I1487" s="71"/>
      <c r="J1487" s="63"/>
      <c r="K1487" s="64"/>
      <c r="L1487" s="65"/>
      <c r="M1487" s="66" t="s">
        <v>3333</v>
      </c>
      <c r="N1487" s="92"/>
      <c r="O1487" s="92"/>
    </row>
    <row r="1488" spans="1:15">
      <c r="A1488" s="56">
        <v>11370</v>
      </c>
      <c r="B1488" s="57" t="str">
        <f>VLOOKUP($A1488,'코드목록(공통코드)'!$A$3:$B$212,2,0)</f>
        <v>진단종류코드</v>
      </c>
      <c r="C1488" s="58" t="s">
        <v>753</v>
      </c>
      <c r="D1488" s="58" t="s">
        <v>753</v>
      </c>
      <c r="E1488" s="60" t="s">
        <v>2248</v>
      </c>
      <c r="F1488" s="71" t="s">
        <v>4300</v>
      </c>
      <c r="G1488" s="62">
        <v>954</v>
      </c>
      <c r="H1488" s="71" t="str">
        <f t="shared" si="44"/>
        <v>진단종류코드</v>
      </c>
      <c r="I1488" s="71"/>
      <c r="J1488" s="63"/>
      <c r="K1488" s="64"/>
      <c r="L1488" s="65"/>
      <c r="M1488" s="66" t="s">
        <v>3333</v>
      </c>
      <c r="N1488" s="92"/>
      <c r="O1488" s="92"/>
    </row>
    <row r="1489" spans="1:15">
      <c r="A1489" s="56">
        <v>11370</v>
      </c>
      <c r="B1489" s="57" t="str">
        <f>VLOOKUP($A1489,'코드목록(공통코드)'!$A$3:$B$212,2,0)</f>
        <v>진단종류코드</v>
      </c>
      <c r="C1489" s="58" t="s">
        <v>753</v>
      </c>
      <c r="D1489" s="58" t="s">
        <v>753</v>
      </c>
      <c r="E1489" s="60" t="s">
        <v>2249</v>
      </c>
      <c r="F1489" s="71" t="s">
        <v>4301</v>
      </c>
      <c r="G1489" s="62">
        <v>955</v>
      </c>
      <c r="H1489" s="71" t="str">
        <f t="shared" si="44"/>
        <v>진단종류코드</v>
      </c>
      <c r="I1489" s="71"/>
      <c r="J1489" s="63"/>
      <c r="K1489" s="64"/>
      <c r="L1489" s="65"/>
      <c r="M1489" s="66" t="s">
        <v>3333</v>
      </c>
      <c r="N1489" s="92"/>
      <c r="O1489" s="92"/>
    </row>
    <row r="1490" spans="1:15">
      <c r="A1490" s="56">
        <v>11370</v>
      </c>
      <c r="B1490" s="57" t="str">
        <f>VLOOKUP($A1490,'코드목록(공통코드)'!$A$3:$B$212,2,0)</f>
        <v>진단종류코드</v>
      </c>
      <c r="C1490" s="58" t="s">
        <v>753</v>
      </c>
      <c r="D1490" s="58" t="s">
        <v>753</v>
      </c>
      <c r="E1490" s="60" t="s">
        <v>2250</v>
      </c>
      <c r="F1490" s="71" t="s">
        <v>4302</v>
      </c>
      <c r="G1490" s="62">
        <v>956</v>
      </c>
      <c r="H1490" s="71" t="str">
        <f t="shared" si="44"/>
        <v>진단종류코드</v>
      </c>
      <c r="I1490" s="71"/>
      <c r="J1490" s="63"/>
      <c r="K1490" s="64"/>
      <c r="L1490" s="65"/>
      <c r="M1490" s="66" t="s">
        <v>3333</v>
      </c>
      <c r="N1490" s="92"/>
      <c r="O1490" s="92"/>
    </row>
    <row r="1491" spans="1:15">
      <c r="A1491" s="56">
        <v>11370</v>
      </c>
      <c r="B1491" s="57" t="str">
        <f>VLOOKUP($A1491,'코드목록(공통코드)'!$A$3:$B$212,2,0)</f>
        <v>진단종류코드</v>
      </c>
      <c r="C1491" s="58" t="s">
        <v>753</v>
      </c>
      <c r="D1491" s="58" t="s">
        <v>753</v>
      </c>
      <c r="E1491" s="60" t="s">
        <v>2251</v>
      </c>
      <c r="F1491" s="71" t="s">
        <v>4303</v>
      </c>
      <c r="G1491" s="62">
        <v>957</v>
      </c>
      <c r="H1491" s="71" t="str">
        <f t="shared" si="44"/>
        <v>진단종류코드</v>
      </c>
      <c r="I1491" s="71"/>
      <c r="J1491" s="63"/>
      <c r="K1491" s="64"/>
      <c r="L1491" s="65"/>
      <c r="M1491" s="66" t="s">
        <v>3333</v>
      </c>
      <c r="N1491" s="92"/>
      <c r="O1491" s="92"/>
    </row>
    <row r="1492" spans="1:15">
      <c r="A1492" s="56">
        <v>11370</v>
      </c>
      <c r="B1492" s="57" t="str">
        <f>VLOOKUP($A1492,'코드목록(공통코드)'!$A$3:$B$212,2,0)</f>
        <v>진단종류코드</v>
      </c>
      <c r="C1492" s="58" t="s">
        <v>753</v>
      </c>
      <c r="D1492" s="58" t="s">
        <v>753</v>
      </c>
      <c r="E1492" s="60" t="s">
        <v>2252</v>
      </c>
      <c r="F1492" s="71" t="s">
        <v>4304</v>
      </c>
      <c r="G1492" s="62">
        <v>958</v>
      </c>
      <c r="H1492" s="71" t="str">
        <f t="shared" si="44"/>
        <v>진단종류코드</v>
      </c>
      <c r="I1492" s="71"/>
      <c r="J1492" s="63"/>
      <c r="K1492" s="64"/>
      <c r="L1492" s="65"/>
      <c r="M1492" s="66" t="s">
        <v>3333</v>
      </c>
      <c r="N1492" s="92"/>
      <c r="O1492" s="92"/>
    </row>
    <row r="1493" spans="1:15">
      <c r="A1493" s="56">
        <v>11370</v>
      </c>
      <c r="B1493" s="57" t="str">
        <f>VLOOKUP($A1493,'코드목록(공통코드)'!$A$3:$B$212,2,0)</f>
        <v>진단종류코드</v>
      </c>
      <c r="C1493" s="58" t="s">
        <v>753</v>
      </c>
      <c r="D1493" s="58" t="s">
        <v>753</v>
      </c>
      <c r="E1493" s="60" t="s">
        <v>2253</v>
      </c>
      <c r="F1493" s="71" t="s">
        <v>4305</v>
      </c>
      <c r="G1493" s="62">
        <v>959</v>
      </c>
      <c r="H1493" s="71" t="str">
        <f t="shared" si="44"/>
        <v>진단종류코드</v>
      </c>
      <c r="I1493" s="71"/>
      <c r="J1493" s="63"/>
      <c r="K1493" s="64"/>
      <c r="L1493" s="65"/>
      <c r="M1493" s="66" t="s">
        <v>3333</v>
      </c>
      <c r="N1493" s="92"/>
      <c r="O1493" s="92"/>
    </row>
    <row r="1494" spans="1:15">
      <c r="A1494" s="56">
        <v>11370</v>
      </c>
      <c r="B1494" s="57" t="str">
        <f>VLOOKUP($A1494,'코드목록(공통코드)'!$A$3:$B$212,2,0)</f>
        <v>진단종류코드</v>
      </c>
      <c r="C1494" s="58" t="s">
        <v>753</v>
      </c>
      <c r="D1494" s="58" t="s">
        <v>753</v>
      </c>
      <c r="E1494" s="60" t="s">
        <v>2254</v>
      </c>
      <c r="F1494" s="71" t="s">
        <v>4306</v>
      </c>
      <c r="G1494" s="62">
        <v>960</v>
      </c>
      <c r="H1494" s="71" t="str">
        <f t="shared" si="44"/>
        <v>진단종류코드</v>
      </c>
      <c r="I1494" s="71"/>
      <c r="J1494" s="63"/>
      <c r="K1494" s="64"/>
      <c r="L1494" s="65"/>
      <c r="M1494" s="66" t="s">
        <v>3333</v>
      </c>
      <c r="N1494" s="92"/>
      <c r="O1494" s="92"/>
    </row>
    <row r="1495" spans="1:15">
      <c r="A1495" s="56">
        <v>11370</v>
      </c>
      <c r="B1495" s="57" t="str">
        <f>VLOOKUP($A1495,'코드목록(공통코드)'!$A$3:$B$212,2,0)</f>
        <v>진단종류코드</v>
      </c>
      <c r="C1495" s="58" t="s">
        <v>753</v>
      </c>
      <c r="D1495" s="58" t="s">
        <v>753</v>
      </c>
      <c r="E1495" s="60" t="s">
        <v>2255</v>
      </c>
      <c r="F1495" s="71" t="s">
        <v>4307</v>
      </c>
      <c r="G1495" s="62">
        <v>961</v>
      </c>
      <c r="H1495" s="71" t="str">
        <f t="shared" si="44"/>
        <v>진단종류코드</v>
      </c>
      <c r="I1495" s="71"/>
      <c r="J1495" s="63"/>
      <c r="K1495" s="64"/>
      <c r="L1495" s="65"/>
      <c r="M1495" s="66" t="s">
        <v>3333</v>
      </c>
      <c r="N1495" s="92"/>
      <c r="O1495" s="92"/>
    </row>
    <row r="1496" spans="1:15">
      <c r="A1496" s="56">
        <v>11370</v>
      </c>
      <c r="B1496" s="57" t="str">
        <f>VLOOKUP($A1496,'코드목록(공통코드)'!$A$3:$B$212,2,0)</f>
        <v>진단종류코드</v>
      </c>
      <c r="C1496" s="58" t="s">
        <v>753</v>
      </c>
      <c r="D1496" s="58" t="s">
        <v>753</v>
      </c>
      <c r="E1496" s="60" t="s">
        <v>2256</v>
      </c>
      <c r="F1496" s="71" t="s">
        <v>4308</v>
      </c>
      <c r="G1496" s="62">
        <v>962</v>
      </c>
      <c r="H1496" s="71" t="str">
        <f t="shared" si="44"/>
        <v>진단종류코드</v>
      </c>
      <c r="I1496" s="71"/>
      <c r="J1496" s="63"/>
      <c r="K1496" s="64"/>
      <c r="L1496" s="65"/>
      <c r="M1496" s="66" t="s">
        <v>3333</v>
      </c>
      <c r="N1496" s="92"/>
      <c r="O1496" s="92"/>
    </row>
    <row r="1497" spans="1:15">
      <c r="A1497" s="56">
        <v>11370</v>
      </c>
      <c r="B1497" s="57" t="str">
        <f>VLOOKUP($A1497,'코드목록(공통코드)'!$A$3:$B$212,2,0)</f>
        <v>진단종류코드</v>
      </c>
      <c r="C1497" s="58" t="s">
        <v>753</v>
      </c>
      <c r="D1497" s="58" t="s">
        <v>753</v>
      </c>
      <c r="E1497" s="60" t="s">
        <v>2257</v>
      </c>
      <c r="F1497" s="71" t="s">
        <v>4309</v>
      </c>
      <c r="G1497" s="62">
        <v>963</v>
      </c>
      <c r="H1497" s="71" t="str">
        <f t="shared" si="44"/>
        <v>진단종류코드</v>
      </c>
      <c r="I1497" s="71"/>
      <c r="J1497" s="63"/>
      <c r="K1497" s="64"/>
      <c r="L1497" s="65"/>
      <c r="M1497" s="66" t="s">
        <v>3333</v>
      </c>
      <c r="N1497" s="92"/>
      <c r="O1497" s="92"/>
    </row>
    <row r="1498" spans="1:15">
      <c r="A1498" s="56">
        <v>11370</v>
      </c>
      <c r="B1498" s="57" t="str">
        <f>VLOOKUP($A1498,'코드목록(공통코드)'!$A$3:$B$212,2,0)</f>
        <v>진단종류코드</v>
      </c>
      <c r="C1498" s="58" t="s">
        <v>753</v>
      </c>
      <c r="D1498" s="58" t="s">
        <v>753</v>
      </c>
      <c r="E1498" s="60" t="s">
        <v>2258</v>
      </c>
      <c r="F1498" s="71" t="s">
        <v>4310</v>
      </c>
      <c r="G1498" s="62">
        <v>964</v>
      </c>
      <c r="H1498" s="71" t="str">
        <f t="shared" si="44"/>
        <v>진단종류코드</v>
      </c>
      <c r="I1498" s="71"/>
      <c r="J1498" s="63"/>
      <c r="K1498" s="64"/>
      <c r="L1498" s="65"/>
      <c r="M1498" s="66" t="s">
        <v>3333</v>
      </c>
      <c r="N1498" s="92"/>
      <c r="O1498" s="92"/>
    </row>
    <row r="1499" spans="1:15">
      <c r="A1499" s="56">
        <v>11370</v>
      </c>
      <c r="B1499" s="57" t="str">
        <f>VLOOKUP($A1499,'코드목록(공통코드)'!$A$3:$B$212,2,0)</f>
        <v>진단종류코드</v>
      </c>
      <c r="C1499" s="58" t="s">
        <v>753</v>
      </c>
      <c r="D1499" s="58" t="s">
        <v>753</v>
      </c>
      <c r="E1499" s="60" t="s">
        <v>2259</v>
      </c>
      <c r="F1499" s="71" t="s">
        <v>4311</v>
      </c>
      <c r="G1499" s="62">
        <v>965</v>
      </c>
      <c r="H1499" s="71" t="str">
        <f t="shared" si="44"/>
        <v>진단종류코드</v>
      </c>
      <c r="I1499" s="71"/>
      <c r="J1499" s="63"/>
      <c r="K1499" s="64"/>
      <c r="L1499" s="65"/>
      <c r="M1499" s="66" t="s">
        <v>3333</v>
      </c>
      <c r="N1499" s="92"/>
      <c r="O1499" s="92"/>
    </row>
    <row r="1500" spans="1:15">
      <c r="A1500" s="56">
        <v>11370</v>
      </c>
      <c r="B1500" s="57" t="str">
        <f>VLOOKUP($A1500,'코드목록(공통코드)'!$A$3:$B$212,2,0)</f>
        <v>진단종류코드</v>
      </c>
      <c r="C1500" s="58" t="s">
        <v>753</v>
      </c>
      <c r="D1500" s="58" t="s">
        <v>753</v>
      </c>
      <c r="E1500" s="60" t="s">
        <v>2260</v>
      </c>
      <c r="F1500" s="71" t="s">
        <v>4312</v>
      </c>
      <c r="G1500" s="62">
        <v>966</v>
      </c>
      <c r="H1500" s="71" t="str">
        <f t="shared" si="44"/>
        <v>진단종류코드</v>
      </c>
      <c r="I1500" s="71"/>
      <c r="J1500" s="63"/>
      <c r="K1500" s="64"/>
      <c r="L1500" s="65"/>
      <c r="M1500" s="66" t="s">
        <v>3333</v>
      </c>
      <c r="N1500" s="92"/>
      <c r="O1500" s="92"/>
    </row>
    <row r="1501" spans="1:15">
      <c r="A1501" s="56">
        <v>11370</v>
      </c>
      <c r="B1501" s="57" t="str">
        <f>VLOOKUP($A1501,'코드목록(공통코드)'!$A$3:$B$212,2,0)</f>
        <v>진단종류코드</v>
      </c>
      <c r="C1501" s="58" t="s">
        <v>753</v>
      </c>
      <c r="D1501" s="58" t="s">
        <v>753</v>
      </c>
      <c r="E1501" s="60" t="s">
        <v>2261</v>
      </c>
      <c r="F1501" s="71" t="s">
        <v>4313</v>
      </c>
      <c r="G1501" s="62">
        <v>967</v>
      </c>
      <c r="H1501" s="71" t="str">
        <f t="shared" si="44"/>
        <v>진단종류코드</v>
      </c>
      <c r="I1501" s="71"/>
      <c r="J1501" s="63"/>
      <c r="K1501" s="64"/>
      <c r="L1501" s="65"/>
      <c r="M1501" s="66" t="s">
        <v>3333</v>
      </c>
      <c r="N1501" s="92"/>
      <c r="O1501" s="92"/>
    </row>
    <row r="1502" spans="1:15">
      <c r="A1502" s="56">
        <v>11370</v>
      </c>
      <c r="B1502" s="57" t="str">
        <f>VLOOKUP($A1502,'코드목록(공통코드)'!$A$3:$B$212,2,0)</f>
        <v>진단종류코드</v>
      </c>
      <c r="C1502" s="58" t="s">
        <v>753</v>
      </c>
      <c r="D1502" s="58" t="s">
        <v>753</v>
      </c>
      <c r="E1502" s="60" t="s">
        <v>2262</v>
      </c>
      <c r="F1502" s="71" t="s">
        <v>4314</v>
      </c>
      <c r="G1502" s="62">
        <v>968</v>
      </c>
      <c r="H1502" s="71" t="str">
        <f t="shared" si="44"/>
        <v>진단종류코드</v>
      </c>
      <c r="I1502" s="71"/>
      <c r="J1502" s="63"/>
      <c r="K1502" s="64"/>
      <c r="L1502" s="65"/>
      <c r="M1502" s="66" t="s">
        <v>3333</v>
      </c>
      <c r="N1502" s="92"/>
      <c r="O1502" s="92"/>
    </row>
    <row r="1503" spans="1:15">
      <c r="A1503" s="56">
        <v>11370</v>
      </c>
      <c r="B1503" s="57" t="str">
        <f>VLOOKUP($A1503,'코드목록(공통코드)'!$A$3:$B$212,2,0)</f>
        <v>진단종류코드</v>
      </c>
      <c r="C1503" s="58" t="s">
        <v>753</v>
      </c>
      <c r="D1503" s="58" t="s">
        <v>753</v>
      </c>
      <c r="E1503" s="60" t="s">
        <v>2263</v>
      </c>
      <c r="F1503" s="71" t="s">
        <v>4315</v>
      </c>
      <c r="G1503" s="62">
        <v>969</v>
      </c>
      <c r="H1503" s="71" t="str">
        <f t="shared" si="44"/>
        <v>진단종류코드</v>
      </c>
      <c r="I1503" s="71"/>
      <c r="J1503" s="63"/>
      <c r="K1503" s="64"/>
      <c r="L1503" s="65"/>
      <c r="M1503" s="66" t="s">
        <v>3333</v>
      </c>
      <c r="N1503" s="92"/>
      <c r="O1503" s="92"/>
    </row>
    <row r="1504" spans="1:15">
      <c r="A1504" s="56">
        <v>11370</v>
      </c>
      <c r="B1504" s="57" t="str">
        <f>VLOOKUP($A1504,'코드목록(공통코드)'!$A$3:$B$212,2,0)</f>
        <v>진단종류코드</v>
      </c>
      <c r="C1504" s="58" t="s">
        <v>753</v>
      </c>
      <c r="D1504" s="58" t="s">
        <v>753</v>
      </c>
      <c r="E1504" s="60" t="s">
        <v>2264</v>
      </c>
      <c r="F1504" s="71" t="s">
        <v>4316</v>
      </c>
      <c r="G1504" s="62">
        <v>970</v>
      </c>
      <c r="H1504" s="71" t="str">
        <f t="shared" si="44"/>
        <v>진단종류코드</v>
      </c>
      <c r="I1504" s="71"/>
      <c r="J1504" s="63"/>
      <c r="K1504" s="64"/>
      <c r="L1504" s="65"/>
      <c r="M1504" s="66" t="s">
        <v>3333</v>
      </c>
      <c r="N1504" s="92"/>
      <c r="O1504" s="92"/>
    </row>
    <row r="1505" spans="1:15">
      <c r="A1505" s="56">
        <v>11370</v>
      </c>
      <c r="B1505" s="57" t="str">
        <f>VLOOKUP($A1505,'코드목록(공통코드)'!$A$3:$B$212,2,0)</f>
        <v>진단종류코드</v>
      </c>
      <c r="C1505" s="58" t="s">
        <v>753</v>
      </c>
      <c r="D1505" s="58" t="s">
        <v>753</v>
      </c>
      <c r="E1505" s="60" t="s">
        <v>2265</v>
      </c>
      <c r="F1505" s="71" t="s">
        <v>4317</v>
      </c>
      <c r="G1505" s="62">
        <v>971</v>
      </c>
      <c r="H1505" s="71" t="str">
        <f t="shared" si="44"/>
        <v>진단종류코드</v>
      </c>
      <c r="I1505" s="71"/>
      <c r="J1505" s="63"/>
      <c r="K1505" s="64"/>
      <c r="L1505" s="65"/>
      <c r="M1505" s="66" t="s">
        <v>3333</v>
      </c>
      <c r="N1505" s="92"/>
      <c r="O1505" s="92"/>
    </row>
    <row r="1506" spans="1:15">
      <c r="A1506" s="56">
        <v>11370</v>
      </c>
      <c r="B1506" s="57" t="str">
        <f>VLOOKUP($A1506,'코드목록(공통코드)'!$A$3:$B$212,2,0)</f>
        <v>진단종류코드</v>
      </c>
      <c r="C1506" s="58" t="s">
        <v>753</v>
      </c>
      <c r="D1506" s="58" t="s">
        <v>753</v>
      </c>
      <c r="E1506" s="60" t="s">
        <v>2266</v>
      </c>
      <c r="F1506" s="71" t="s">
        <v>4318</v>
      </c>
      <c r="G1506" s="62">
        <v>972</v>
      </c>
      <c r="H1506" s="71" t="str">
        <f t="shared" si="44"/>
        <v>진단종류코드</v>
      </c>
      <c r="I1506" s="71"/>
      <c r="J1506" s="63"/>
      <c r="K1506" s="64"/>
      <c r="L1506" s="65"/>
      <c r="M1506" s="66" t="s">
        <v>3333</v>
      </c>
      <c r="N1506" s="92"/>
      <c r="O1506" s="92"/>
    </row>
    <row r="1507" spans="1:15">
      <c r="A1507" s="56">
        <v>11370</v>
      </c>
      <c r="B1507" s="57" t="str">
        <f>VLOOKUP($A1507,'코드목록(공통코드)'!$A$3:$B$212,2,0)</f>
        <v>진단종류코드</v>
      </c>
      <c r="C1507" s="58" t="s">
        <v>753</v>
      </c>
      <c r="D1507" s="58" t="s">
        <v>753</v>
      </c>
      <c r="E1507" s="60" t="s">
        <v>2267</v>
      </c>
      <c r="F1507" s="71" t="s">
        <v>4319</v>
      </c>
      <c r="G1507" s="62">
        <v>973</v>
      </c>
      <c r="H1507" s="71" t="str">
        <f t="shared" si="44"/>
        <v>진단종류코드</v>
      </c>
      <c r="I1507" s="71"/>
      <c r="J1507" s="63"/>
      <c r="K1507" s="64"/>
      <c r="L1507" s="65"/>
      <c r="M1507" s="66" t="s">
        <v>3333</v>
      </c>
      <c r="N1507" s="92"/>
      <c r="O1507" s="92"/>
    </row>
    <row r="1508" spans="1:15">
      <c r="A1508" s="56">
        <v>11370</v>
      </c>
      <c r="B1508" s="57" t="str">
        <f>VLOOKUP($A1508,'코드목록(공통코드)'!$A$3:$B$212,2,0)</f>
        <v>진단종류코드</v>
      </c>
      <c r="C1508" s="58" t="s">
        <v>753</v>
      </c>
      <c r="D1508" s="58" t="s">
        <v>753</v>
      </c>
      <c r="E1508" s="60" t="s">
        <v>2268</v>
      </c>
      <c r="F1508" s="71" t="s">
        <v>4320</v>
      </c>
      <c r="G1508" s="62">
        <v>974</v>
      </c>
      <c r="H1508" s="71" t="str">
        <f t="shared" si="44"/>
        <v>진단종류코드</v>
      </c>
      <c r="I1508" s="71"/>
      <c r="J1508" s="63"/>
      <c r="K1508" s="64"/>
      <c r="L1508" s="65"/>
      <c r="M1508" s="66" t="s">
        <v>3333</v>
      </c>
      <c r="N1508" s="92"/>
      <c r="O1508" s="92"/>
    </row>
    <row r="1509" spans="1:15">
      <c r="A1509" s="56">
        <v>11370</v>
      </c>
      <c r="B1509" s="57" t="str">
        <f>VLOOKUP($A1509,'코드목록(공통코드)'!$A$3:$B$212,2,0)</f>
        <v>진단종류코드</v>
      </c>
      <c r="C1509" s="58" t="s">
        <v>753</v>
      </c>
      <c r="D1509" s="58" t="s">
        <v>753</v>
      </c>
      <c r="E1509" s="60" t="s">
        <v>2269</v>
      </c>
      <c r="F1509" s="71" t="s">
        <v>4321</v>
      </c>
      <c r="G1509" s="62">
        <v>975</v>
      </c>
      <c r="H1509" s="71" t="str">
        <f t="shared" si="44"/>
        <v>진단종류코드</v>
      </c>
      <c r="I1509" s="71"/>
      <c r="J1509" s="63"/>
      <c r="K1509" s="64"/>
      <c r="L1509" s="65"/>
      <c r="M1509" s="66" t="s">
        <v>3333</v>
      </c>
      <c r="N1509" s="92"/>
      <c r="O1509" s="92"/>
    </row>
    <row r="1510" spans="1:15">
      <c r="A1510" s="56">
        <v>11370</v>
      </c>
      <c r="B1510" s="57" t="str">
        <f>VLOOKUP($A1510,'코드목록(공통코드)'!$A$3:$B$212,2,0)</f>
        <v>진단종류코드</v>
      </c>
      <c r="C1510" s="58" t="s">
        <v>753</v>
      </c>
      <c r="D1510" s="58" t="s">
        <v>753</v>
      </c>
      <c r="E1510" s="60" t="s">
        <v>2270</v>
      </c>
      <c r="F1510" s="71" t="s">
        <v>4322</v>
      </c>
      <c r="G1510" s="62">
        <v>976</v>
      </c>
      <c r="H1510" s="71" t="str">
        <f t="shared" si="44"/>
        <v>진단종류코드</v>
      </c>
      <c r="I1510" s="71"/>
      <c r="J1510" s="63"/>
      <c r="K1510" s="64"/>
      <c r="L1510" s="65"/>
      <c r="M1510" s="66" t="s">
        <v>3333</v>
      </c>
      <c r="N1510" s="92"/>
      <c r="O1510" s="92"/>
    </row>
    <row r="1511" spans="1:15">
      <c r="A1511" s="56">
        <v>11370</v>
      </c>
      <c r="B1511" s="57" t="str">
        <f>VLOOKUP($A1511,'코드목록(공통코드)'!$A$3:$B$212,2,0)</f>
        <v>진단종류코드</v>
      </c>
      <c r="C1511" s="58" t="s">
        <v>753</v>
      </c>
      <c r="D1511" s="58" t="s">
        <v>753</v>
      </c>
      <c r="E1511" s="60" t="s">
        <v>2271</v>
      </c>
      <c r="F1511" s="71" t="s">
        <v>4323</v>
      </c>
      <c r="G1511" s="62">
        <v>977</v>
      </c>
      <c r="H1511" s="71" t="str">
        <f t="shared" si="44"/>
        <v>진단종류코드</v>
      </c>
      <c r="I1511" s="71"/>
      <c r="J1511" s="63"/>
      <c r="K1511" s="64"/>
      <c r="L1511" s="65"/>
      <c r="M1511" s="66" t="s">
        <v>3333</v>
      </c>
      <c r="N1511" s="92"/>
      <c r="O1511" s="92"/>
    </row>
    <row r="1512" spans="1:15">
      <c r="A1512" s="56">
        <v>11370</v>
      </c>
      <c r="B1512" s="57" t="str">
        <f>VLOOKUP($A1512,'코드목록(공통코드)'!$A$3:$B$212,2,0)</f>
        <v>진단종류코드</v>
      </c>
      <c r="C1512" s="58" t="s">
        <v>753</v>
      </c>
      <c r="D1512" s="58" t="s">
        <v>753</v>
      </c>
      <c r="E1512" s="60" t="s">
        <v>2272</v>
      </c>
      <c r="F1512" s="71" t="s">
        <v>4324</v>
      </c>
      <c r="G1512" s="62">
        <v>978</v>
      </c>
      <c r="H1512" s="71" t="str">
        <f t="shared" si="44"/>
        <v>진단종류코드</v>
      </c>
      <c r="I1512" s="71"/>
      <c r="J1512" s="63"/>
      <c r="K1512" s="64"/>
      <c r="L1512" s="65"/>
      <c r="M1512" s="66" t="s">
        <v>3333</v>
      </c>
      <c r="N1512" s="92"/>
      <c r="O1512" s="92"/>
    </row>
    <row r="1513" spans="1:15">
      <c r="A1513" s="56">
        <v>11370</v>
      </c>
      <c r="B1513" s="57" t="str">
        <f>VLOOKUP($A1513,'코드목록(공통코드)'!$A$3:$B$212,2,0)</f>
        <v>진단종류코드</v>
      </c>
      <c r="C1513" s="58" t="s">
        <v>753</v>
      </c>
      <c r="D1513" s="58" t="s">
        <v>753</v>
      </c>
      <c r="E1513" s="60" t="s">
        <v>2273</v>
      </c>
      <c r="F1513" s="71" t="s">
        <v>4325</v>
      </c>
      <c r="G1513" s="62">
        <v>979</v>
      </c>
      <c r="H1513" s="71" t="str">
        <f t="shared" si="44"/>
        <v>진단종류코드</v>
      </c>
      <c r="I1513" s="71"/>
      <c r="J1513" s="63"/>
      <c r="K1513" s="64"/>
      <c r="L1513" s="65"/>
      <c r="M1513" s="66" t="s">
        <v>3333</v>
      </c>
      <c r="N1513" s="92"/>
      <c r="O1513" s="92"/>
    </row>
    <row r="1514" spans="1:15">
      <c r="A1514" s="56">
        <v>11370</v>
      </c>
      <c r="B1514" s="57" t="str">
        <f>VLOOKUP($A1514,'코드목록(공통코드)'!$A$3:$B$212,2,0)</f>
        <v>진단종류코드</v>
      </c>
      <c r="C1514" s="58" t="s">
        <v>753</v>
      </c>
      <c r="D1514" s="58" t="s">
        <v>753</v>
      </c>
      <c r="E1514" s="60" t="s">
        <v>2274</v>
      </c>
      <c r="F1514" s="71" t="s">
        <v>4326</v>
      </c>
      <c r="G1514" s="62">
        <v>980</v>
      </c>
      <c r="H1514" s="71" t="str">
        <f t="shared" si="44"/>
        <v>진단종류코드</v>
      </c>
      <c r="I1514" s="71"/>
      <c r="J1514" s="63"/>
      <c r="K1514" s="64"/>
      <c r="L1514" s="65"/>
      <c r="M1514" s="66" t="s">
        <v>3333</v>
      </c>
      <c r="N1514" s="92"/>
      <c r="O1514" s="92"/>
    </row>
    <row r="1515" spans="1:15">
      <c r="A1515" s="56">
        <v>11370</v>
      </c>
      <c r="B1515" s="57" t="str">
        <f>VLOOKUP($A1515,'코드목록(공통코드)'!$A$3:$B$212,2,0)</f>
        <v>진단종류코드</v>
      </c>
      <c r="C1515" s="58" t="s">
        <v>753</v>
      </c>
      <c r="D1515" s="58" t="s">
        <v>753</v>
      </c>
      <c r="E1515" s="60" t="s">
        <v>2275</v>
      </c>
      <c r="F1515" s="71" t="s">
        <v>4327</v>
      </c>
      <c r="G1515" s="62">
        <v>981</v>
      </c>
      <c r="H1515" s="71" t="str">
        <f t="shared" si="44"/>
        <v>진단종류코드</v>
      </c>
      <c r="I1515" s="71"/>
      <c r="J1515" s="63"/>
      <c r="K1515" s="64"/>
      <c r="L1515" s="65"/>
      <c r="M1515" s="66" t="s">
        <v>3333</v>
      </c>
      <c r="N1515" s="92"/>
      <c r="O1515" s="92"/>
    </row>
    <row r="1516" spans="1:15">
      <c r="A1516" s="56">
        <v>11370</v>
      </c>
      <c r="B1516" s="57" t="str">
        <f>VLOOKUP($A1516,'코드목록(공통코드)'!$A$3:$B$212,2,0)</f>
        <v>진단종류코드</v>
      </c>
      <c r="C1516" s="58" t="s">
        <v>753</v>
      </c>
      <c r="D1516" s="58" t="s">
        <v>753</v>
      </c>
      <c r="E1516" s="60" t="s">
        <v>2276</v>
      </c>
      <c r="F1516" s="71" t="s">
        <v>4328</v>
      </c>
      <c r="G1516" s="62">
        <v>982</v>
      </c>
      <c r="H1516" s="71" t="str">
        <f t="shared" si="44"/>
        <v>진단종류코드</v>
      </c>
      <c r="I1516" s="71"/>
      <c r="J1516" s="63"/>
      <c r="K1516" s="64"/>
      <c r="L1516" s="65"/>
      <c r="M1516" s="66" t="s">
        <v>3333</v>
      </c>
      <c r="N1516" s="92"/>
      <c r="O1516" s="92"/>
    </row>
    <row r="1517" spans="1:15">
      <c r="A1517" s="56">
        <v>11370</v>
      </c>
      <c r="B1517" s="57" t="str">
        <f>VLOOKUP($A1517,'코드목록(공통코드)'!$A$3:$B$212,2,0)</f>
        <v>진단종류코드</v>
      </c>
      <c r="C1517" s="58" t="s">
        <v>753</v>
      </c>
      <c r="D1517" s="58" t="s">
        <v>753</v>
      </c>
      <c r="E1517" s="60" t="s">
        <v>2277</v>
      </c>
      <c r="F1517" s="71" t="s">
        <v>4329</v>
      </c>
      <c r="G1517" s="62">
        <v>983</v>
      </c>
      <c r="H1517" s="71" t="str">
        <f t="shared" si="44"/>
        <v>진단종류코드</v>
      </c>
      <c r="I1517" s="71"/>
      <c r="J1517" s="63"/>
      <c r="K1517" s="64"/>
      <c r="L1517" s="65"/>
      <c r="M1517" s="66" t="s">
        <v>3333</v>
      </c>
      <c r="N1517" s="92"/>
      <c r="O1517" s="92"/>
    </row>
    <row r="1518" spans="1:15">
      <c r="A1518" s="56">
        <v>11370</v>
      </c>
      <c r="B1518" s="57" t="str">
        <f>VLOOKUP($A1518,'코드목록(공통코드)'!$A$3:$B$212,2,0)</f>
        <v>진단종류코드</v>
      </c>
      <c r="C1518" s="58" t="s">
        <v>753</v>
      </c>
      <c r="D1518" s="58" t="s">
        <v>753</v>
      </c>
      <c r="E1518" s="60" t="s">
        <v>2278</v>
      </c>
      <c r="F1518" s="71" t="s">
        <v>4330</v>
      </c>
      <c r="G1518" s="62">
        <v>984</v>
      </c>
      <c r="H1518" s="71" t="str">
        <f t="shared" si="44"/>
        <v>진단종류코드</v>
      </c>
      <c r="I1518" s="71"/>
      <c r="J1518" s="63"/>
      <c r="K1518" s="64"/>
      <c r="L1518" s="65"/>
      <c r="M1518" s="66" t="s">
        <v>3333</v>
      </c>
      <c r="N1518" s="92"/>
      <c r="O1518" s="92"/>
    </row>
    <row r="1519" spans="1:15">
      <c r="A1519" s="56">
        <v>11370</v>
      </c>
      <c r="B1519" s="57" t="str">
        <f>VLOOKUP($A1519,'코드목록(공통코드)'!$A$3:$B$212,2,0)</f>
        <v>진단종류코드</v>
      </c>
      <c r="C1519" s="58" t="s">
        <v>753</v>
      </c>
      <c r="D1519" s="58" t="s">
        <v>753</v>
      </c>
      <c r="E1519" s="60" t="s">
        <v>2279</v>
      </c>
      <c r="F1519" s="71" t="s">
        <v>4331</v>
      </c>
      <c r="G1519" s="62">
        <v>985</v>
      </c>
      <c r="H1519" s="71" t="str">
        <f t="shared" si="44"/>
        <v>진단종류코드</v>
      </c>
      <c r="I1519" s="71"/>
      <c r="J1519" s="63"/>
      <c r="K1519" s="64"/>
      <c r="L1519" s="65"/>
      <c r="M1519" s="66" t="s">
        <v>3333</v>
      </c>
      <c r="N1519" s="92"/>
      <c r="O1519" s="92"/>
    </row>
    <row r="1520" spans="1:15">
      <c r="A1520" s="56">
        <v>11370</v>
      </c>
      <c r="B1520" s="57" t="str">
        <f>VLOOKUP($A1520,'코드목록(공통코드)'!$A$3:$B$212,2,0)</f>
        <v>진단종류코드</v>
      </c>
      <c r="C1520" s="58" t="s">
        <v>753</v>
      </c>
      <c r="D1520" s="58" t="s">
        <v>753</v>
      </c>
      <c r="E1520" s="60" t="s">
        <v>2280</v>
      </c>
      <c r="F1520" s="71" t="s">
        <v>4332</v>
      </c>
      <c r="G1520" s="62">
        <v>986</v>
      </c>
      <c r="H1520" s="71" t="str">
        <f t="shared" si="44"/>
        <v>진단종류코드</v>
      </c>
      <c r="I1520" s="71"/>
      <c r="J1520" s="63"/>
      <c r="K1520" s="64"/>
      <c r="L1520" s="65"/>
      <c r="M1520" s="66" t="s">
        <v>3333</v>
      </c>
      <c r="N1520" s="92"/>
      <c r="O1520" s="92"/>
    </row>
    <row r="1521" spans="1:15">
      <c r="A1521" s="56">
        <v>11370</v>
      </c>
      <c r="B1521" s="57" t="str">
        <f>VLOOKUP($A1521,'코드목록(공통코드)'!$A$3:$B$212,2,0)</f>
        <v>진단종류코드</v>
      </c>
      <c r="C1521" s="58" t="s">
        <v>753</v>
      </c>
      <c r="D1521" s="58" t="s">
        <v>753</v>
      </c>
      <c r="E1521" s="60" t="s">
        <v>2281</v>
      </c>
      <c r="F1521" s="71" t="s">
        <v>4333</v>
      </c>
      <c r="G1521" s="62">
        <v>987</v>
      </c>
      <c r="H1521" s="71" t="str">
        <f t="shared" si="44"/>
        <v>진단종류코드</v>
      </c>
      <c r="I1521" s="71"/>
      <c r="J1521" s="63"/>
      <c r="K1521" s="64"/>
      <c r="L1521" s="65"/>
      <c r="M1521" s="66" t="s">
        <v>3333</v>
      </c>
      <c r="N1521" s="92"/>
      <c r="O1521" s="92"/>
    </row>
    <row r="1522" spans="1:15">
      <c r="A1522" s="56">
        <v>11370</v>
      </c>
      <c r="B1522" s="57" t="str">
        <f>VLOOKUP($A1522,'코드목록(공통코드)'!$A$3:$B$212,2,0)</f>
        <v>진단종류코드</v>
      </c>
      <c r="C1522" s="58" t="s">
        <v>753</v>
      </c>
      <c r="D1522" s="58" t="s">
        <v>753</v>
      </c>
      <c r="E1522" s="60" t="s">
        <v>2282</v>
      </c>
      <c r="F1522" s="71" t="s">
        <v>4334</v>
      </c>
      <c r="G1522" s="62">
        <v>988</v>
      </c>
      <c r="H1522" s="71" t="str">
        <f t="shared" si="44"/>
        <v>진단종류코드</v>
      </c>
      <c r="I1522" s="71"/>
      <c r="J1522" s="63"/>
      <c r="K1522" s="64"/>
      <c r="L1522" s="65"/>
      <c r="M1522" s="66" t="s">
        <v>3333</v>
      </c>
      <c r="N1522" s="92"/>
      <c r="O1522" s="92"/>
    </row>
    <row r="1523" spans="1:15">
      <c r="A1523" s="56">
        <v>11370</v>
      </c>
      <c r="B1523" s="57" t="str">
        <f>VLOOKUP($A1523,'코드목록(공통코드)'!$A$3:$B$212,2,0)</f>
        <v>진단종류코드</v>
      </c>
      <c r="C1523" s="58" t="s">
        <v>753</v>
      </c>
      <c r="D1523" s="58" t="s">
        <v>753</v>
      </c>
      <c r="E1523" s="60" t="s">
        <v>2283</v>
      </c>
      <c r="F1523" s="71" t="s">
        <v>4335</v>
      </c>
      <c r="G1523" s="62">
        <v>989</v>
      </c>
      <c r="H1523" s="71" t="str">
        <f t="shared" si="44"/>
        <v>진단종류코드</v>
      </c>
      <c r="I1523" s="71"/>
      <c r="J1523" s="63"/>
      <c r="K1523" s="64"/>
      <c r="L1523" s="65"/>
      <c r="M1523" s="66" t="s">
        <v>3333</v>
      </c>
      <c r="N1523" s="92"/>
      <c r="O1523" s="92"/>
    </row>
    <row r="1524" spans="1:15">
      <c r="A1524" s="56">
        <v>11370</v>
      </c>
      <c r="B1524" s="57" t="str">
        <f>VLOOKUP($A1524,'코드목록(공통코드)'!$A$3:$B$212,2,0)</f>
        <v>진단종류코드</v>
      </c>
      <c r="C1524" s="58" t="s">
        <v>753</v>
      </c>
      <c r="D1524" s="58" t="s">
        <v>753</v>
      </c>
      <c r="E1524" s="60" t="s">
        <v>2284</v>
      </c>
      <c r="F1524" s="71" t="s">
        <v>4336</v>
      </c>
      <c r="G1524" s="62">
        <v>990</v>
      </c>
      <c r="H1524" s="71" t="str">
        <f t="shared" si="44"/>
        <v>진단종류코드</v>
      </c>
      <c r="I1524" s="71"/>
      <c r="J1524" s="63"/>
      <c r="K1524" s="64"/>
      <c r="L1524" s="65"/>
      <c r="M1524" s="66" t="s">
        <v>3333</v>
      </c>
      <c r="N1524" s="92"/>
      <c r="O1524" s="92"/>
    </row>
    <row r="1525" spans="1:15">
      <c r="A1525" s="56">
        <v>11370</v>
      </c>
      <c r="B1525" s="57" t="str">
        <f>VLOOKUP($A1525,'코드목록(공통코드)'!$A$3:$B$212,2,0)</f>
        <v>진단종류코드</v>
      </c>
      <c r="C1525" s="58" t="s">
        <v>753</v>
      </c>
      <c r="D1525" s="58" t="s">
        <v>753</v>
      </c>
      <c r="E1525" s="60" t="s">
        <v>2285</v>
      </c>
      <c r="F1525" s="71" t="s">
        <v>4337</v>
      </c>
      <c r="G1525" s="62">
        <v>991</v>
      </c>
      <c r="H1525" s="71" t="str">
        <f t="shared" si="44"/>
        <v>진단종류코드</v>
      </c>
      <c r="I1525" s="71"/>
      <c r="J1525" s="63"/>
      <c r="K1525" s="64"/>
      <c r="L1525" s="65"/>
      <c r="M1525" s="66" t="s">
        <v>3333</v>
      </c>
      <c r="N1525" s="92"/>
      <c r="O1525" s="92"/>
    </row>
    <row r="1526" spans="1:15">
      <c r="A1526" s="56">
        <v>11370</v>
      </c>
      <c r="B1526" s="57" t="str">
        <f>VLOOKUP($A1526,'코드목록(공통코드)'!$A$3:$B$212,2,0)</f>
        <v>진단종류코드</v>
      </c>
      <c r="C1526" s="58" t="s">
        <v>753</v>
      </c>
      <c r="D1526" s="58" t="s">
        <v>753</v>
      </c>
      <c r="E1526" s="60" t="s">
        <v>2286</v>
      </c>
      <c r="F1526" s="71" t="s">
        <v>4338</v>
      </c>
      <c r="G1526" s="62">
        <v>992</v>
      </c>
      <c r="H1526" s="71" t="str">
        <f t="shared" si="44"/>
        <v>진단종류코드</v>
      </c>
      <c r="I1526" s="71"/>
      <c r="J1526" s="63"/>
      <c r="K1526" s="64"/>
      <c r="L1526" s="65"/>
      <c r="M1526" s="66" t="s">
        <v>3333</v>
      </c>
      <c r="N1526" s="92"/>
      <c r="O1526" s="92"/>
    </row>
    <row r="1527" spans="1:15">
      <c r="A1527" s="56">
        <v>11370</v>
      </c>
      <c r="B1527" s="57" t="str">
        <f>VLOOKUP($A1527,'코드목록(공통코드)'!$A$3:$B$212,2,0)</f>
        <v>진단종류코드</v>
      </c>
      <c r="C1527" s="58" t="s">
        <v>753</v>
      </c>
      <c r="D1527" s="58" t="s">
        <v>753</v>
      </c>
      <c r="E1527" s="60" t="s">
        <v>2287</v>
      </c>
      <c r="F1527" s="71" t="s">
        <v>4339</v>
      </c>
      <c r="G1527" s="62">
        <v>993</v>
      </c>
      <c r="H1527" s="71" t="str">
        <f t="shared" si="44"/>
        <v>진단종류코드</v>
      </c>
      <c r="I1527" s="71"/>
      <c r="J1527" s="63"/>
      <c r="K1527" s="64"/>
      <c r="L1527" s="65"/>
      <c r="M1527" s="66" t="s">
        <v>3333</v>
      </c>
      <c r="N1527" s="92"/>
      <c r="O1527" s="92"/>
    </row>
    <row r="1528" spans="1:15">
      <c r="A1528" s="56">
        <v>11370</v>
      </c>
      <c r="B1528" s="57" t="str">
        <f>VLOOKUP($A1528,'코드목록(공통코드)'!$A$3:$B$212,2,0)</f>
        <v>진단종류코드</v>
      </c>
      <c r="C1528" s="58" t="s">
        <v>753</v>
      </c>
      <c r="D1528" s="58" t="s">
        <v>753</v>
      </c>
      <c r="E1528" s="60" t="s">
        <v>2288</v>
      </c>
      <c r="F1528" s="71" t="s">
        <v>4340</v>
      </c>
      <c r="G1528" s="62">
        <v>994</v>
      </c>
      <c r="H1528" s="71" t="str">
        <f t="shared" si="44"/>
        <v>진단종류코드</v>
      </c>
      <c r="I1528" s="71"/>
      <c r="J1528" s="63"/>
      <c r="K1528" s="64"/>
      <c r="L1528" s="65"/>
      <c r="M1528" s="66" t="s">
        <v>3333</v>
      </c>
      <c r="N1528" s="92"/>
      <c r="O1528" s="92"/>
    </row>
    <row r="1529" spans="1:15">
      <c r="A1529" s="56">
        <v>11370</v>
      </c>
      <c r="B1529" s="57" t="str">
        <f>VLOOKUP($A1529,'코드목록(공통코드)'!$A$3:$B$212,2,0)</f>
        <v>진단종류코드</v>
      </c>
      <c r="C1529" s="58" t="s">
        <v>753</v>
      </c>
      <c r="D1529" s="58" t="s">
        <v>753</v>
      </c>
      <c r="E1529" s="60" t="s">
        <v>2289</v>
      </c>
      <c r="F1529" s="71" t="s">
        <v>4341</v>
      </c>
      <c r="G1529" s="62">
        <v>995</v>
      </c>
      <c r="H1529" s="71" t="str">
        <f t="shared" si="44"/>
        <v>진단종류코드</v>
      </c>
      <c r="I1529" s="71"/>
      <c r="J1529" s="63"/>
      <c r="K1529" s="64"/>
      <c r="L1529" s="65"/>
      <c r="M1529" s="66" t="s">
        <v>3333</v>
      </c>
      <c r="N1529" s="92"/>
      <c r="O1529" s="92"/>
    </row>
    <row r="1530" spans="1:15">
      <c r="A1530" s="56">
        <v>11370</v>
      </c>
      <c r="B1530" s="57" t="str">
        <f>VLOOKUP($A1530,'코드목록(공통코드)'!$A$3:$B$212,2,0)</f>
        <v>진단종류코드</v>
      </c>
      <c r="C1530" s="58" t="s">
        <v>753</v>
      </c>
      <c r="D1530" s="58" t="s">
        <v>753</v>
      </c>
      <c r="E1530" s="60" t="s">
        <v>2290</v>
      </c>
      <c r="F1530" s="71" t="s">
        <v>4342</v>
      </c>
      <c r="G1530" s="62">
        <v>996</v>
      </c>
      <c r="H1530" s="71" t="str">
        <f t="shared" si="44"/>
        <v>진단종류코드</v>
      </c>
      <c r="I1530" s="71"/>
      <c r="J1530" s="63"/>
      <c r="K1530" s="64"/>
      <c r="L1530" s="65"/>
      <c r="M1530" s="66" t="s">
        <v>3333</v>
      </c>
      <c r="N1530" s="92"/>
      <c r="O1530" s="92"/>
    </row>
    <row r="1531" spans="1:15">
      <c r="A1531" s="56">
        <v>11370</v>
      </c>
      <c r="B1531" s="57" t="str">
        <f>VLOOKUP($A1531,'코드목록(공통코드)'!$A$3:$B$212,2,0)</f>
        <v>진단종류코드</v>
      </c>
      <c r="C1531" s="58" t="s">
        <v>753</v>
      </c>
      <c r="D1531" s="58" t="s">
        <v>753</v>
      </c>
      <c r="E1531" s="60" t="s">
        <v>2291</v>
      </c>
      <c r="F1531" s="71" t="s">
        <v>4343</v>
      </c>
      <c r="G1531" s="62">
        <v>997</v>
      </c>
      <c r="H1531" s="71" t="str">
        <f t="shared" si="44"/>
        <v>진단종류코드</v>
      </c>
      <c r="I1531" s="71"/>
      <c r="J1531" s="63"/>
      <c r="K1531" s="64"/>
      <c r="L1531" s="65"/>
      <c r="M1531" s="66" t="s">
        <v>3333</v>
      </c>
      <c r="N1531" s="92"/>
      <c r="O1531" s="92"/>
    </row>
    <row r="1532" spans="1:15">
      <c r="A1532" s="56">
        <v>11370</v>
      </c>
      <c r="B1532" s="57" t="str">
        <f>VLOOKUP($A1532,'코드목록(공통코드)'!$A$3:$B$212,2,0)</f>
        <v>진단종류코드</v>
      </c>
      <c r="C1532" s="58" t="s">
        <v>753</v>
      </c>
      <c r="D1532" s="58" t="s">
        <v>753</v>
      </c>
      <c r="E1532" s="60" t="s">
        <v>2292</v>
      </c>
      <c r="F1532" s="71" t="s">
        <v>4344</v>
      </c>
      <c r="G1532" s="62">
        <v>998</v>
      </c>
      <c r="H1532" s="71" t="str">
        <f t="shared" si="44"/>
        <v>진단종류코드</v>
      </c>
      <c r="I1532" s="71"/>
      <c r="J1532" s="63"/>
      <c r="K1532" s="64"/>
      <c r="L1532" s="65"/>
      <c r="M1532" s="66" t="s">
        <v>3333</v>
      </c>
      <c r="N1532" s="92"/>
      <c r="O1532" s="92"/>
    </row>
    <row r="1533" spans="1:15">
      <c r="A1533" s="56">
        <v>11370</v>
      </c>
      <c r="B1533" s="57" t="str">
        <f>VLOOKUP($A1533,'코드목록(공통코드)'!$A$3:$B$212,2,0)</f>
        <v>진단종류코드</v>
      </c>
      <c r="C1533" s="58" t="s">
        <v>753</v>
      </c>
      <c r="D1533" s="58" t="s">
        <v>753</v>
      </c>
      <c r="E1533" s="60" t="s">
        <v>2293</v>
      </c>
      <c r="F1533" s="71" t="s">
        <v>4345</v>
      </c>
      <c r="G1533" s="62">
        <v>999</v>
      </c>
      <c r="H1533" s="71" t="str">
        <f t="shared" si="44"/>
        <v>진단종류코드</v>
      </c>
      <c r="I1533" s="71"/>
      <c r="J1533" s="63"/>
      <c r="K1533" s="64"/>
      <c r="L1533" s="65"/>
      <c r="M1533" s="66" t="s">
        <v>3333</v>
      </c>
      <c r="N1533" s="92"/>
      <c r="O1533" s="92"/>
    </row>
    <row r="1534" spans="1:15">
      <c r="A1534" s="56">
        <v>11370</v>
      </c>
      <c r="B1534" s="57" t="str">
        <f>VLOOKUP($A1534,'코드목록(공통코드)'!$A$3:$B$212,2,0)</f>
        <v>진단종류코드</v>
      </c>
      <c r="C1534" s="58" t="s">
        <v>753</v>
      </c>
      <c r="D1534" s="58" t="s">
        <v>753</v>
      </c>
      <c r="E1534" s="60" t="s">
        <v>2294</v>
      </c>
      <c r="F1534" s="71" t="s">
        <v>4346</v>
      </c>
      <c r="G1534" s="62">
        <v>1000</v>
      </c>
      <c r="H1534" s="71" t="str">
        <f t="shared" si="44"/>
        <v>진단종류코드</v>
      </c>
      <c r="I1534" s="71"/>
      <c r="J1534" s="63"/>
      <c r="K1534" s="64"/>
      <c r="L1534" s="65"/>
      <c r="M1534" s="66" t="s">
        <v>3333</v>
      </c>
      <c r="N1534" s="92"/>
      <c r="O1534" s="92"/>
    </row>
    <row r="1535" spans="1:15">
      <c r="A1535" s="56">
        <v>11370</v>
      </c>
      <c r="B1535" s="57" t="str">
        <f>VLOOKUP($A1535,'코드목록(공통코드)'!$A$3:$B$212,2,0)</f>
        <v>진단종류코드</v>
      </c>
      <c r="C1535" s="58" t="s">
        <v>753</v>
      </c>
      <c r="D1535" s="58" t="s">
        <v>753</v>
      </c>
      <c r="E1535" s="60" t="s">
        <v>2295</v>
      </c>
      <c r="F1535" s="71" t="s">
        <v>4347</v>
      </c>
      <c r="G1535" s="62">
        <v>1001</v>
      </c>
      <c r="H1535" s="71" t="str">
        <f t="shared" si="44"/>
        <v>진단종류코드</v>
      </c>
      <c r="I1535" s="71"/>
      <c r="J1535" s="63"/>
      <c r="K1535" s="64"/>
      <c r="L1535" s="65"/>
      <c r="M1535" s="66" t="s">
        <v>3333</v>
      </c>
      <c r="N1535" s="92"/>
      <c r="O1535" s="92"/>
    </row>
    <row r="1536" spans="1:15">
      <c r="A1536" s="56">
        <v>11370</v>
      </c>
      <c r="B1536" s="57" t="str">
        <f>VLOOKUP($A1536,'코드목록(공통코드)'!$A$3:$B$212,2,0)</f>
        <v>진단종류코드</v>
      </c>
      <c r="C1536" s="58" t="s">
        <v>753</v>
      </c>
      <c r="D1536" s="58" t="s">
        <v>753</v>
      </c>
      <c r="E1536" s="60" t="s">
        <v>2296</v>
      </c>
      <c r="F1536" s="71" t="s">
        <v>4348</v>
      </c>
      <c r="G1536" s="62">
        <v>1002</v>
      </c>
      <c r="H1536" s="71" t="str">
        <f t="shared" si="44"/>
        <v>진단종류코드</v>
      </c>
      <c r="I1536" s="71"/>
      <c r="J1536" s="63"/>
      <c r="K1536" s="64"/>
      <c r="L1536" s="65"/>
      <c r="M1536" s="66" t="s">
        <v>3333</v>
      </c>
      <c r="N1536" s="92"/>
      <c r="O1536" s="92"/>
    </row>
    <row r="1537" spans="1:15">
      <c r="A1537" s="56">
        <v>11370</v>
      </c>
      <c r="B1537" s="57" t="str">
        <f>VLOOKUP($A1537,'코드목록(공통코드)'!$A$3:$B$212,2,0)</f>
        <v>진단종류코드</v>
      </c>
      <c r="C1537" s="58" t="s">
        <v>753</v>
      </c>
      <c r="D1537" s="58" t="s">
        <v>753</v>
      </c>
      <c r="E1537" s="60" t="s">
        <v>2297</v>
      </c>
      <c r="F1537" s="71" t="s">
        <v>4349</v>
      </c>
      <c r="G1537" s="62">
        <v>1003</v>
      </c>
      <c r="H1537" s="71" t="str">
        <f t="shared" si="44"/>
        <v>진단종류코드</v>
      </c>
      <c r="I1537" s="71"/>
      <c r="J1537" s="63"/>
      <c r="K1537" s="64"/>
      <c r="L1537" s="65"/>
      <c r="M1537" s="66" t="s">
        <v>3333</v>
      </c>
      <c r="N1537" s="92"/>
      <c r="O1537" s="92"/>
    </row>
    <row r="1538" spans="1:15">
      <c r="A1538" s="56">
        <v>11370</v>
      </c>
      <c r="B1538" s="57" t="str">
        <f>VLOOKUP($A1538,'코드목록(공통코드)'!$A$3:$B$212,2,0)</f>
        <v>진단종류코드</v>
      </c>
      <c r="C1538" s="58" t="s">
        <v>753</v>
      </c>
      <c r="D1538" s="58" t="s">
        <v>753</v>
      </c>
      <c r="E1538" s="60" t="s">
        <v>2298</v>
      </c>
      <c r="F1538" s="71" t="s">
        <v>4350</v>
      </c>
      <c r="G1538" s="62">
        <v>1004</v>
      </c>
      <c r="H1538" s="71" t="str">
        <f t="shared" si="44"/>
        <v>진단종류코드</v>
      </c>
      <c r="I1538" s="71"/>
      <c r="J1538" s="63"/>
      <c r="K1538" s="64"/>
      <c r="L1538" s="65"/>
      <c r="M1538" s="66" t="s">
        <v>3333</v>
      </c>
      <c r="N1538" s="92"/>
      <c r="O1538" s="92"/>
    </row>
    <row r="1539" spans="1:15">
      <c r="A1539" s="56">
        <v>11370</v>
      </c>
      <c r="B1539" s="57" t="str">
        <f>VLOOKUP($A1539,'코드목록(공통코드)'!$A$3:$B$212,2,0)</f>
        <v>진단종류코드</v>
      </c>
      <c r="C1539" s="58" t="s">
        <v>753</v>
      </c>
      <c r="D1539" s="58" t="s">
        <v>753</v>
      </c>
      <c r="E1539" s="60" t="s">
        <v>2299</v>
      </c>
      <c r="F1539" s="71" t="s">
        <v>4351</v>
      </c>
      <c r="G1539" s="62">
        <v>1005</v>
      </c>
      <c r="H1539" s="71" t="str">
        <f t="shared" ref="H1539:H1602" si="45">B1539</f>
        <v>진단종류코드</v>
      </c>
      <c r="I1539" s="71"/>
      <c r="J1539" s="63"/>
      <c r="K1539" s="64"/>
      <c r="L1539" s="65"/>
      <c r="M1539" s="66" t="s">
        <v>3333</v>
      </c>
      <c r="N1539" s="92"/>
      <c r="O1539" s="92"/>
    </row>
    <row r="1540" spans="1:15">
      <c r="A1540" s="56">
        <v>11370</v>
      </c>
      <c r="B1540" s="57" t="str">
        <f>VLOOKUP($A1540,'코드목록(공통코드)'!$A$3:$B$212,2,0)</f>
        <v>진단종류코드</v>
      </c>
      <c r="C1540" s="58" t="s">
        <v>753</v>
      </c>
      <c r="D1540" s="58" t="s">
        <v>753</v>
      </c>
      <c r="E1540" s="60" t="s">
        <v>2300</v>
      </c>
      <c r="F1540" s="71" t="s">
        <v>4352</v>
      </c>
      <c r="G1540" s="62">
        <v>1006</v>
      </c>
      <c r="H1540" s="71" t="str">
        <f t="shared" si="45"/>
        <v>진단종류코드</v>
      </c>
      <c r="I1540" s="71"/>
      <c r="J1540" s="63"/>
      <c r="K1540" s="64"/>
      <c r="L1540" s="65"/>
      <c r="M1540" s="66" t="s">
        <v>3333</v>
      </c>
      <c r="N1540" s="92"/>
      <c r="O1540" s="92"/>
    </row>
    <row r="1541" spans="1:15">
      <c r="A1541" s="56">
        <v>11370</v>
      </c>
      <c r="B1541" s="57" t="str">
        <f>VLOOKUP($A1541,'코드목록(공통코드)'!$A$3:$B$212,2,0)</f>
        <v>진단종류코드</v>
      </c>
      <c r="C1541" s="58" t="s">
        <v>753</v>
      </c>
      <c r="D1541" s="58" t="s">
        <v>753</v>
      </c>
      <c r="E1541" s="60" t="s">
        <v>2301</v>
      </c>
      <c r="F1541" s="71" t="s">
        <v>4353</v>
      </c>
      <c r="G1541" s="62">
        <v>1007</v>
      </c>
      <c r="H1541" s="71" t="str">
        <f t="shared" si="45"/>
        <v>진단종류코드</v>
      </c>
      <c r="I1541" s="71"/>
      <c r="J1541" s="63"/>
      <c r="K1541" s="64"/>
      <c r="L1541" s="65"/>
      <c r="M1541" s="66" t="s">
        <v>3333</v>
      </c>
      <c r="N1541" s="92"/>
      <c r="O1541" s="92"/>
    </row>
    <row r="1542" spans="1:15">
      <c r="A1542" s="56">
        <v>11370</v>
      </c>
      <c r="B1542" s="57" t="str">
        <f>VLOOKUP($A1542,'코드목록(공통코드)'!$A$3:$B$212,2,0)</f>
        <v>진단종류코드</v>
      </c>
      <c r="C1542" s="58" t="s">
        <v>753</v>
      </c>
      <c r="D1542" s="58" t="s">
        <v>753</v>
      </c>
      <c r="E1542" s="60" t="s">
        <v>2302</v>
      </c>
      <c r="F1542" s="71" t="s">
        <v>4354</v>
      </c>
      <c r="G1542" s="62">
        <v>1008</v>
      </c>
      <c r="H1542" s="71" t="str">
        <f t="shared" si="45"/>
        <v>진단종류코드</v>
      </c>
      <c r="I1542" s="71"/>
      <c r="J1542" s="63"/>
      <c r="K1542" s="64"/>
      <c r="L1542" s="65"/>
      <c r="M1542" s="66" t="s">
        <v>3333</v>
      </c>
      <c r="N1542" s="92"/>
      <c r="O1542" s="92"/>
    </row>
    <row r="1543" spans="1:15">
      <c r="A1543" s="56">
        <v>11370</v>
      </c>
      <c r="B1543" s="57" t="str">
        <f>VLOOKUP($A1543,'코드목록(공통코드)'!$A$3:$B$212,2,0)</f>
        <v>진단종류코드</v>
      </c>
      <c r="C1543" s="58" t="s">
        <v>753</v>
      </c>
      <c r="D1543" s="58" t="s">
        <v>753</v>
      </c>
      <c r="E1543" s="60" t="s">
        <v>2303</v>
      </c>
      <c r="F1543" s="71" t="s">
        <v>4355</v>
      </c>
      <c r="G1543" s="62">
        <v>1009</v>
      </c>
      <c r="H1543" s="71" t="str">
        <f t="shared" si="45"/>
        <v>진단종류코드</v>
      </c>
      <c r="I1543" s="71"/>
      <c r="J1543" s="63"/>
      <c r="K1543" s="64"/>
      <c r="L1543" s="65"/>
      <c r="M1543" s="66" t="s">
        <v>3333</v>
      </c>
      <c r="N1543" s="92"/>
      <c r="O1543" s="92"/>
    </row>
    <row r="1544" spans="1:15">
      <c r="A1544" s="56">
        <v>11370</v>
      </c>
      <c r="B1544" s="57" t="str">
        <f>VLOOKUP($A1544,'코드목록(공통코드)'!$A$3:$B$212,2,0)</f>
        <v>진단종류코드</v>
      </c>
      <c r="C1544" s="58" t="s">
        <v>753</v>
      </c>
      <c r="D1544" s="58" t="s">
        <v>753</v>
      </c>
      <c r="E1544" s="60" t="s">
        <v>2304</v>
      </c>
      <c r="F1544" s="71" t="s">
        <v>4356</v>
      </c>
      <c r="G1544" s="62">
        <v>1010</v>
      </c>
      <c r="H1544" s="71" t="str">
        <f t="shared" si="45"/>
        <v>진단종류코드</v>
      </c>
      <c r="I1544" s="71"/>
      <c r="J1544" s="63"/>
      <c r="K1544" s="64"/>
      <c r="L1544" s="65"/>
      <c r="M1544" s="66" t="s">
        <v>3333</v>
      </c>
      <c r="N1544" s="92"/>
      <c r="O1544" s="92"/>
    </row>
    <row r="1545" spans="1:15">
      <c r="A1545" s="56">
        <v>11370</v>
      </c>
      <c r="B1545" s="57" t="str">
        <f>VLOOKUP($A1545,'코드목록(공통코드)'!$A$3:$B$212,2,0)</f>
        <v>진단종류코드</v>
      </c>
      <c r="C1545" s="58" t="s">
        <v>753</v>
      </c>
      <c r="D1545" s="58" t="s">
        <v>753</v>
      </c>
      <c r="E1545" s="60" t="s">
        <v>2305</v>
      </c>
      <c r="F1545" s="71" t="s">
        <v>4357</v>
      </c>
      <c r="G1545" s="62">
        <v>1011</v>
      </c>
      <c r="H1545" s="71" t="str">
        <f t="shared" si="45"/>
        <v>진단종류코드</v>
      </c>
      <c r="I1545" s="71"/>
      <c r="J1545" s="63"/>
      <c r="K1545" s="64"/>
      <c r="L1545" s="65"/>
      <c r="M1545" s="66" t="s">
        <v>3333</v>
      </c>
      <c r="N1545" s="92"/>
      <c r="O1545" s="92"/>
    </row>
    <row r="1546" spans="1:15">
      <c r="A1546" s="56">
        <v>11370</v>
      </c>
      <c r="B1546" s="57" t="str">
        <f>VLOOKUP($A1546,'코드목록(공통코드)'!$A$3:$B$212,2,0)</f>
        <v>진단종류코드</v>
      </c>
      <c r="C1546" s="58" t="s">
        <v>753</v>
      </c>
      <c r="D1546" s="58" t="s">
        <v>753</v>
      </c>
      <c r="E1546" s="60" t="s">
        <v>2306</v>
      </c>
      <c r="F1546" s="71" t="s">
        <v>4358</v>
      </c>
      <c r="G1546" s="62">
        <v>1012</v>
      </c>
      <c r="H1546" s="71" t="str">
        <f t="shared" si="45"/>
        <v>진단종류코드</v>
      </c>
      <c r="I1546" s="71"/>
      <c r="J1546" s="63"/>
      <c r="K1546" s="64"/>
      <c r="L1546" s="65"/>
      <c r="M1546" s="66" t="s">
        <v>3333</v>
      </c>
      <c r="N1546" s="92"/>
      <c r="O1546" s="92"/>
    </row>
    <row r="1547" spans="1:15">
      <c r="A1547" s="56">
        <v>11370</v>
      </c>
      <c r="B1547" s="57" t="str">
        <f>VLOOKUP($A1547,'코드목록(공통코드)'!$A$3:$B$212,2,0)</f>
        <v>진단종류코드</v>
      </c>
      <c r="C1547" s="58" t="s">
        <v>753</v>
      </c>
      <c r="D1547" s="58" t="s">
        <v>753</v>
      </c>
      <c r="E1547" s="60" t="s">
        <v>2307</v>
      </c>
      <c r="F1547" s="71" t="s">
        <v>4359</v>
      </c>
      <c r="G1547" s="62">
        <v>1013</v>
      </c>
      <c r="H1547" s="71" t="str">
        <f t="shared" si="45"/>
        <v>진단종류코드</v>
      </c>
      <c r="I1547" s="71"/>
      <c r="J1547" s="63"/>
      <c r="K1547" s="64"/>
      <c r="L1547" s="65"/>
      <c r="M1547" s="66" t="s">
        <v>3333</v>
      </c>
      <c r="N1547" s="92"/>
      <c r="O1547" s="92"/>
    </row>
    <row r="1548" spans="1:15">
      <c r="A1548" s="56">
        <v>11370</v>
      </c>
      <c r="B1548" s="57" t="str">
        <f>VLOOKUP($A1548,'코드목록(공통코드)'!$A$3:$B$212,2,0)</f>
        <v>진단종류코드</v>
      </c>
      <c r="C1548" s="58" t="s">
        <v>753</v>
      </c>
      <c r="D1548" s="58" t="s">
        <v>753</v>
      </c>
      <c r="E1548" s="60" t="s">
        <v>2308</v>
      </c>
      <c r="F1548" s="71" t="s">
        <v>4360</v>
      </c>
      <c r="G1548" s="62">
        <v>1014</v>
      </c>
      <c r="H1548" s="71" t="str">
        <f t="shared" si="45"/>
        <v>진단종류코드</v>
      </c>
      <c r="I1548" s="71"/>
      <c r="J1548" s="63"/>
      <c r="K1548" s="64"/>
      <c r="L1548" s="65"/>
      <c r="M1548" s="66" t="s">
        <v>3333</v>
      </c>
      <c r="N1548" s="92"/>
      <c r="O1548" s="92"/>
    </row>
    <row r="1549" spans="1:15">
      <c r="A1549" s="56">
        <v>11370</v>
      </c>
      <c r="B1549" s="57" t="str">
        <f>VLOOKUP($A1549,'코드목록(공통코드)'!$A$3:$B$212,2,0)</f>
        <v>진단종류코드</v>
      </c>
      <c r="C1549" s="58" t="s">
        <v>753</v>
      </c>
      <c r="D1549" s="58" t="s">
        <v>753</v>
      </c>
      <c r="E1549" s="60" t="s">
        <v>2309</v>
      </c>
      <c r="F1549" s="71" t="s">
        <v>4361</v>
      </c>
      <c r="G1549" s="62">
        <v>1015</v>
      </c>
      <c r="H1549" s="71" t="str">
        <f t="shared" si="45"/>
        <v>진단종류코드</v>
      </c>
      <c r="I1549" s="71"/>
      <c r="J1549" s="63"/>
      <c r="K1549" s="64"/>
      <c r="L1549" s="65"/>
      <c r="M1549" s="66" t="s">
        <v>3333</v>
      </c>
      <c r="N1549" s="92"/>
      <c r="O1549" s="92"/>
    </row>
    <row r="1550" spans="1:15">
      <c r="A1550" s="56">
        <v>11370</v>
      </c>
      <c r="B1550" s="57" t="str">
        <f>VLOOKUP($A1550,'코드목록(공통코드)'!$A$3:$B$212,2,0)</f>
        <v>진단종류코드</v>
      </c>
      <c r="C1550" s="58" t="s">
        <v>753</v>
      </c>
      <c r="D1550" s="58" t="s">
        <v>753</v>
      </c>
      <c r="E1550" s="60" t="s">
        <v>2310</v>
      </c>
      <c r="F1550" s="71" t="s">
        <v>4362</v>
      </c>
      <c r="G1550" s="62">
        <v>1016</v>
      </c>
      <c r="H1550" s="71" t="str">
        <f t="shared" si="45"/>
        <v>진단종류코드</v>
      </c>
      <c r="I1550" s="71"/>
      <c r="J1550" s="63"/>
      <c r="K1550" s="64"/>
      <c r="L1550" s="65"/>
      <c r="M1550" s="66" t="s">
        <v>3333</v>
      </c>
      <c r="N1550" s="92"/>
      <c r="O1550" s="92"/>
    </row>
    <row r="1551" spans="1:15">
      <c r="A1551" s="56">
        <v>11370</v>
      </c>
      <c r="B1551" s="57" t="str">
        <f>VLOOKUP($A1551,'코드목록(공통코드)'!$A$3:$B$212,2,0)</f>
        <v>진단종류코드</v>
      </c>
      <c r="C1551" s="58" t="s">
        <v>753</v>
      </c>
      <c r="D1551" s="58" t="s">
        <v>753</v>
      </c>
      <c r="E1551" s="60" t="s">
        <v>2311</v>
      </c>
      <c r="F1551" s="71" t="s">
        <v>4363</v>
      </c>
      <c r="G1551" s="62">
        <v>1017</v>
      </c>
      <c r="H1551" s="71" t="str">
        <f t="shared" si="45"/>
        <v>진단종류코드</v>
      </c>
      <c r="I1551" s="71"/>
      <c r="J1551" s="63"/>
      <c r="K1551" s="64"/>
      <c r="L1551" s="65"/>
      <c r="M1551" s="66" t="s">
        <v>3333</v>
      </c>
      <c r="N1551" s="92"/>
      <c r="O1551" s="92"/>
    </row>
    <row r="1552" spans="1:15">
      <c r="A1552" s="56">
        <v>11370</v>
      </c>
      <c r="B1552" s="57" t="str">
        <f>VLOOKUP($A1552,'코드목록(공통코드)'!$A$3:$B$212,2,0)</f>
        <v>진단종류코드</v>
      </c>
      <c r="C1552" s="58" t="s">
        <v>753</v>
      </c>
      <c r="D1552" s="58" t="s">
        <v>753</v>
      </c>
      <c r="E1552" s="60" t="s">
        <v>2312</v>
      </c>
      <c r="F1552" s="71" t="s">
        <v>4364</v>
      </c>
      <c r="G1552" s="62">
        <v>1018</v>
      </c>
      <c r="H1552" s="71" t="str">
        <f t="shared" si="45"/>
        <v>진단종류코드</v>
      </c>
      <c r="I1552" s="71"/>
      <c r="J1552" s="63"/>
      <c r="K1552" s="64"/>
      <c r="L1552" s="65"/>
      <c r="M1552" s="66" t="s">
        <v>3333</v>
      </c>
      <c r="N1552" s="92"/>
      <c r="O1552" s="92"/>
    </row>
    <row r="1553" spans="1:15">
      <c r="A1553" s="56">
        <v>11370</v>
      </c>
      <c r="B1553" s="57" t="str">
        <f>VLOOKUP($A1553,'코드목록(공통코드)'!$A$3:$B$212,2,0)</f>
        <v>진단종류코드</v>
      </c>
      <c r="C1553" s="58" t="s">
        <v>753</v>
      </c>
      <c r="D1553" s="58" t="s">
        <v>753</v>
      </c>
      <c r="E1553" s="60" t="s">
        <v>2313</v>
      </c>
      <c r="F1553" s="71" t="s">
        <v>4365</v>
      </c>
      <c r="G1553" s="62">
        <v>1019</v>
      </c>
      <c r="H1553" s="71" t="str">
        <f t="shared" si="45"/>
        <v>진단종류코드</v>
      </c>
      <c r="I1553" s="71"/>
      <c r="J1553" s="63"/>
      <c r="K1553" s="64"/>
      <c r="L1553" s="65"/>
      <c r="M1553" s="66" t="s">
        <v>3333</v>
      </c>
      <c r="N1553" s="92"/>
      <c r="O1553" s="92"/>
    </row>
    <row r="1554" spans="1:15">
      <c r="A1554" s="56">
        <v>11370</v>
      </c>
      <c r="B1554" s="57" t="str">
        <f>VLOOKUP($A1554,'코드목록(공통코드)'!$A$3:$B$212,2,0)</f>
        <v>진단종류코드</v>
      </c>
      <c r="C1554" s="58" t="s">
        <v>753</v>
      </c>
      <c r="D1554" s="58" t="s">
        <v>753</v>
      </c>
      <c r="E1554" s="60" t="s">
        <v>2314</v>
      </c>
      <c r="F1554" s="71" t="s">
        <v>4366</v>
      </c>
      <c r="G1554" s="62">
        <v>1020</v>
      </c>
      <c r="H1554" s="71" t="str">
        <f t="shared" si="45"/>
        <v>진단종류코드</v>
      </c>
      <c r="I1554" s="71"/>
      <c r="J1554" s="63"/>
      <c r="K1554" s="64"/>
      <c r="L1554" s="65"/>
      <c r="M1554" s="66" t="s">
        <v>3333</v>
      </c>
      <c r="N1554" s="92"/>
      <c r="O1554" s="92"/>
    </row>
    <row r="1555" spans="1:15">
      <c r="A1555" s="56">
        <v>11370</v>
      </c>
      <c r="B1555" s="57" t="str">
        <f>VLOOKUP($A1555,'코드목록(공통코드)'!$A$3:$B$212,2,0)</f>
        <v>진단종류코드</v>
      </c>
      <c r="C1555" s="58" t="s">
        <v>753</v>
      </c>
      <c r="D1555" s="58" t="s">
        <v>753</v>
      </c>
      <c r="E1555" s="60" t="s">
        <v>2315</v>
      </c>
      <c r="F1555" s="71" t="s">
        <v>4367</v>
      </c>
      <c r="G1555" s="62">
        <v>1021</v>
      </c>
      <c r="H1555" s="71" t="str">
        <f t="shared" si="45"/>
        <v>진단종류코드</v>
      </c>
      <c r="I1555" s="71"/>
      <c r="J1555" s="63"/>
      <c r="K1555" s="64"/>
      <c r="L1555" s="65"/>
      <c r="M1555" s="66" t="s">
        <v>3333</v>
      </c>
      <c r="N1555" s="92"/>
      <c r="O1555" s="92"/>
    </row>
    <row r="1556" spans="1:15">
      <c r="A1556" s="56">
        <v>11370</v>
      </c>
      <c r="B1556" s="57" t="str">
        <f>VLOOKUP($A1556,'코드목록(공통코드)'!$A$3:$B$212,2,0)</f>
        <v>진단종류코드</v>
      </c>
      <c r="C1556" s="58" t="s">
        <v>753</v>
      </c>
      <c r="D1556" s="58" t="s">
        <v>753</v>
      </c>
      <c r="E1556" s="60" t="s">
        <v>2316</v>
      </c>
      <c r="F1556" s="71" t="s">
        <v>4368</v>
      </c>
      <c r="G1556" s="62">
        <v>1022</v>
      </c>
      <c r="H1556" s="71" t="str">
        <f t="shared" si="45"/>
        <v>진단종류코드</v>
      </c>
      <c r="I1556" s="71"/>
      <c r="J1556" s="63"/>
      <c r="K1556" s="64"/>
      <c r="L1556" s="65"/>
      <c r="M1556" s="66" t="s">
        <v>3333</v>
      </c>
      <c r="N1556" s="92"/>
      <c r="O1556" s="92"/>
    </row>
    <row r="1557" spans="1:15">
      <c r="A1557" s="56">
        <v>11370</v>
      </c>
      <c r="B1557" s="57" t="str">
        <f>VLOOKUP($A1557,'코드목록(공통코드)'!$A$3:$B$212,2,0)</f>
        <v>진단종류코드</v>
      </c>
      <c r="C1557" s="58" t="s">
        <v>753</v>
      </c>
      <c r="D1557" s="58" t="s">
        <v>753</v>
      </c>
      <c r="E1557" s="60" t="s">
        <v>2317</v>
      </c>
      <c r="F1557" s="71" t="s">
        <v>4369</v>
      </c>
      <c r="G1557" s="62">
        <v>1023</v>
      </c>
      <c r="H1557" s="71" t="str">
        <f t="shared" si="45"/>
        <v>진단종류코드</v>
      </c>
      <c r="I1557" s="71"/>
      <c r="J1557" s="63"/>
      <c r="K1557" s="64"/>
      <c r="L1557" s="65"/>
      <c r="M1557" s="66" t="s">
        <v>3333</v>
      </c>
      <c r="N1557" s="92"/>
      <c r="O1557" s="92"/>
    </row>
    <row r="1558" spans="1:15">
      <c r="A1558" s="56">
        <v>11370</v>
      </c>
      <c r="B1558" s="57" t="str">
        <f>VLOOKUP($A1558,'코드목록(공통코드)'!$A$3:$B$212,2,0)</f>
        <v>진단종류코드</v>
      </c>
      <c r="C1558" s="58" t="s">
        <v>753</v>
      </c>
      <c r="D1558" s="58" t="s">
        <v>753</v>
      </c>
      <c r="E1558" s="60" t="s">
        <v>2318</v>
      </c>
      <c r="F1558" s="71" t="s">
        <v>4370</v>
      </c>
      <c r="G1558" s="62">
        <v>1024</v>
      </c>
      <c r="H1558" s="71" t="str">
        <f t="shared" si="45"/>
        <v>진단종류코드</v>
      </c>
      <c r="I1558" s="71"/>
      <c r="J1558" s="63"/>
      <c r="K1558" s="64"/>
      <c r="L1558" s="65"/>
      <c r="M1558" s="66" t="s">
        <v>3333</v>
      </c>
      <c r="N1558" s="92"/>
      <c r="O1558" s="92"/>
    </row>
    <row r="1559" spans="1:15">
      <c r="A1559" s="56">
        <v>11370</v>
      </c>
      <c r="B1559" s="57" t="str">
        <f>VLOOKUP($A1559,'코드목록(공통코드)'!$A$3:$B$212,2,0)</f>
        <v>진단종류코드</v>
      </c>
      <c r="C1559" s="58" t="s">
        <v>753</v>
      </c>
      <c r="D1559" s="58" t="s">
        <v>753</v>
      </c>
      <c r="E1559" s="60" t="s">
        <v>2319</v>
      </c>
      <c r="F1559" s="71" t="s">
        <v>4371</v>
      </c>
      <c r="G1559" s="62">
        <v>1025</v>
      </c>
      <c r="H1559" s="71" t="str">
        <f t="shared" si="45"/>
        <v>진단종류코드</v>
      </c>
      <c r="I1559" s="71"/>
      <c r="J1559" s="63"/>
      <c r="K1559" s="64"/>
      <c r="L1559" s="65"/>
      <c r="M1559" s="66" t="s">
        <v>3333</v>
      </c>
      <c r="N1559" s="92"/>
      <c r="O1559" s="92"/>
    </row>
    <row r="1560" spans="1:15">
      <c r="A1560" s="56">
        <v>11370</v>
      </c>
      <c r="B1560" s="57" t="str">
        <f>VLOOKUP($A1560,'코드목록(공통코드)'!$A$3:$B$212,2,0)</f>
        <v>진단종류코드</v>
      </c>
      <c r="C1560" s="58" t="s">
        <v>753</v>
      </c>
      <c r="D1560" s="58" t="s">
        <v>753</v>
      </c>
      <c r="E1560" s="60" t="s">
        <v>2320</v>
      </c>
      <c r="F1560" s="71" t="s">
        <v>4372</v>
      </c>
      <c r="G1560" s="62">
        <v>1026</v>
      </c>
      <c r="H1560" s="71" t="str">
        <f t="shared" si="45"/>
        <v>진단종류코드</v>
      </c>
      <c r="I1560" s="71"/>
      <c r="J1560" s="63"/>
      <c r="K1560" s="64"/>
      <c r="L1560" s="65"/>
      <c r="M1560" s="66" t="s">
        <v>3333</v>
      </c>
      <c r="N1560" s="92"/>
      <c r="O1560" s="92"/>
    </row>
    <row r="1561" spans="1:15">
      <c r="A1561" s="56">
        <v>11370</v>
      </c>
      <c r="B1561" s="57" t="str">
        <f>VLOOKUP($A1561,'코드목록(공통코드)'!$A$3:$B$212,2,0)</f>
        <v>진단종류코드</v>
      </c>
      <c r="C1561" s="58" t="s">
        <v>753</v>
      </c>
      <c r="D1561" s="58" t="s">
        <v>753</v>
      </c>
      <c r="E1561" s="60" t="s">
        <v>2321</v>
      </c>
      <c r="F1561" s="71" t="s">
        <v>4373</v>
      </c>
      <c r="G1561" s="62">
        <v>1027</v>
      </c>
      <c r="H1561" s="71" t="str">
        <f t="shared" si="45"/>
        <v>진단종류코드</v>
      </c>
      <c r="I1561" s="71"/>
      <c r="J1561" s="63"/>
      <c r="K1561" s="64"/>
      <c r="L1561" s="65"/>
      <c r="M1561" s="66" t="s">
        <v>3333</v>
      </c>
      <c r="N1561" s="92"/>
      <c r="O1561" s="92"/>
    </row>
    <row r="1562" spans="1:15">
      <c r="A1562" s="56">
        <v>11370</v>
      </c>
      <c r="B1562" s="57" t="str">
        <f>VLOOKUP($A1562,'코드목록(공통코드)'!$A$3:$B$212,2,0)</f>
        <v>진단종류코드</v>
      </c>
      <c r="C1562" s="58" t="s">
        <v>753</v>
      </c>
      <c r="D1562" s="58" t="s">
        <v>753</v>
      </c>
      <c r="E1562" s="60" t="s">
        <v>2322</v>
      </c>
      <c r="F1562" s="71" t="s">
        <v>4374</v>
      </c>
      <c r="G1562" s="62">
        <v>1028</v>
      </c>
      <c r="H1562" s="71" t="str">
        <f t="shared" si="45"/>
        <v>진단종류코드</v>
      </c>
      <c r="I1562" s="71"/>
      <c r="J1562" s="63"/>
      <c r="K1562" s="64"/>
      <c r="L1562" s="65"/>
      <c r="M1562" s="66" t="s">
        <v>3333</v>
      </c>
      <c r="N1562" s="92"/>
      <c r="O1562" s="92"/>
    </row>
    <row r="1563" spans="1:15">
      <c r="A1563" s="56">
        <v>11370</v>
      </c>
      <c r="B1563" s="57" t="str">
        <f>VLOOKUP($A1563,'코드목록(공통코드)'!$A$3:$B$212,2,0)</f>
        <v>진단종류코드</v>
      </c>
      <c r="C1563" s="58" t="s">
        <v>753</v>
      </c>
      <c r="D1563" s="58" t="s">
        <v>753</v>
      </c>
      <c r="E1563" s="60" t="s">
        <v>2323</v>
      </c>
      <c r="F1563" s="71" t="s">
        <v>4375</v>
      </c>
      <c r="G1563" s="62">
        <v>1029</v>
      </c>
      <c r="H1563" s="71" t="str">
        <f t="shared" si="45"/>
        <v>진단종류코드</v>
      </c>
      <c r="I1563" s="71"/>
      <c r="J1563" s="63"/>
      <c r="K1563" s="64"/>
      <c r="L1563" s="65"/>
      <c r="M1563" s="66" t="s">
        <v>3333</v>
      </c>
      <c r="N1563" s="92"/>
      <c r="O1563" s="92"/>
    </row>
    <row r="1564" spans="1:15">
      <c r="A1564" s="56">
        <v>11370</v>
      </c>
      <c r="B1564" s="57" t="str">
        <f>VLOOKUP($A1564,'코드목록(공통코드)'!$A$3:$B$212,2,0)</f>
        <v>진단종류코드</v>
      </c>
      <c r="C1564" s="58" t="s">
        <v>753</v>
      </c>
      <c r="D1564" s="58" t="s">
        <v>753</v>
      </c>
      <c r="E1564" s="60" t="s">
        <v>2324</v>
      </c>
      <c r="F1564" s="71" t="s">
        <v>4376</v>
      </c>
      <c r="G1564" s="62">
        <v>1030</v>
      </c>
      <c r="H1564" s="71" t="str">
        <f t="shared" si="45"/>
        <v>진단종류코드</v>
      </c>
      <c r="I1564" s="71"/>
      <c r="J1564" s="63"/>
      <c r="K1564" s="64"/>
      <c r="L1564" s="65"/>
      <c r="M1564" s="66" t="s">
        <v>3333</v>
      </c>
      <c r="N1564" s="92"/>
      <c r="O1564" s="92"/>
    </row>
    <row r="1565" spans="1:15">
      <c r="A1565" s="56">
        <v>11370</v>
      </c>
      <c r="B1565" s="57" t="str">
        <f>VLOOKUP($A1565,'코드목록(공통코드)'!$A$3:$B$212,2,0)</f>
        <v>진단종류코드</v>
      </c>
      <c r="C1565" s="58" t="s">
        <v>753</v>
      </c>
      <c r="D1565" s="58" t="s">
        <v>753</v>
      </c>
      <c r="E1565" s="60" t="s">
        <v>2325</v>
      </c>
      <c r="F1565" s="71" t="s">
        <v>4377</v>
      </c>
      <c r="G1565" s="62">
        <v>1031</v>
      </c>
      <c r="H1565" s="71" t="str">
        <f t="shared" si="45"/>
        <v>진단종류코드</v>
      </c>
      <c r="I1565" s="71"/>
      <c r="J1565" s="63"/>
      <c r="K1565" s="64"/>
      <c r="L1565" s="65"/>
      <c r="M1565" s="66" t="s">
        <v>3333</v>
      </c>
      <c r="N1565" s="92"/>
      <c r="O1565" s="92"/>
    </row>
    <row r="1566" spans="1:15">
      <c r="A1566" s="56">
        <v>11370</v>
      </c>
      <c r="B1566" s="57" t="str">
        <f>VLOOKUP($A1566,'코드목록(공통코드)'!$A$3:$B$212,2,0)</f>
        <v>진단종류코드</v>
      </c>
      <c r="C1566" s="58" t="s">
        <v>753</v>
      </c>
      <c r="D1566" s="58" t="s">
        <v>753</v>
      </c>
      <c r="E1566" s="60" t="s">
        <v>2326</v>
      </c>
      <c r="F1566" s="71" t="s">
        <v>4378</v>
      </c>
      <c r="G1566" s="62">
        <v>1032</v>
      </c>
      <c r="H1566" s="71" t="str">
        <f t="shared" si="45"/>
        <v>진단종류코드</v>
      </c>
      <c r="I1566" s="71"/>
      <c r="J1566" s="63"/>
      <c r="K1566" s="64"/>
      <c r="L1566" s="65"/>
      <c r="M1566" s="66" t="s">
        <v>3333</v>
      </c>
      <c r="N1566" s="92"/>
      <c r="O1566" s="92"/>
    </row>
    <row r="1567" spans="1:15">
      <c r="A1567" s="56">
        <v>11370</v>
      </c>
      <c r="B1567" s="57" t="str">
        <f>VLOOKUP($A1567,'코드목록(공통코드)'!$A$3:$B$212,2,0)</f>
        <v>진단종류코드</v>
      </c>
      <c r="C1567" s="58" t="s">
        <v>753</v>
      </c>
      <c r="D1567" s="58" t="s">
        <v>753</v>
      </c>
      <c r="E1567" s="60" t="s">
        <v>2327</v>
      </c>
      <c r="F1567" s="71" t="s">
        <v>4379</v>
      </c>
      <c r="G1567" s="62">
        <v>1033</v>
      </c>
      <c r="H1567" s="71" t="str">
        <f t="shared" si="45"/>
        <v>진단종류코드</v>
      </c>
      <c r="I1567" s="71"/>
      <c r="J1567" s="63"/>
      <c r="K1567" s="64"/>
      <c r="L1567" s="65"/>
      <c r="M1567" s="66" t="s">
        <v>3333</v>
      </c>
      <c r="N1567" s="92"/>
      <c r="O1567" s="92"/>
    </row>
    <row r="1568" spans="1:15">
      <c r="A1568" s="56">
        <v>11370</v>
      </c>
      <c r="B1568" s="57" t="str">
        <f>VLOOKUP($A1568,'코드목록(공통코드)'!$A$3:$B$212,2,0)</f>
        <v>진단종류코드</v>
      </c>
      <c r="C1568" s="58" t="s">
        <v>753</v>
      </c>
      <c r="D1568" s="58" t="s">
        <v>753</v>
      </c>
      <c r="E1568" s="60" t="s">
        <v>2328</v>
      </c>
      <c r="F1568" s="71" t="s">
        <v>4380</v>
      </c>
      <c r="G1568" s="62">
        <v>1034</v>
      </c>
      <c r="H1568" s="71" t="str">
        <f t="shared" si="45"/>
        <v>진단종류코드</v>
      </c>
      <c r="I1568" s="71"/>
      <c r="J1568" s="63"/>
      <c r="K1568" s="64"/>
      <c r="L1568" s="65"/>
      <c r="M1568" s="66" t="s">
        <v>3333</v>
      </c>
      <c r="N1568" s="92"/>
      <c r="O1568" s="92"/>
    </row>
    <row r="1569" spans="1:15">
      <c r="A1569" s="56">
        <v>11370</v>
      </c>
      <c r="B1569" s="57" t="str">
        <f>VLOOKUP($A1569,'코드목록(공통코드)'!$A$3:$B$212,2,0)</f>
        <v>진단종류코드</v>
      </c>
      <c r="C1569" s="58" t="s">
        <v>753</v>
      </c>
      <c r="D1569" s="58" t="s">
        <v>753</v>
      </c>
      <c r="E1569" s="60" t="s">
        <v>2329</v>
      </c>
      <c r="F1569" s="71" t="s">
        <v>4381</v>
      </c>
      <c r="G1569" s="62">
        <v>1035</v>
      </c>
      <c r="H1569" s="71" t="str">
        <f t="shared" si="45"/>
        <v>진단종류코드</v>
      </c>
      <c r="I1569" s="71"/>
      <c r="J1569" s="63"/>
      <c r="K1569" s="64"/>
      <c r="L1569" s="65"/>
      <c r="M1569" s="66" t="s">
        <v>3333</v>
      </c>
      <c r="N1569" s="92"/>
      <c r="O1569" s="92"/>
    </row>
    <row r="1570" spans="1:15">
      <c r="A1570" s="56">
        <v>11370</v>
      </c>
      <c r="B1570" s="57" t="str">
        <f>VLOOKUP($A1570,'코드목록(공통코드)'!$A$3:$B$212,2,0)</f>
        <v>진단종류코드</v>
      </c>
      <c r="C1570" s="58" t="s">
        <v>753</v>
      </c>
      <c r="D1570" s="58" t="s">
        <v>753</v>
      </c>
      <c r="E1570" s="60" t="s">
        <v>2330</v>
      </c>
      <c r="F1570" s="71" t="s">
        <v>4382</v>
      </c>
      <c r="G1570" s="62">
        <v>1036</v>
      </c>
      <c r="H1570" s="71" t="str">
        <f t="shared" si="45"/>
        <v>진단종류코드</v>
      </c>
      <c r="I1570" s="71"/>
      <c r="J1570" s="63"/>
      <c r="K1570" s="64"/>
      <c r="L1570" s="65"/>
      <c r="M1570" s="66" t="s">
        <v>3333</v>
      </c>
      <c r="N1570" s="92"/>
      <c r="O1570" s="92"/>
    </row>
    <row r="1571" spans="1:15">
      <c r="A1571" s="56">
        <v>11370</v>
      </c>
      <c r="B1571" s="57" t="str">
        <f>VLOOKUP($A1571,'코드목록(공통코드)'!$A$3:$B$212,2,0)</f>
        <v>진단종류코드</v>
      </c>
      <c r="C1571" s="58" t="s">
        <v>753</v>
      </c>
      <c r="D1571" s="58" t="s">
        <v>753</v>
      </c>
      <c r="E1571" s="60" t="s">
        <v>2331</v>
      </c>
      <c r="F1571" s="71" t="s">
        <v>4383</v>
      </c>
      <c r="G1571" s="62">
        <v>1037</v>
      </c>
      <c r="H1571" s="71" t="str">
        <f t="shared" si="45"/>
        <v>진단종류코드</v>
      </c>
      <c r="I1571" s="71"/>
      <c r="J1571" s="63"/>
      <c r="K1571" s="64"/>
      <c r="L1571" s="65"/>
      <c r="M1571" s="66" t="s">
        <v>3333</v>
      </c>
      <c r="N1571" s="92"/>
      <c r="O1571" s="92"/>
    </row>
    <row r="1572" spans="1:15">
      <c r="A1572" s="56">
        <v>11370</v>
      </c>
      <c r="B1572" s="57" t="str">
        <f>VLOOKUP($A1572,'코드목록(공통코드)'!$A$3:$B$212,2,0)</f>
        <v>진단종류코드</v>
      </c>
      <c r="C1572" s="58" t="s">
        <v>753</v>
      </c>
      <c r="D1572" s="58" t="s">
        <v>753</v>
      </c>
      <c r="E1572" s="60" t="s">
        <v>2332</v>
      </c>
      <c r="F1572" s="71" t="s">
        <v>4384</v>
      </c>
      <c r="G1572" s="62">
        <v>1038</v>
      </c>
      <c r="H1572" s="71" t="str">
        <f t="shared" si="45"/>
        <v>진단종류코드</v>
      </c>
      <c r="I1572" s="71"/>
      <c r="J1572" s="63"/>
      <c r="K1572" s="64"/>
      <c r="L1572" s="65"/>
      <c r="M1572" s="66" t="s">
        <v>3333</v>
      </c>
      <c r="N1572" s="92"/>
      <c r="O1572" s="92"/>
    </row>
    <row r="1573" spans="1:15">
      <c r="A1573" s="56">
        <v>11370</v>
      </c>
      <c r="B1573" s="57" t="str">
        <f>VLOOKUP($A1573,'코드목록(공통코드)'!$A$3:$B$212,2,0)</f>
        <v>진단종류코드</v>
      </c>
      <c r="C1573" s="58" t="s">
        <v>753</v>
      </c>
      <c r="D1573" s="58" t="s">
        <v>753</v>
      </c>
      <c r="E1573" s="60" t="s">
        <v>2333</v>
      </c>
      <c r="F1573" s="71" t="s">
        <v>4385</v>
      </c>
      <c r="G1573" s="62">
        <v>1039</v>
      </c>
      <c r="H1573" s="71" t="str">
        <f t="shared" si="45"/>
        <v>진단종류코드</v>
      </c>
      <c r="I1573" s="71"/>
      <c r="J1573" s="63"/>
      <c r="K1573" s="64"/>
      <c r="L1573" s="65"/>
      <c r="M1573" s="66" t="s">
        <v>3333</v>
      </c>
      <c r="N1573" s="92"/>
      <c r="O1573" s="92"/>
    </row>
    <row r="1574" spans="1:15">
      <c r="A1574" s="56">
        <v>11370</v>
      </c>
      <c r="B1574" s="57" t="str">
        <f>VLOOKUP($A1574,'코드목록(공통코드)'!$A$3:$B$212,2,0)</f>
        <v>진단종류코드</v>
      </c>
      <c r="C1574" s="58" t="s">
        <v>753</v>
      </c>
      <c r="D1574" s="58" t="s">
        <v>753</v>
      </c>
      <c r="E1574" s="60" t="s">
        <v>2334</v>
      </c>
      <c r="F1574" s="71" t="s">
        <v>4386</v>
      </c>
      <c r="G1574" s="62">
        <v>1040</v>
      </c>
      <c r="H1574" s="71" t="str">
        <f t="shared" si="45"/>
        <v>진단종류코드</v>
      </c>
      <c r="I1574" s="71"/>
      <c r="J1574" s="63"/>
      <c r="K1574" s="64"/>
      <c r="L1574" s="65"/>
      <c r="M1574" s="66" t="s">
        <v>3333</v>
      </c>
      <c r="N1574" s="92"/>
      <c r="O1574" s="92"/>
    </row>
    <row r="1575" spans="1:15">
      <c r="A1575" s="56">
        <v>11370</v>
      </c>
      <c r="B1575" s="57" t="str">
        <f>VLOOKUP($A1575,'코드목록(공통코드)'!$A$3:$B$212,2,0)</f>
        <v>진단종류코드</v>
      </c>
      <c r="C1575" s="58" t="s">
        <v>753</v>
      </c>
      <c r="D1575" s="58" t="s">
        <v>753</v>
      </c>
      <c r="E1575" s="60" t="s">
        <v>2335</v>
      </c>
      <c r="F1575" s="71" t="s">
        <v>4387</v>
      </c>
      <c r="G1575" s="62">
        <v>1041</v>
      </c>
      <c r="H1575" s="71" t="str">
        <f t="shared" si="45"/>
        <v>진단종류코드</v>
      </c>
      <c r="I1575" s="71"/>
      <c r="J1575" s="63"/>
      <c r="K1575" s="64"/>
      <c r="L1575" s="65"/>
      <c r="M1575" s="66" t="s">
        <v>3333</v>
      </c>
      <c r="N1575" s="92"/>
      <c r="O1575" s="92"/>
    </row>
    <row r="1576" spans="1:15">
      <c r="A1576" s="56">
        <v>11370</v>
      </c>
      <c r="B1576" s="57" t="str">
        <f>VLOOKUP($A1576,'코드목록(공통코드)'!$A$3:$B$212,2,0)</f>
        <v>진단종류코드</v>
      </c>
      <c r="C1576" s="58" t="s">
        <v>753</v>
      </c>
      <c r="D1576" s="58" t="s">
        <v>753</v>
      </c>
      <c r="E1576" s="60" t="s">
        <v>2336</v>
      </c>
      <c r="F1576" s="71" t="s">
        <v>4388</v>
      </c>
      <c r="G1576" s="62">
        <v>1042</v>
      </c>
      <c r="H1576" s="71" t="str">
        <f t="shared" si="45"/>
        <v>진단종류코드</v>
      </c>
      <c r="I1576" s="71"/>
      <c r="J1576" s="63"/>
      <c r="K1576" s="64"/>
      <c r="L1576" s="65"/>
      <c r="M1576" s="66" t="s">
        <v>3333</v>
      </c>
      <c r="N1576" s="92"/>
      <c r="O1576" s="92"/>
    </row>
    <row r="1577" spans="1:15">
      <c r="A1577" s="56">
        <v>11370</v>
      </c>
      <c r="B1577" s="57" t="str">
        <f>VLOOKUP($A1577,'코드목록(공통코드)'!$A$3:$B$212,2,0)</f>
        <v>진단종류코드</v>
      </c>
      <c r="C1577" s="58" t="s">
        <v>753</v>
      </c>
      <c r="D1577" s="58" t="s">
        <v>753</v>
      </c>
      <c r="E1577" s="60" t="s">
        <v>2337</v>
      </c>
      <c r="F1577" s="71" t="s">
        <v>4389</v>
      </c>
      <c r="G1577" s="62">
        <v>1043</v>
      </c>
      <c r="H1577" s="71" t="str">
        <f t="shared" si="45"/>
        <v>진단종류코드</v>
      </c>
      <c r="I1577" s="71"/>
      <c r="J1577" s="63"/>
      <c r="K1577" s="64"/>
      <c r="L1577" s="65"/>
      <c r="M1577" s="66" t="s">
        <v>3333</v>
      </c>
      <c r="N1577" s="92"/>
      <c r="O1577" s="92"/>
    </row>
    <row r="1578" spans="1:15">
      <c r="A1578" s="56">
        <v>11370</v>
      </c>
      <c r="B1578" s="57" t="str">
        <f>VLOOKUP($A1578,'코드목록(공통코드)'!$A$3:$B$212,2,0)</f>
        <v>진단종류코드</v>
      </c>
      <c r="C1578" s="58" t="s">
        <v>753</v>
      </c>
      <c r="D1578" s="58" t="s">
        <v>753</v>
      </c>
      <c r="E1578" s="60" t="s">
        <v>2338</v>
      </c>
      <c r="F1578" s="71" t="s">
        <v>4390</v>
      </c>
      <c r="G1578" s="62">
        <v>1044</v>
      </c>
      <c r="H1578" s="71" t="str">
        <f t="shared" si="45"/>
        <v>진단종류코드</v>
      </c>
      <c r="I1578" s="71"/>
      <c r="J1578" s="63"/>
      <c r="K1578" s="64"/>
      <c r="L1578" s="65"/>
      <c r="M1578" s="66" t="s">
        <v>3333</v>
      </c>
      <c r="N1578" s="92"/>
      <c r="O1578" s="92"/>
    </row>
    <row r="1579" spans="1:15">
      <c r="A1579" s="56">
        <v>11370</v>
      </c>
      <c r="B1579" s="57" t="str">
        <f>VLOOKUP($A1579,'코드목록(공통코드)'!$A$3:$B$212,2,0)</f>
        <v>진단종류코드</v>
      </c>
      <c r="C1579" s="58" t="s">
        <v>753</v>
      </c>
      <c r="D1579" s="58" t="s">
        <v>753</v>
      </c>
      <c r="E1579" s="60" t="s">
        <v>2339</v>
      </c>
      <c r="F1579" s="71" t="s">
        <v>4391</v>
      </c>
      <c r="G1579" s="62">
        <v>1045</v>
      </c>
      <c r="H1579" s="71" t="str">
        <f t="shared" si="45"/>
        <v>진단종류코드</v>
      </c>
      <c r="I1579" s="71"/>
      <c r="J1579" s="63"/>
      <c r="K1579" s="64"/>
      <c r="L1579" s="65"/>
      <c r="M1579" s="66" t="s">
        <v>3333</v>
      </c>
      <c r="N1579" s="92"/>
      <c r="O1579" s="92"/>
    </row>
    <row r="1580" spans="1:15">
      <c r="A1580" s="56">
        <v>11370</v>
      </c>
      <c r="B1580" s="57" t="str">
        <f>VLOOKUP($A1580,'코드목록(공통코드)'!$A$3:$B$212,2,0)</f>
        <v>진단종류코드</v>
      </c>
      <c r="C1580" s="58" t="s">
        <v>753</v>
      </c>
      <c r="D1580" s="58" t="s">
        <v>753</v>
      </c>
      <c r="E1580" s="60" t="s">
        <v>2340</v>
      </c>
      <c r="F1580" s="71" t="s">
        <v>4392</v>
      </c>
      <c r="G1580" s="62">
        <v>1046</v>
      </c>
      <c r="H1580" s="71" t="str">
        <f t="shared" si="45"/>
        <v>진단종류코드</v>
      </c>
      <c r="I1580" s="71"/>
      <c r="J1580" s="63"/>
      <c r="K1580" s="64"/>
      <c r="L1580" s="65"/>
      <c r="M1580" s="66" t="s">
        <v>3333</v>
      </c>
      <c r="N1580" s="92"/>
      <c r="O1580" s="92"/>
    </row>
    <row r="1581" spans="1:15">
      <c r="A1581" s="56">
        <v>11370</v>
      </c>
      <c r="B1581" s="57" t="str">
        <f>VLOOKUP($A1581,'코드목록(공통코드)'!$A$3:$B$212,2,0)</f>
        <v>진단종류코드</v>
      </c>
      <c r="C1581" s="58" t="s">
        <v>753</v>
      </c>
      <c r="D1581" s="58" t="s">
        <v>753</v>
      </c>
      <c r="E1581" s="60" t="s">
        <v>2341</v>
      </c>
      <c r="F1581" s="71" t="s">
        <v>4393</v>
      </c>
      <c r="G1581" s="62">
        <v>1047</v>
      </c>
      <c r="H1581" s="71" t="str">
        <f t="shared" si="45"/>
        <v>진단종류코드</v>
      </c>
      <c r="I1581" s="71"/>
      <c r="J1581" s="63"/>
      <c r="K1581" s="64"/>
      <c r="L1581" s="65"/>
      <c r="M1581" s="66" t="s">
        <v>3333</v>
      </c>
      <c r="N1581" s="92"/>
      <c r="O1581" s="92"/>
    </row>
    <row r="1582" spans="1:15">
      <c r="A1582" s="56">
        <v>11370</v>
      </c>
      <c r="B1582" s="57" t="str">
        <f>VLOOKUP($A1582,'코드목록(공통코드)'!$A$3:$B$212,2,0)</f>
        <v>진단종류코드</v>
      </c>
      <c r="C1582" s="58" t="s">
        <v>753</v>
      </c>
      <c r="D1582" s="58" t="s">
        <v>753</v>
      </c>
      <c r="E1582" s="60" t="s">
        <v>2342</v>
      </c>
      <c r="F1582" s="71" t="s">
        <v>4394</v>
      </c>
      <c r="G1582" s="62">
        <v>1048</v>
      </c>
      <c r="H1582" s="71" t="str">
        <f t="shared" si="45"/>
        <v>진단종류코드</v>
      </c>
      <c r="I1582" s="71"/>
      <c r="J1582" s="63"/>
      <c r="K1582" s="64"/>
      <c r="L1582" s="65"/>
      <c r="M1582" s="66" t="s">
        <v>3333</v>
      </c>
      <c r="N1582" s="92"/>
      <c r="O1582" s="92"/>
    </row>
    <row r="1583" spans="1:15">
      <c r="A1583" s="56">
        <v>11370</v>
      </c>
      <c r="B1583" s="57" t="str">
        <f>VLOOKUP($A1583,'코드목록(공통코드)'!$A$3:$B$212,2,0)</f>
        <v>진단종류코드</v>
      </c>
      <c r="C1583" s="58" t="s">
        <v>753</v>
      </c>
      <c r="D1583" s="58" t="s">
        <v>753</v>
      </c>
      <c r="E1583" s="60" t="s">
        <v>2343</v>
      </c>
      <c r="F1583" s="71" t="s">
        <v>4395</v>
      </c>
      <c r="G1583" s="62">
        <v>1049</v>
      </c>
      <c r="H1583" s="71" t="str">
        <f t="shared" si="45"/>
        <v>진단종류코드</v>
      </c>
      <c r="I1583" s="71"/>
      <c r="J1583" s="63"/>
      <c r="K1583" s="64"/>
      <c r="L1583" s="65"/>
      <c r="M1583" s="66" t="s">
        <v>3333</v>
      </c>
      <c r="N1583" s="92"/>
      <c r="O1583" s="92"/>
    </row>
    <row r="1584" spans="1:15">
      <c r="A1584" s="56">
        <v>11370</v>
      </c>
      <c r="B1584" s="57" t="str">
        <f>VLOOKUP($A1584,'코드목록(공통코드)'!$A$3:$B$212,2,0)</f>
        <v>진단종류코드</v>
      </c>
      <c r="C1584" s="58" t="s">
        <v>753</v>
      </c>
      <c r="D1584" s="58" t="s">
        <v>753</v>
      </c>
      <c r="E1584" s="60" t="s">
        <v>2344</v>
      </c>
      <c r="F1584" s="71" t="s">
        <v>4396</v>
      </c>
      <c r="G1584" s="62">
        <v>1050</v>
      </c>
      <c r="H1584" s="71" t="str">
        <f t="shared" si="45"/>
        <v>진단종류코드</v>
      </c>
      <c r="I1584" s="71"/>
      <c r="J1584" s="63"/>
      <c r="K1584" s="64"/>
      <c r="L1584" s="65"/>
      <c r="M1584" s="66" t="s">
        <v>3333</v>
      </c>
      <c r="N1584" s="92"/>
      <c r="O1584" s="92"/>
    </row>
    <row r="1585" spans="1:15">
      <c r="A1585" s="56">
        <v>11370</v>
      </c>
      <c r="B1585" s="57" t="str">
        <f>VLOOKUP($A1585,'코드목록(공통코드)'!$A$3:$B$212,2,0)</f>
        <v>진단종류코드</v>
      </c>
      <c r="C1585" s="58" t="s">
        <v>753</v>
      </c>
      <c r="D1585" s="58" t="s">
        <v>753</v>
      </c>
      <c r="E1585" s="60" t="s">
        <v>2345</v>
      </c>
      <c r="F1585" s="71" t="s">
        <v>4397</v>
      </c>
      <c r="G1585" s="62">
        <v>1051</v>
      </c>
      <c r="H1585" s="71" t="str">
        <f t="shared" si="45"/>
        <v>진단종류코드</v>
      </c>
      <c r="I1585" s="71"/>
      <c r="J1585" s="63"/>
      <c r="K1585" s="64"/>
      <c r="L1585" s="65"/>
      <c r="M1585" s="66" t="s">
        <v>3333</v>
      </c>
      <c r="N1585" s="92"/>
      <c r="O1585" s="92"/>
    </row>
    <row r="1586" spans="1:15">
      <c r="A1586" s="56">
        <v>11370</v>
      </c>
      <c r="B1586" s="57" t="str">
        <f>VLOOKUP($A1586,'코드목록(공통코드)'!$A$3:$B$212,2,0)</f>
        <v>진단종류코드</v>
      </c>
      <c r="C1586" s="58" t="s">
        <v>753</v>
      </c>
      <c r="D1586" s="58" t="s">
        <v>753</v>
      </c>
      <c r="E1586" s="60" t="s">
        <v>2346</v>
      </c>
      <c r="F1586" s="71" t="s">
        <v>4398</v>
      </c>
      <c r="G1586" s="62">
        <v>1052</v>
      </c>
      <c r="H1586" s="71" t="str">
        <f t="shared" si="45"/>
        <v>진단종류코드</v>
      </c>
      <c r="I1586" s="71"/>
      <c r="J1586" s="63"/>
      <c r="K1586" s="64"/>
      <c r="L1586" s="65"/>
      <c r="M1586" s="66" t="s">
        <v>3333</v>
      </c>
      <c r="N1586" s="92"/>
      <c r="O1586" s="92"/>
    </row>
    <row r="1587" spans="1:15">
      <c r="A1587" s="56">
        <v>11370</v>
      </c>
      <c r="B1587" s="57" t="str">
        <f>VLOOKUP($A1587,'코드목록(공통코드)'!$A$3:$B$212,2,0)</f>
        <v>진단종류코드</v>
      </c>
      <c r="C1587" s="58" t="s">
        <v>753</v>
      </c>
      <c r="D1587" s="58" t="s">
        <v>753</v>
      </c>
      <c r="E1587" s="60" t="s">
        <v>2347</v>
      </c>
      <c r="F1587" s="71" t="s">
        <v>4399</v>
      </c>
      <c r="G1587" s="62">
        <v>1053</v>
      </c>
      <c r="H1587" s="71" t="str">
        <f t="shared" si="45"/>
        <v>진단종류코드</v>
      </c>
      <c r="I1587" s="71"/>
      <c r="J1587" s="63"/>
      <c r="K1587" s="64"/>
      <c r="L1587" s="65"/>
      <c r="M1587" s="66" t="s">
        <v>3333</v>
      </c>
      <c r="N1587" s="92"/>
      <c r="O1587" s="92"/>
    </row>
    <row r="1588" spans="1:15">
      <c r="A1588" s="56">
        <v>11370</v>
      </c>
      <c r="B1588" s="57" t="str">
        <f>VLOOKUP($A1588,'코드목록(공통코드)'!$A$3:$B$212,2,0)</f>
        <v>진단종류코드</v>
      </c>
      <c r="C1588" s="58" t="s">
        <v>753</v>
      </c>
      <c r="D1588" s="58" t="s">
        <v>753</v>
      </c>
      <c r="E1588" s="60" t="s">
        <v>2348</v>
      </c>
      <c r="F1588" s="71" t="s">
        <v>4400</v>
      </c>
      <c r="G1588" s="62">
        <v>1054</v>
      </c>
      <c r="H1588" s="71" t="str">
        <f t="shared" si="45"/>
        <v>진단종류코드</v>
      </c>
      <c r="I1588" s="71"/>
      <c r="J1588" s="63"/>
      <c r="K1588" s="64"/>
      <c r="L1588" s="65"/>
      <c r="M1588" s="66" t="s">
        <v>3333</v>
      </c>
      <c r="N1588" s="92"/>
      <c r="O1588" s="92"/>
    </row>
    <row r="1589" spans="1:15">
      <c r="A1589" s="56">
        <v>11370</v>
      </c>
      <c r="B1589" s="57" t="str">
        <f>VLOOKUP($A1589,'코드목록(공통코드)'!$A$3:$B$212,2,0)</f>
        <v>진단종류코드</v>
      </c>
      <c r="C1589" s="58" t="s">
        <v>753</v>
      </c>
      <c r="D1589" s="58" t="s">
        <v>753</v>
      </c>
      <c r="E1589" s="60" t="s">
        <v>2349</v>
      </c>
      <c r="F1589" s="71" t="s">
        <v>4401</v>
      </c>
      <c r="G1589" s="62">
        <v>1055</v>
      </c>
      <c r="H1589" s="71" t="str">
        <f t="shared" si="45"/>
        <v>진단종류코드</v>
      </c>
      <c r="I1589" s="71"/>
      <c r="J1589" s="63"/>
      <c r="K1589" s="64"/>
      <c r="L1589" s="65"/>
      <c r="M1589" s="66" t="s">
        <v>3333</v>
      </c>
      <c r="N1589" s="92"/>
      <c r="O1589" s="92"/>
    </row>
    <row r="1590" spans="1:15">
      <c r="A1590" s="56">
        <v>11370</v>
      </c>
      <c r="B1590" s="57" t="str">
        <f>VLOOKUP($A1590,'코드목록(공통코드)'!$A$3:$B$212,2,0)</f>
        <v>진단종류코드</v>
      </c>
      <c r="C1590" s="58" t="s">
        <v>753</v>
      </c>
      <c r="D1590" s="58" t="s">
        <v>753</v>
      </c>
      <c r="E1590" s="60" t="s">
        <v>2350</v>
      </c>
      <c r="F1590" s="71" t="s">
        <v>4402</v>
      </c>
      <c r="G1590" s="62">
        <v>1056</v>
      </c>
      <c r="H1590" s="71" t="str">
        <f t="shared" si="45"/>
        <v>진단종류코드</v>
      </c>
      <c r="I1590" s="71"/>
      <c r="J1590" s="63"/>
      <c r="K1590" s="64"/>
      <c r="L1590" s="65"/>
      <c r="M1590" s="66" t="s">
        <v>3333</v>
      </c>
      <c r="N1590" s="92"/>
      <c r="O1590" s="92"/>
    </row>
    <row r="1591" spans="1:15">
      <c r="A1591" s="56">
        <v>11370</v>
      </c>
      <c r="B1591" s="57" t="str">
        <f>VLOOKUP($A1591,'코드목록(공통코드)'!$A$3:$B$212,2,0)</f>
        <v>진단종류코드</v>
      </c>
      <c r="C1591" s="58" t="s">
        <v>753</v>
      </c>
      <c r="D1591" s="58" t="s">
        <v>753</v>
      </c>
      <c r="E1591" s="60" t="s">
        <v>2351</v>
      </c>
      <c r="F1591" s="71" t="s">
        <v>4403</v>
      </c>
      <c r="G1591" s="62">
        <v>1057</v>
      </c>
      <c r="H1591" s="71" t="str">
        <f t="shared" si="45"/>
        <v>진단종류코드</v>
      </c>
      <c r="I1591" s="71"/>
      <c r="J1591" s="63"/>
      <c r="K1591" s="64"/>
      <c r="L1591" s="65"/>
      <c r="M1591" s="66" t="s">
        <v>3333</v>
      </c>
      <c r="N1591" s="92"/>
      <c r="O1591" s="92"/>
    </row>
    <row r="1592" spans="1:15">
      <c r="A1592" s="56">
        <v>11370</v>
      </c>
      <c r="B1592" s="57" t="str">
        <f>VLOOKUP($A1592,'코드목록(공통코드)'!$A$3:$B$212,2,0)</f>
        <v>진단종류코드</v>
      </c>
      <c r="C1592" s="58" t="s">
        <v>753</v>
      </c>
      <c r="D1592" s="58" t="s">
        <v>753</v>
      </c>
      <c r="E1592" s="60" t="s">
        <v>2352</v>
      </c>
      <c r="F1592" s="71" t="s">
        <v>4404</v>
      </c>
      <c r="G1592" s="62">
        <v>1058</v>
      </c>
      <c r="H1592" s="71" t="str">
        <f t="shared" si="45"/>
        <v>진단종류코드</v>
      </c>
      <c r="I1592" s="71"/>
      <c r="J1592" s="63"/>
      <c r="K1592" s="64"/>
      <c r="L1592" s="65"/>
      <c r="M1592" s="66" t="s">
        <v>3333</v>
      </c>
      <c r="N1592" s="92"/>
      <c r="O1592" s="92"/>
    </row>
    <row r="1593" spans="1:15">
      <c r="A1593" s="56">
        <v>11370</v>
      </c>
      <c r="B1593" s="57" t="str">
        <f>VLOOKUP($A1593,'코드목록(공통코드)'!$A$3:$B$212,2,0)</f>
        <v>진단종류코드</v>
      </c>
      <c r="C1593" s="58" t="s">
        <v>753</v>
      </c>
      <c r="D1593" s="58" t="s">
        <v>753</v>
      </c>
      <c r="E1593" s="60" t="s">
        <v>2353</v>
      </c>
      <c r="F1593" s="71" t="s">
        <v>4405</v>
      </c>
      <c r="G1593" s="62">
        <v>1059</v>
      </c>
      <c r="H1593" s="71" t="str">
        <f t="shared" si="45"/>
        <v>진단종류코드</v>
      </c>
      <c r="I1593" s="71"/>
      <c r="J1593" s="63"/>
      <c r="K1593" s="64"/>
      <c r="L1593" s="65"/>
      <c r="M1593" s="66" t="s">
        <v>3333</v>
      </c>
      <c r="N1593" s="92"/>
      <c r="O1593" s="92"/>
    </row>
    <row r="1594" spans="1:15">
      <c r="A1594" s="56">
        <v>11370</v>
      </c>
      <c r="B1594" s="57" t="str">
        <f>VLOOKUP($A1594,'코드목록(공통코드)'!$A$3:$B$212,2,0)</f>
        <v>진단종류코드</v>
      </c>
      <c r="C1594" s="58" t="s">
        <v>753</v>
      </c>
      <c r="D1594" s="58" t="s">
        <v>753</v>
      </c>
      <c r="E1594" s="60" t="s">
        <v>2354</v>
      </c>
      <c r="F1594" s="71" t="s">
        <v>4406</v>
      </c>
      <c r="G1594" s="62">
        <v>1060</v>
      </c>
      <c r="H1594" s="71" t="str">
        <f t="shared" si="45"/>
        <v>진단종류코드</v>
      </c>
      <c r="I1594" s="71"/>
      <c r="J1594" s="63"/>
      <c r="K1594" s="64"/>
      <c r="L1594" s="65"/>
      <c r="M1594" s="66" t="s">
        <v>3333</v>
      </c>
      <c r="N1594" s="92"/>
      <c r="O1594" s="92"/>
    </row>
    <row r="1595" spans="1:15">
      <c r="A1595" s="56">
        <v>11370</v>
      </c>
      <c r="B1595" s="57" t="str">
        <f>VLOOKUP($A1595,'코드목록(공통코드)'!$A$3:$B$212,2,0)</f>
        <v>진단종류코드</v>
      </c>
      <c r="C1595" s="58" t="s">
        <v>753</v>
      </c>
      <c r="D1595" s="58" t="s">
        <v>753</v>
      </c>
      <c r="E1595" s="60" t="s">
        <v>2355</v>
      </c>
      <c r="F1595" s="71" t="s">
        <v>4407</v>
      </c>
      <c r="G1595" s="62">
        <v>1061</v>
      </c>
      <c r="H1595" s="71" t="str">
        <f t="shared" si="45"/>
        <v>진단종류코드</v>
      </c>
      <c r="I1595" s="71"/>
      <c r="J1595" s="63"/>
      <c r="K1595" s="64"/>
      <c r="L1595" s="65"/>
      <c r="M1595" s="66" t="s">
        <v>3333</v>
      </c>
      <c r="N1595" s="92"/>
      <c r="O1595" s="92"/>
    </row>
    <row r="1596" spans="1:15">
      <c r="A1596" s="56">
        <v>11370</v>
      </c>
      <c r="B1596" s="57" t="str">
        <f>VLOOKUP($A1596,'코드목록(공통코드)'!$A$3:$B$212,2,0)</f>
        <v>진단종류코드</v>
      </c>
      <c r="C1596" s="58" t="s">
        <v>753</v>
      </c>
      <c r="D1596" s="58" t="s">
        <v>753</v>
      </c>
      <c r="E1596" s="60" t="s">
        <v>2356</v>
      </c>
      <c r="F1596" s="71" t="s">
        <v>4408</v>
      </c>
      <c r="G1596" s="62">
        <v>1062</v>
      </c>
      <c r="H1596" s="71" t="str">
        <f t="shared" si="45"/>
        <v>진단종류코드</v>
      </c>
      <c r="I1596" s="71"/>
      <c r="J1596" s="63"/>
      <c r="K1596" s="64"/>
      <c r="L1596" s="65"/>
      <c r="M1596" s="66" t="s">
        <v>3333</v>
      </c>
      <c r="N1596" s="92"/>
      <c r="O1596" s="92"/>
    </row>
    <row r="1597" spans="1:15">
      <c r="A1597" s="56">
        <v>11370</v>
      </c>
      <c r="B1597" s="57" t="str">
        <f>VLOOKUP($A1597,'코드목록(공통코드)'!$A$3:$B$212,2,0)</f>
        <v>진단종류코드</v>
      </c>
      <c r="C1597" s="58" t="s">
        <v>753</v>
      </c>
      <c r="D1597" s="58" t="s">
        <v>753</v>
      </c>
      <c r="E1597" s="60" t="s">
        <v>2357</v>
      </c>
      <c r="F1597" s="71" t="s">
        <v>4409</v>
      </c>
      <c r="G1597" s="62">
        <v>1063</v>
      </c>
      <c r="H1597" s="71" t="str">
        <f t="shared" si="45"/>
        <v>진단종류코드</v>
      </c>
      <c r="I1597" s="71"/>
      <c r="J1597" s="63"/>
      <c r="K1597" s="64"/>
      <c r="L1597" s="65"/>
      <c r="M1597" s="66" t="s">
        <v>3333</v>
      </c>
      <c r="N1597" s="92"/>
      <c r="O1597" s="92"/>
    </row>
    <row r="1598" spans="1:15">
      <c r="A1598" s="56">
        <v>11370</v>
      </c>
      <c r="B1598" s="57" t="str">
        <f>VLOOKUP($A1598,'코드목록(공통코드)'!$A$3:$B$212,2,0)</f>
        <v>진단종류코드</v>
      </c>
      <c r="C1598" s="58" t="s">
        <v>753</v>
      </c>
      <c r="D1598" s="58" t="s">
        <v>753</v>
      </c>
      <c r="E1598" s="60" t="s">
        <v>2358</v>
      </c>
      <c r="F1598" s="71" t="s">
        <v>4410</v>
      </c>
      <c r="G1598" s="62">
        <v>1064</v>
      </c>
      <c r="H1598" s="71" t="str">
        <f t="shared" si="45"/>
        <v>진단종류코드</v>
      </c>
      <c r="I1598" s="71"/>
      <c r="J1598" s="63"/>
      <c r="K1598" s="64"/>
      <c r="L1598" s="65"/>
      <c r="M1598" s="66" t="s">
        <v>3333</v>
      </c>
      <c r="N1598" s="92"/>
      <c r="O1598" s="92"/>
    </row>
    <row r="1599" spans="1:15">
      <c r="A1599" s="56">
        <v>11370</v>
      </c>
      <c r="B1599" s="57" t="str">
        <f>VLOOKUP($A1599,'코드목록(공통코드)'!$A$3:$B$212,2,0)</f>
        <v>진단종류코드</v>
      </c>
      <c r="C1599" s="58" t="s">
        <v>753</v>
      </c>
      <c r="D1599" s="58" t="s">
        <v>753</v>
      </c>
      <c r="E1599" s="60" t="s">
        <v>2359</v>
      </c>
      <c r="F1599" s="71" t="s">
        <v>4411</v>
      </c>
      <c r="G1599" s="62">
        <v>1065</v>
      </c>
      <c r="H1599" s="71" t="str">
        <f t="shared" si="45"/>
        <v>진단종류코드</v>
      </c>
      <c r="I1599" s="71"/>
      <c r="J1599" s="63"/>
      <c r="K1599" s="64"/>
      <c r="L1599" s="65"/>
      <c r="M1599" s="66" t="s">
        <v>3333</v>
      </c>
      <c r="N1599" s="92"/>
      <c r="O1599" s="92"/>
    </row>
    <row r="1600" spans="1:15">
      <c r="A1600" s="56">
        <v>11370</v>
      </c>
      <c r="B1600" s="57" t="str">
        <f>VLOOKUP($A1600,'코드목록(공통코드)'!$A$3:$B$212,2,0)</f>
        <v>진단종류코드</v>
      </c>
      <c r="C1600" s="58" t="s">
        <v>753</v>
      </c>
      <c r="D1600" s="58" t="s">
        <v>753</v>
      </c>
      <c r="E1600" s="60" t="s">
        <v>2360</v>
      </c>
      <c r="F1600" s="71" t="s">
        <v>4412</v>
      </c>
      <c r="G1600" s="62">
        <v>1066</v>
      </c>
      <c r="H1600" s="71" t="str">
        <f t="shared" si="45"/>
        <v>진단종류코드</v>
      </c>
      <c r="I1600" s="71"/>
      <c r="J1600" s="63"/>
      <c r="K1600" s="64"/>
      <c r="L1600" s="65"/>
      <c r="M1600" s="66" t="s">
        <v>3333</v>
      </c>
      <c r="N1600" s="92"/>
      <c r="O1600" s="92"/>
    </row>
    <row r="1601" spans="1:15">
      <c r="A1601" s="56">
        <v>11370</v>
      </c>
      <c r="B1601" s="57" t="str">
        <f>VLOOKUP($A1601,'코드목록(공통코드)'!$A$3:$B$212,2,0)</f>
        <v>진단종류코드</v>
      </c>
      <c r="C1601" s="58" t="s">
        <v>753</v>
      </c>
      <c r="D1601" s="58" t="s">
        <v>753</v>
      </c>
      <c r="E1601" s="60" t="s">
        <v>2361</v>
      </c>
      <c r="F1601" s="71" t="s">
        <v>4413</v>
      </c>
      <c r="G1601" s="62">
        <v>1067</v>
      </c>
      <c r="H1601" s="71" t="str">
        <f t="shared" si="45"/>
        <v>진단종류코드</v>
      </c>
      <c r="I1601" s="71"/>
      <c r="J1601" s="63"/>
      <c r="K1601" s="64"/>
      <c r="L1601" s="65"/>
      <c r="M1601" s="66" t="s">
        <v>3333</v>
      </c>
      <c r="N1601" s="92"/>
      <c r="O1601" s="92"/>
    </row>
    <row r="1602" spans="1:15">
      <c r="A1602" s="56">
        <v>11370</v>
      </c>
      <c r="B1602" s="57" t="str">
        <f>VLOOKUP($A1602,'코드목록(공통코드)'!$A$3:$B$212,2,0)</f>
        <v>진단종류코드</v>
      </c>
      <c r="C1602" s="58" t="s">
        <v>753</v>
      </c>
      <c r="D1602" s="58" t="s">
        <v>753</v>
      </c>
      <c r="E1602" s="60" t="s">
        <v>2362</v>
      </c>
      <c r="F1602" s="71" t="s">
        <v>4414</v>
      </c>
      <c r="G1602" s="62">
        <v>1068</v>
      </c>
      <c r="H1602" s="71" t="str">
        <f t="shared" si="45"/>
        <v>진단종류코드</v>
      </c>
      <c r="I1602" s="71"/>
      <c r="J1602" s="63"/>
      <c r="K1602" s="64"/>
      <c r="L1602" s="65"/>
      <c r="M1602" s="66" t="s">
        <v>3333</v>
      </c>
      <c r="N1602" s="92"/>
      <c r="O1602" s="92"/>
    </row>
    <row r="1603" spans="1:15">
      <c r="A1603" s="56">
        <v>11370</v>
      </c>
      <c r="B1603" s="57" t="str">
        <f>VLOOKUP($A1603,'코드목록(공통코드)'!$A$3:$B$212,2,0)</f>
        <v>진단종류코드</v>
      </c>
      <c r="C1603" s="58" t="s">
        <v>753</v>
      </c>
      <c r="D1603" s="58" t="s">
        <v>753</v>
      </c>
      <c r="E1603" s="60" t="s">
        <v>2363</v>
      </c>
      <c r="F1603" s="71" t="s">
        <v>4415</v>
      </c>
      <c r="G1603" s="62">
        <v>1069</v>
      </c>
      <c r="H1603" s="71" t="str">
        <f t="shared" ref="H1603:H1666" si="46">B1603</f>
        <v>진단종류코드</v>
      </c>
      <c r="I1603" s="71"/>
      <c r="J1603" s="63"/>
      <c r="K1603" s="64"/>
      <c r="L1603" s="65"/>
      <c r="M1603" s="66" t="s">
        <v>3333</v>
      </c>
      <c r="N1603" s="92"/>
      <c r="O1603" s="92"/>
    </row>
    <row r="1604" spans="1:15">
      <c r="A1604" s="56">
        <v>11370</v>
      </c>
      <c r="B1604" s="57" t="str">
        <f>VLOOKUP($A1604,'코드목록(공통코드)'!$A$3:$B$212,2,0)</f>
        <v>진단종류코드</v>
      </c>
      <c r="C1604" s="58" t="s">
        <v>753</v>
      </c>
      <c r="D1604" s="58" t="s">
        <v>753</v>
      </c>
      <c r="E1604" s="60" t="s">
        <v>2364</v>
      </c>
      <c r="F1604" s="71" t="s">
        <v>4416</v>
      </c>
      <c r="G1604" s="62">
        <v>1070</v>
      </c>
      <c r="H1604" s="71" t="str">
        <f t="shared" si="46"/>
        <v>진단종류코드</v>
      </c>
      <c r="I1604" s="71"/>
      <c r="J1604" s="63"/>
      <c r="K1604" s="64"/>
      <c r="L1604" s="65"/>
      <c r="M1604" s="66" t="s">
        <v>3333</v>
      </c>
      <c r="N1604" s="92"/>
      <c r="O1604" s="92"/>
    </row>
    <row r="1605" spans="1:15">
      <c r="A1605" s="56">
        <v>11370</v>
      </c>
      <c r="B1605" s="57" t="str">
        <f>VLOOKUP($A1605,'코드목록(공통코드)'!$A$3:$B$212,2,0)</f>
        <v>진단종류코드</v>
      </c>
      <c r="C1605" s="58" t="s">
        <v>753</v>
      </c>
      <c r="D1605" s="58" t="s">
        <v>753</v>
      </c>
      <c r="E1605" s="60" t="s">
        <v>2365</v>
      </c>
      <c r="F1605" s="71" t="s">
        <v>4417</v>
      </c>
      <c r="G1605" s="62">
        <v>1071</v>
      </c>
      <c r="H1605" s="71" t="str">
        <f t="shared" si="46"/>
        <v>진단종류코드</v>
      </c>
      <c r="I1605" s="71"/>
      <c r="J1605" s="63"/>
      <c r="K1605" s="64"/>
      <c r="L1605" s="65"/>
      <c r="M1605" s="66" t="s">
        <v>3333</v>
      </c>
      <c r="N1605" s="92"/>
      <c r="O1605" s="92"/>
    </row>
    <row r="1606" spans="1:15">
      <c r="A1606" s="56">
        <v>11370</v>
      </c>
      <c r="B1606" s="57" t="str">
        <f>VLOOKUP($A1606,'코드목록(공통코드)'!$A$3:$B$212,2,0)</f>
        <v>진단종류코드</v>
      </c>
      <c r="C1606" s="58" t="s">
        <v>753</v>
      </c>
      <c r="D1606" s="58" t="s">
        <v>753</v>
      </c>
      <c r="E1606" s="60" t="s">
        <v>2366</v>
      </c>
      <c r="F1606" s="71" t="s">
        <v>4418</v>
      </c>
      <c r="G1606" s="62">
        <v>1072</v>
      </c>
      <c r="H1606" s="71" t="str">
        <f t="shared" si="46"/>
        <v>진단종류코드</v>
      </c>
      <c r="I1606" s="71"/>
      <c r="J1606" s="63"/>
      <c r="K1606" s="64"/>
      <c r="L1606" s="65"/>
      <c r="M1606" s="66" t="s">
        <v>3333</v>
      </c>
      <c r="N1606" s="92"/>
      <c r="O1606" s="92"/>
    </row>
    <row r="1607" spans="1:15">
      <c r="A1607" s="56">
        <v>11370</v>
      </c>
      <c r="B1607" s="57" t="str">
        <f>VLOOKUP($A1607,'코드목록(공통코드)'!$A$3:$B$212,2,0)</f>
        <v>진단종류코드</v>
      </c>
      <c r="C1607" s="58" t="s">
        <v>753</v>
      </c>
      <c r="D1607" s="58" t="s">
        <v>753</v>
      </c>
      <c r="E1607" s="60" t="s">
        <v>2367</v>
      </c>
      <c r="F1607" s="71" t="s">
        <v>4419</v>
      </c>
      <c r="G1607" s="62">
        <v>1073</v>
      </c>
      <c r="H1607" s="71" t="str">
        <f t="shared" si="46"/>
        <v>진단종류코드</v>
      </c>
      <c r="I1607" s="71"/>
      <c r="J1607" s="63"/>
      <c r="K1607" s="64"/>
      <c r="L1607" s="65"/>
      <c r="M1607" s="66" t="s">
        <v>3333</v>
      </c>
      <c r="N1607" s="92"/>
      <c r="O1607" s="92"/>
    </row>
    <row r="1608" spans="1:15">
      <c r="A1608" s="56">
        <v>11370</v>
      </c>
      <c r="B1608" s="57" t="str">
        <f>VLOOKUP($A1608,'코드목록(공통코드)'!$A$3:$B$212,2,0)</f>
        <v>진단종류코드</v>
      </c>
      <c r="C1608" s="58" t="s">
        <v>753</v>
      </c>
      <c r="D1608" s="58" t="s">
        <v>753</v>
      </c>
      <c r="E1608" s="60" t="s">
        <v>2368</v>
      </c>
      <c r="F1608" s="71" t="s">
        <v>4420</v>
      </c>
      <c r="G1608" s="62">
        <v>1074</v>
      </c>
      <c r="H1608" s="71" t="str">
        <f t="shared" si="46"/>
        <v>진단종류코드</v>
      </c>
      <c r="I1608" s="71"/>
      <c r="J1608" s="63"/>
      <c r="K1608" s="64"/>
      <c r="L1608" s="65"/>
      <c r="M1608" s="66" t="s">
        <v>3333</v>
      </c>
      <c r="N1608" s="92"/>
      <c r="O1608" s="92"/>
    </row>
    <row r="1609" spans="1:15">
      <c r="A1609" s="56">
        <v>11370</v>
      </c>
      <c r="B1609" s="57" t="str">
        <f>VLOOKUP($A1609,'코드목록(공통코드)'!$A$3:$B$212,2,0)</f>
        <v>진단종류코드</v>
      </c>
      <c r="C1609" s="58" t="s">
        <v>753</v>
      </c>
      <c r="D1609" s="58" t="s">
        <v>753</v>
      </c>
      <c r="E1609" s="60" t="s">
        <v>2369</v>
      </c>
      <c r="F1609" s="71" t="s">
        <v>4421</v>
      </c>
      <c r="G1609" s="62">
        <v>1075</v>
      </c>
      <c r="H1609" s="71" t="str">
        <f t="shared" si="46"/>
        <v>진단종류코드</v>
      </c>
      <c r="I1609" s="71"/>
      <c r="J1609" s="63"/>
      <c r="K1609" s="64"/>
      <c r="L1609" s="65"/>
      <c r="M1609" s="66" t="s">
        <v>3333</v>
      </c>
      <c r="N1609" s="92"/>
      <c r="O1609" s="92"/>
    </row>
    <row r="1610" spans="1:15">
      <c r="A1610" s="56">
        <v>11370</v>
      </c>
      <c r="B1610" s="57" t="str">
        <f>VLOOKUP($A1610,'코드목록(공통코드)'!$A$3:$B$212,2,0)</f>
        <v>진단종류코드</v>
      </c>
      <c r="C1610" s="58" t="s">
        <v>753</v>
      </c>
      <c r="D1610" s="58" t="s">
        <v>753</v>
      </c>
      <c r="E1610" s="60" t="s">
        <v>2370</v>
      </c>
      <c r="F1610" s="71" t="s">
        <v>4422</v>
      </c>
      <c r="G1610" s="62">
        <v>1076</v>
      </c>
      <c r="H1610" s="71" t="str">
        <f t="shared" si="46"/>
        <v>진단종류코드</v>
      </c>
      <c r="I1610" s="71"/>
      <c r="J1610" s="63"/>
      <c r="K1610" s="64"/>
      <c r="L1610" s="65"/>
      <c r="M1610" s="66" t="s">
        <v>3333</v>
      </c>
      <c r="N1610" s="92"/>
      <c r="O1610" s="92"/>
    </row>
    <row r="1611" spans="1:15">
      <c r="A1611" s="56">
        <v>11370</v>
      </c>
      <c r="B1611" s="57" t="str">
        <f>VLOOKUP($A1611,'코드목록(공통코드)'!$A$3:$B$212,2,0)</f>
        <v>진단종류코드</v>
      </c>
      <c r="C1611" s="58" t="s">
        <v>753</v>
      </c>
      <c r="D1611" s="58" t="s">
        <v>753</v>
      </c>
      <c r="E1611" s="60" t="s">
        <v>2371</v>
      </c>
      <c r="F1611" s="71" t="s">
        <v>4423</v>
      </c>
      <c r="G1611" s="62">
        <v>1077</v>
      </c>
      <c r="H1611" s="71" t="str">
        <f t="shared" si="46"/>
        <v>진단종류코드</v>
      </c>
      <c r="I1611" s="71"/>
      <c r="J1611" s="63"/>
      <c r="K1611" s="64"/>
      <c r="L1611" s="65"/>
      <c r="M1611" s="66" t="s">
        <v>3333</v>
      </c>
      <c r="N1611" s="92"/>
      <c r="O1611" s="92"/>
    </row>
    <row r="1612" spans="1:15">
      <c r="A1612" s="56">
        <v>11370</v>
      </c>
      <c r="B1612" s="57" t="str">
        <f>VLOOKUP($A1612,'코드목록(공통코드)'!$A$3:$B$212,2,0)</f>
        <v>진단종류코드</v>
      </c>
      <c r="C1612" s="58" t="s">
        <v>753</v>
      </c>
      <c r="D1612" s="58" t="s">
        <v>753</v>
      </c>
      <c r="E1612" s="60" t="s">
        <v>2372</v>
      </c>
      <c r="F1612" s="71" t="s">
        <v>4424</v>
      </c>
      <c r="G1612" s="62">
        <v>1078</v>
      </c>
      <c r="H1612" s="71" t="str">
        <f t="shared" si="46"/>
        <v>진단종류코드</v>
      </c>
      <c r="I1612" s="71"/>
      <c r="J1612" s="63"/>
      <c r="K1612" s="64"/>
      <c r="L1612" s="65"/>
      <c r="M1612" s="66" t="s">
        <v>3333</v>
      </c>
      <c r="N1612" s="92"/>
      <c r="O1612" s="92"/>
    </row>
    <row r="1613" spans="1:15">
      <c r="A1613" s="56">
        <v>11370</v>
      </c>
      <c r="B1613" s="57" t="str">
        <f>VLOOKUP($A1613,'코드목록(공통코드)'!$A$3:$B$212,2,0)</f>
        <v>진단종류코드</v>
      </c>
      <c r="C1613" s="58" t="s">
        <v>753</v>
      </c>
      <c r="D1613" s="58" t="s">
        <v>753</v>
      </c>
      <c r="E1613" s="60" t="s">
        <v>2373</v>
      </c>
      <c r="F1613" s="71" t="s">
        <v>4425</v>
      </c>
      <c r="G1613" s="62">
        <v>1079</v>
      </c>
      <c r="H1613" s="71" t="str">
        <f t="shared" si="46"/>
        <v>진단종류코드</v>
      </c>
      <c r="I1613" s="71"/>
      <c r="J1613" s="63"/>
      <c r="K1613" s="64"/>
      <c r="L1613" s="65"/>
      <c r="M1613" s="66" t="s">
        <v>3333</v>
      </c>
      <c r="N1613" s="92"/>
      <c r="O1613" s="92"/>
    </row>
    <row r="1614" spans="1:15">
      <c r="A1614" s="56">
        <v>11370</v>
      </c>
      <c r="B1614" s="57" t="str">
        <f>VLOOKUP($A1614,'코드목록(공통코드)'!$A$3:$B$212,2,0)</f>
        <v>진단종류코드</v>
      </c>
      <c r="C1614" s="58" t="s">
        <v>753</v>
      </c>
      <c r="D1614" s="58" t="s">
        <v>753</v>
      </c>
      <c r="E1614" s="60" t="s">
        <v>2374</v>
      </c>
      <c r="F1614" s="71" t="s">
        <v>4426</v>
      </c>
      <c r="G1614" s="62">
        <v>1080</v>
      </c>
      <c r="H1614" s="71" t="str">
        <f t="shared" si="46"/>
        <v>진단종류코드</v>
      </c>
      <c r="I1614" s="71"/>
      <c r="J1614" s="63"/>
      <c r="K1614" s="64"/>
      <c r="L1614" s="65"/>
      <c r="M1614" s="66" t="s">
        <v>3333</v>
      </c>
      <c r="N1614" s="92"/>
      <c r="O1614" s="92"/>
    </row>
    <row r="1615" spans="1:15">
      <c r="A1615" s="56">
        <v>11370</v>
      </c>
      <c r="B1615" s="57" t="str">
        <f>VLOOKUP($A1615,'코드목록(공통코드)'!$A$3:$B$212,2,0)</f>
        <v>진단종류코드</v>
      </c>
      <c r="C1615" s="58" t="s">
        <v>753</v>
      </c>
      <c r="D1615" s="58" t="s">
        <v>753</v>
      </c>
      <c r="E1615" s="60" t="s">
        <v>2375</v>
      </c>
      <c r="F1615" s="71" t="s">
        <v>4427</v>
      </c>
      <c r="G1615" s="62">
        <v>1081</v>
      </c>
      <c r="H1615" s="71" t="str">
        <f t="shared" si="46"/>
        <v>진단종류코드</v>
      </c>
      <c r="I1615" s="71"/>
      <c r="J1615" s="63"/>
      <c r="K1615" s="64"/>
      <c r="L1615" s="65"/>
      <c r="M1615" s="66" t="s">
        <v>3333</v>
      </c>
      <c r="N1615" s="92"/>
      <c r="O1615" s="92"/>
    </row>
    <row r="1616" spans="1:15">
      <c r="A1616" s="56">
        <v>11370</v>
      </c>
      <c r="B1616" s="57" t="str">
        <f>VLOOKUP($A1616,'코드목록(공통코드)'!$A$3:$B$212,2,0)</f>
        <v>진단종류코드</v>
      </c>
      <c r="C1616" s="58" t="s">
        <v>753</v>
      </c>
      <c r="D1616" s="58" t="s">
        <v>753</v>
      </c>
      <c r="E1616" s="60" t="s">
        <v>2376</v>
      </c>
      <c r="F1616" s="71" t="s">
        <v>4428</v>
      </c>
      <c r="G1616" s="62">
        <v>1082</v>
      </c>
      <c r="H1616" s="71" t="str">
        <f t="shared" si="46"/>
        <v>진단종류코드</v>
      </c>
      <c r="I1616" s="71"/>
      <c r="J1616" s="63"/>
      <c r="K1616" s="64"/>
      <c r="L1616" s="65"/>
      <c r="M1616" s="66" t="s">
        <v>3333</v>
      </c>
      <c r="N1616" s="92"/>
      <c r="O1616" s="92"/>
    </row>
    <row r="1617" spans="1:15">
      <c r="A1617" s="56">
        <v>11370</v>
      </c>
      <c r="B1617" s="57" t="str">
        <f>VLOOKUP($A1617,'코드목록(공통코드)'!$A$3:$B$212,2,0)</f>
        <v>진단종류코드</v>
      </c>
      <c r="C1617" s="58" t="s">
        <v>753</v>
      </c>
      <c r="D1617" s="58" t="s">
        <v>753</v>
      </c>
      <c r="E1617" s="60" t="s">
        <v>2377</v>
      </c>
      <c r="F1617" s="71" t="s">
        <v>4429</v>
      </c>
      <c r="G1617" s="62">
        <v>1083</v>
      </c>
      <c r="H1617" s="71" t="str">
        <f t="shared" si="46"/>
        <v>진단종류코드</v>
      </c>
      <c r="I1617" s="71"/>
      <c r="J1617" s="63"/>
      <c r="K1617" s="64"/>
      <c r="L1617" s="65"/>
      <c r="M1617" s="66" t="s">
        <v>3333</v>
      </c>
      <c r="N1617" s="92"/>
      <c r="O1617" s="92"/>
    </row>
    <row r="1618" spans="1:15">
      <c r="A1618" s="56">
        <v>11370</v>
      </c>
      <c r="B1618" s="57" t="str">
        <f>VLOOKUP($A1618,'코드목록(공통코드)'!$A$3:$B$212,2,0)</f>
        <v>진단종류코드</v>
      </c>
      <c r="C1618" s="58" t="s">
        <v>753</v>
      </c>
      <c r="D1618" s="58" t="s">
        <v>753</v>
      </c>
      <c r="E1618" s="60" t="s">
        <v>2378</v>
      </c>
      <c r="F1618" s="71" t="s">
        <v>4430</v>
      </c>
      <c r="G1618" s="62">
        <v>1084</v>
      </c>
      <c r="H1618" s="71" t="str">
        <f t="shared" si="46"/>
        <v>진단종류코드</v>
      </c>
      <c r="I1618" s="71"/>
      <c r="J1618" s="63"/>
      <c r="K1618" s="64"/>
      <c r="L1618" s="65"/>
      <c r="M1618" s="66" t="s">
        <v>3333</v>
      </c>
      <c r="N1618" s="92"/>
      <c r="O1618" s="92"/>
    </row>
    <row r="1619" spans="1:15">
      <c r="A1619" s="56">
        <v>11370</v>
      </c>
      <c r="B1619" s="57" t="str">
        <f>VLOOKUP($A1619,'코드목록(공통코드)'!$A$3:$B$212,2,0)</f>
        <v>진단종류코드</v>
      </c>
      <c r="C1619" s="58" t="s">
        <v>753</v>
      </c>
      <c r="D1619" s="58" t="s">
        <v>753</v>
      </c>
      <c r="E1619" s="60" t="s">
        <v>2379</v>
      </c>
      <c r="F1619" s="71" t="s">
        <v>4431</v>
      </c>
      <c r="G1619" s="62">
        <v>1085</v>
      </c>
      <c r="H1619" s="71" t="str">
        <f t="shared" si="46"/>
        <v>진단종류코드</v>
      </c>
      <c r="I1619" s="71"/>
      <c r="J1619" s="63"/>
      <c r="K1619" s="64"/>
      <c r="L1619" s="65"/>
      <c r="M1619" s="66" t="s">
        <v>3333</v>
      </c>
      <c r="N1619" s="92"/>
      <c r="O1619" s="92"/>
    </row>
    <row r="1620" spans="1:15">
      <c r="A1620" s="56">
        <v>11370</v>
      </c>
      <c r="B1620" s="57" t="str">
        <f>VLOOKUP($A1620,'코드목록(공통코드)'!$A$3:$B$212,2,0)</f>
        <v>진단종류코드</v>
      </c>
      <c r="C1620" s="58" t="s">
        <v>753</v>
      </c>
      <c r="D1620" s="58" t="s">
        <v>753</v>
      </c>
      <c r="E1620" s="60" t="s">
        <v>2380</v>
      </c>
      <c r="F1620" s="71" t="s">
        <v>4432</v>
      </c>
      <c r="G1620" s="62">
        <v>1086</v>
      </c>
      <c r="H1620" s="71" t="str">
        <f t="shared" si="46"/>
        <v>진단종류코드</v>
      </c>
      <c r="I1620" s="71"/>
      <c r="J1620" s="63"/>
      <c r="K1620" s="64"/>
      <c r="L1620" s="65"/>
      <c r="M1620" s="66" t="s">
        <v>3333</v>
      </c>
      <c r="N1620" s="92"/>
      <c r="O1620" s="92"/>
    </row>
    <row r="1621" spans="1:15">
      <c r="A1621" s="56">
        <v>11370</v>
      </c>
      <c r="B1621" s="57" t="str">
        <f>VLOOKUP($A1621,'코드목록(공통코드)'!$A$3:$B$212,2,0)</f>
        <v>진단종류코드</v>
      </c>
      <c r="C1621" s="58" t="s">
        <v>753</v>
      </c>
      <c r="D1621" s="58" t="s">
        <v>753</v>
      </c>
      <c r="E1621" s="60" t="s">
        <v>2381</v>
      </c>
      <c r="F1621" s="71" t="s">
        <v>4433</v>
      </c>
      <c r="G1621" s="62">
        <v>1087</v>
      </c>
      <c r="H1621" s="71" t="str">
        <f t="shared" si="46"/>
        <v>진단종류코드</v>
      </c>
      <c r="I1621" s="71"/>
      <c r="J1621" s="63"/>
      <c r="K1621" s="64"/>
      <c r="L1621" s="65"/>
      <c r="M1621" s="66" t="s">
        <v>3333</v>
      </c>
      <c r="N1621" s="92"/>
      <c r="O1621" s="92"/>
    </row>
    <row r="1622" spans="1:15">
      <c r="A1622" s="56">
        <v>11370</v>
      </c>
      <c r="B1622" s="57" t="str">
        <f>VLOOKUP($A1622,'코드목록(공통코드)'!$A$3:$B$212,2,0)</f>
        <v>진단종류코드</v>
      </c>
      <c r="C1622" s="58" t="s">
        <v>753</v>
      </c>
      <c r="D1622" s="58" t="s">
        <v>753</v>
      </c>
      <c r="E1622" s="60" t="s">
        <v>2382</v>
      </c>
      <c r="F1622" s="71" t="s">
        <v>4434</v>
      </c>
      <c r="G1622" s="62">
        <v>1088</v>
      </c>
      <c r="H1622" s="71" t="str">
        <f t="shared" si="46"/>
        <v>진단종류코드</v>
      </c>
      <c r="I1622" s="71"/>
      <c r="J1622" s="63"/>
      <c r="K1622" s="64"/>
      <c r="L1622" s="65"/>
      <c r="M1622" s="66" t="s">
        <v>3333</v>
      </c>
      <c r="N1622" s="92"/>
      <c r="O1622" s="92"/>
    </row>
    <row r="1623" spans="1:15">
      <c r="A1623" s="56">
        <v>11370</v>
      </c>
      <c r="B1623" s="57" t="str">
        <f>VLOOKUP($A1623,'코드목록(공통코드)'!$A$3:$B$212,2,0)</f>
        <v>진단종류코드</v>
      </c>
      <c r="C1623" s="58" t="s">
        <v>753</v>
      </c>
      <c r="D1623" s="58" t="s">
        <v>753</v>
      </c>
      <c r="E1623" s="60" t="s">
        <v>2383</v>
      </c>
      <c r="F1623" s="71" t="s">
        <v>4435</v>
      </c>
      <c r="G1623" s="62">
        <v>1089</v>
      </c>
      <c r="H1623" s="71" t="str">
        <f t="shared" si="46"/>
        <v>진단종류코드</v>
      </c>
      <c r="I1623" s="71"/>
      <c r="J1623" s="63"/>
      <c r="K1623" s="64"/>
      <c r="L1623" s="65"/>
      <c r="M1623" s="66" t="s">
        <v>3333</v>
      </c>
      <c r="N1623" s="92"/>
      <c r="O1623" s="92"/>
    </row>
    <row r="1624" spans="1:15">
      <c r="A1624" s="56">
        <v>11370</v>
      </c>
      <c r="B1624" s="57" t="str">
        <f>VLOOKUP($A1624,'코드목록(공통코드)'!$A$3:$B$212,2,0)</f>
        <v>진단종류코드</v>
      </c>
      <c r="C1624" s="58" t="s">
        <v>753</v>
      </c>
      <c r="D1624" s="58" t="s">
        <v>753</v>
      </c>
      <c r="E1624" s="60" t="s">
        <v>2384</v>
      </c>
      <c r="F1624" s="71" t="s">
        <v>4436</v>
      </c>
      <c r="G1624" s="62">
        <v>1090</v>
      </c>
      <c r="H1624" s="71" t="str">
        <f t="shared" si="46"/>
        <v>진단종류코드</v>
      </c>
      <c r="I1624" s="71"/>
      <c r="J1624" s="63"/>
      <c r="K1624" s="64"/>
      <c r="L1624" s="65"/>
      <c r="M1624" s="66" t="s">
        <v>3333</v>
      </c>
      <c r="N1624" s="92"/>
      <c r="O1624" s="92"/>
    </row>
    <row r="1625" spans="1:15">
      <c r="A1625" s="56">
        <v>11370</v>
      </c>
      <c r="B1625" s="57" t="str">
        <f>VLOOKUP($A1625,'코드목록(공통코드)'!$A$3:$B$212,2,0)</f>
        <v>진단종류코드</v>
      </c>
      <c r="C1625" s="58" t="s">
        <v>753</v>
      </c>
      <c r="D1625" s="58" t="s">
        <v>753</v>
      </c>
      <c r="E1625" s="60" t="s">
        <v>2385</v>
      </c>
      <c r="F1625" s="71" t="s">
        <v>4437</v>
      </c>
      <c r="G1625" s="62">
        <v>1091</v>
      </c>
      <c r="H1625" s="71" t="str">
        <f t="shared" si="46"/>
        <v>진단종류코드</v>
      </c>
      <c r="I1625" s="71"/>
      <c r="J1625" s="63"/>
      <c r="K1625" s="64"/>
      <c r="L1625" s="65"/>
      <c r="M1625" s="66" t="s">
        <v>3333</v>
      </c>
      <c r="N1625" s="92"/>
      <c r="O1625" s="92"/>
    </row>
    <row r="1626" spans="1:15">
      <c r="A1626" s="56">
        <v>11370</v>
      </c>
      <c r="B1626" s="57" t="str">
        <f>VLOOKUP($A1626,'코드목록(공통코드)'!$A$3:$B$212,2,0)</f>
        <v>진단종류코드</v>
      </c>
      <c r="C1626" s="58" t="s">
        <v>753</v>
      </c>
      <c r="D1626" s="58" t="s">
        <v>753</v>
      </c>
      <c r="E1626" s="60" t="s">
        <v>2386</v>
      </c>
      <c r="F1626" s="71" t="s">
        <v>4438</v>
      </c>
      <c r="G1626" s="62">
        <v>1092</v>
      </c>
      <c r="H1626" s="71" t="str">
        <f t="shared" si="46"/>
        <v>진단종류코드</v>
      </c>
      <c r="I1626" s="71"/>
      <c r="J1626" s="63"/>
      <c r="K1626" s="64"/>
      <c r="L1626" s="65"/>
      <c r="M1626" s="66" t="s">
        <v>3333</v>
      </c>
      <c r="N1626" s="92"/>
      <c r="O1626" s="92"/>
    </row>
    <row r="1627" spans="1:15">
      <c r="A1627" s="56">
        <v>11370</v>
      </c>
      <c r="B1627" s="57" t="str">
        <f>VLOOKUP($A1627,'코드목록(공통코드)'!$A$3:$B$212,2,0)</f>
        <v>진단종류코드</v>
      </c>
      <c r="C1627" s="58" t="s">
        <v>753</v>
      </c>
      <c r="D1627" s="58" t="s">
        <v>753</v>
      </c>
      <c r="E1627" s="60" t="s">
        <v>2387</v>
      </c>
      <c r="F1627" s="71" t="s">
        <v>4439</v>
      </c>
      <c r="G1627" s="62">
        <v>1093</v>
      </c>
      <c r="H1627" s="71" t="str">
        <f t="shared" si="46"/>
        <v>진단종류코드</v>
      </c>
      <c r="I1627" s="71"/>
      <c r="J1627" s="63"/>
      <c r="K1627" s="64"/>
      <c r="L1627" s="65"/>
      <c r="M1627" s="66" t="s">
        <v>3333</v>
      </c>
      <c r="N1627" s="92"/>
      <c r="O1627" s="92"/>
    </row>
    <row r="1628" spans="1:15">
      <c r="A1628" s="56">
        <v>11370</v>
      </c>
      <c r="B1628" s="57" t="str">
        <f>VLOOKUP($A1628,'코드목록(공통코드)'!$A$3:$B$212,2,0)</f>
        <v>진단종류코드</v>
      </c>
      <c r="C1628" s="58" t="s">
        <v>753</v>
      </c>
      <c r="D1628" s="58" t="s">
        <v>753</v>
      </c>
      <c r="E1628" s="60" t="s">
        <v>2388</v>
      </c>
      <c r="F1628" s="71" t="s">
        <v>4440</v>
      </c>
      <c r="G1628" s="62">
        <v>1094</v>
      </c>
      <c r="H1628" s="71" t="str">
        <f t="shared" si="46"/>
        <v>진단종류코드</v>
      </c>
      <c r="I1628" s="71"/>
      <c r="J1628" s="63"/>
      <c r="K1628" s="64"/>
      <c r="L1628" s="65"/>
      <c r="M1628" s="66" t="s">
        <v>3333</v>
      </c>
      <c r="N1628" s="92"/>
      <c r="O1628" s="92"/>
    </row>
    <row r="1629" spans="1:15">
      <c r="A1629" s="56">
        <v>11370</v>
      </c>
      <c r="B1629" s="57" t="str">
        <f>VLOOKUP($A1629,'코드목록(공통코드)'!$A$3:$B$212,2,0)</f>
        <v>진단종류코드</v>
      </c>
      <c r="C1629" s="58" t="s">
        <v>753</v>
      </c>
      <c r="D1629" s="58" t="s">
        <v>753</v>
      </c>
      <c r="E1629" s="60" t="s">
        <v>2389</v>
      </c>
      <c r="F1629" s="71" t="s">
        <v>4441</v>
      </c>
      <c r="G1629" s="62">
        <v>1095</v>
      </c>
      <c r="H1629" s="71" t="str">
        <f t="shared" si="46"/>
        <v>진단종류코드</v>
      </c>
      <c r="I1629" s="71"/>
      <c r="J1629" s="63"/>
      <c r="K1629" s="64"/>
      <c r="L1629" s="65"/>
      <c r="M1629" s="66" t="s">
        <v>3333</v>
      </c>
      <c r="N1629" s="92"/>
      <c r="O1629" s="92"/>
    </row>
    <row r="1630" spans="1:15">
      <c r="A1630" s="56">
        <v>11370</v>
      </c>
      <c r="B1630" s="57" t="str">
        <f>VLOOKUP($A1630,'코드목록(공통코드)'!$A$3:$B$212,2,0)</f>
        <v>진단종류코드</v>
      </c>
      <c r="C1630" s="58" t="s">
        <v>753</v>
      </c>
      <c r="D1630" s="58" t="s">
        <v>753</v>
      </c>
      <c r="E1630" s="60" t="s">
        <v>2390</v>
      </c>
      <c r="F1630" s="71" t="s">
        <v>4442</v>
      </c>
      <c r="G1630" s="62">
        <v>1096</v>
      </c>
      <c r="H1630" s="71" t="str">
        <f t="shared" si="46"/>
        <v>진단종류코드</v>
      </c>
      <c r="I1630" s="71"/>
      <c r="J1630" s="63"/>
      <c r="K1630" s="64"/>
      <c r="L1630" s="65"/>
      <c r="M1630" s="66" t="s">
        <v>3333</v>
      </c>
      <c r="N1630" s="92"/>
      <c r="O1630" s="92"/>
    </row>
    <row r="1631" spans="1:15">
      <c r="A1631" s="56">
        <v>11370</v>
      </c>
      <c r="B1631" s="57" t="str">
        <f>VLOOKUP($A1631,'코드목록(공통코드)'!$A$3:$B$212,2,0)</f>
        <v>진단종류코드</v>
      </c>
      <c r="C1631" s="58" t="s">
        <v>753</v>
      </c>
      <c r="D1631" s="58" t="s">
        <v>753</v>
      </c>
      <c r="E1631" s="60" t="s">
        <v>2391</v>
      </c>
      <c r="F1631" s="71" t="s">
        <v>4443</v>
      </c>
      <c r="G1631" s="62">
        <v>1097</v>
      </c>
      <c r="H1631" s="71" t="str">
        <f t="shared" si="46"/>
        <v>진단종류코드</v>
      </c>
      <c r="I1631" s="71"/>
      <c r="J1631" s="63"/>
      <c r="K1631" s="64"/>
      <c r="L1631" s="65"/>
      <c r="M1631" s="66" t="s">
        <v>3333</v>
      </c>
      <c r="N1631" s="92"/>
      <c r="O1631" s="92"/>
    </row>
    <row r="1632" spans="1:15">
      <c r="A1632" s="56">
        <v>11370</v>
      </c>
      <c r="B1632" s="57" t="str">
        <f>VLOOKUP($A1632,'코드목록(공통코드)'!$A$3:$B$212,2,0)</f>
        <v>진단종류코드</v>
      </c>
      <c r="C1632" s="58" t="s">
        <v>753</v>
      </c>
      <c r="D1632" s="58" t="s">
        <v>753</v>
      </c>
      <c r="E1632" s="60" t="s">
        <v>2392</v>
      </c>
      <c r="F1632" s="71" t="s">
        <v>4444</v>
      </c>
      <c r="G1632" s="62">
        <v>1098</v>
      </c>
      <c r="H1632" s="71" t="str">
        <f t="shared" si="46"/>
        <v>진단종류코드</v>
      </c>
      <c r="I1632" s="71"/>
      <c r="J1632" s="63"/>
      <c r="K1632" s="64"/>
      <c r="L1632" s="65"/>
      <c r="M1632" s="66" t="s">
        <v>3333</v>
      </c>
      <c r="N1632" s="92"/>
      <c r="O1632" s="92"/>
    </row>
    <row r="1633" spans="1:15">
      <c r="A1633" s="56">
        <v>11370</v>
      </c>
      <c r="B1633" s="57" t="str">
        <f>VLOOKUP($A1633,'코드목록(공통코드)'!$A$3:$B$212,2,0)</f>
        <v>진단종류코드</v>
      </c>
      <c r="C1633" s="58" t="s">
        <v>753</v>
      </c>
      <c r="D1633" s="58" t="s">
        <v>753</v>
      </c>
      <c r="E1633" s="60" t="s">
        <v>2393</v>
      </c>
      <c r="F1633" s="71" t="s">
        <v>4445</v>
      </c>
      <c r="G1633" s="62">
        <v>1099</v>
      </c>
      <c r="H1633" s="71" t="str">
        <f t="shared" si="46"/>
        <v>진단종류코드</v>
      </c>
      <c r="I1633" s="71"/>
      <c r="J1633" s="63"/>
      <c r="K1633" s="64"/>
      <c r="L1633" s="65"/>
      <c r="M1633" s="66" t="s">
        <v>3333</v>
      </c>
      <c r="N1633" s="92"/>
      <c r="O1633" s="92"/>
    </row>
    <row r="1634" spans="1:15">
      <c r="A1634" s="56">
        <v>11370</v>
      </c>
      <c r="B1634" s="57" t="str">
        <f>VLOOKUP($A1634,'코드목록(공통코드)'!$A$3:$B$212,2,0)</f>
        <v>진단종류코드</v>
      </c>
      <c r="C1634" s="58" t="s">
        <v>753</v>
      </c>
      <c r="D1634" s="58" t="s">
        <v>753</v>
      </c>
      <c r="E1634" s="60" t="s">
        <v>2394</v>
      </c>
      <c r="F1634" s="71" t="s">
        <v>4446</v>
      </c>
      <c r="G1634" s="62">
        <v>1100</v>
      </c>
      <c r="H1634" s="71" t="str">
        <f t="shared" si="46"/>
        <v>진단종류코드</v>
      </c>
      <c r="I1634" s="71"/>
      <c r="J1634" s="63"/>
      <c r="K1634" s="64"/>
      <c r="L1634" s="65"/>
      <c r="M1634" s="66" t="s">
        <v>3333</v>
      </c>
      <c r="N1634" s="92"/>
      <c r="O1634" s="92"/>
    </row>
    <row r="1635" spans="1:15">
      <c r="A1635" s="56">
        <v>11370</v>
      </c>
      <c r="B1635" s="57" t="str">
        <f>VLOOKUP($A1635,'코드목록(공통코드)'!$A$3:$B$212,2,0)</f>
        <v>진단종류코드</v>
      </c>
      <c r="C1635" s="58" t="s">
        <v>753</v>
      </c>
      <c r="D1635" s="58" t="s">
        <v>753</v>
      </c>
      <c r="E1635" s="60" t="s">
        <v>2395</v>
      </c>
      <c r="F1635" s="71" t="s">
        <v>4447</v>
      </c>
      <c r="G1635" s="62">
        <v>1101</v>
      </c>
      <c r="H1635" s="71" t="str">
        <f t="shared" si="46"/>
        <v>진단종류코드</v>
      </c>
      <c r="I1635" s="71"/>
      <c r="J1635" s="63"/>
      <c r="K1635" s="64"/>
      <c r="L1635" s="65"/>
      <c r="M1635" s="66" t="s">
        <v>3333</v>
      </c>
      <c r="N1635" s="92"/>
      <c r="O1635" s="92"/>
    </row>
    <row r="1636" spans="1:15">
      <c r="A1636" s="56">
        <v>11370</v>
      </c>
      <c r="B1636" s="57" t="str">
        <f>VLOOKUP($A1636,'코드목록(공통코드)'!$A$3:$B$212,2,0)</f>
        <v>진단종류코드</v>
      </c>
      <c r="C1636" s="58" t="s">
        <v>753</v>
      </c>
      <c r="D1636" s="58" t="s">
        <v>753</v>
      </c>
      <c r="E1636" s="60" t="s">
        <v>2396</v>
      </c>
      <c r="F1636" s="71" t="s">
        <v>4448</v>
      </c>
      <c r="G1636" s="62">
        <v>1102</v>
      </c>
      <c r="H1636" s="71" t="str">
        <f t="shared" si="46"/>
        <v>진단종류코드</v>
      </c>
      <c r="I1636" s="71"/>
      <c r="J1636" s="63"/>
      <c r="K1636" s="64"/>
      <c r="L1636" s="65"/>
      <c r="M1636" s="66" t="s">
        <v>3333</v>
      </c>
      <c r="N1636" s="92"/>
      <c r="O1636" s="92"/>
    </row>
    <row r="1637" spans="1:15">
      <c r="A1637" s="56">
        <v>11370</v>
      </c>
      <c r="B1637" s="57" t="str">
        <f>VLOOKUP($A1637,'코드목록(공통코드)'!$A$3:$B$212,2,0)</f>
        <v>진단종류코드</v>
      </c>
      <c r="C1637" s="58" t="s">
        <v>753</v>
      </c>
      <c r="D1637" s="58" t="s">
        <v>753</v>
      </c>
      <c r="E1637" s="60" t="s">
        <v>2397</v>
      </c>
      <c r="F1637" s="71" t="s">
        <v>4449</v>
      </c>
      <c r="G1637" s="62">
        <v>1103</v>
      </c>
      <c r="H1637" s="71" t="str">
        <f t="shared" si="46"/>
        <v>진단종류코드</v>
      </c>
      <c r="I1637" s="71"/>
      <c r="J1637" s="63"/>
      <c r="K1637" s="64"/>
      <c r="L1637" s="65"/>
      <c r="M1637" s="66" t="s">
        <v>3333</v>
      </c>
      <c r="N1637" s="92"/>
      <c r="O1637" s="92"/>
    </row>
    <row r="1638" spans="1:15">
      <c r="A1638" s="56">
        <v>11370</v>
      </c>
      <c r="B1638" s="57" t="str">
        <f>VLOOKUP($A1638,'코드목록(공통코드)'!$A$3:$B$212,2,0)</f>
        <v>진단종류코드</v>
      </c>
      <c r="C1638" s="58" t="s">
        <v>753</v>
      </c>
      <c r="D1638" s="58" t="s">
        <v>753</v>
      </c>
      <c r="E1638" s="60" t="s">
        <v>2398</v>
      </c>
      <c r="F1638" s="71" t="s">
        <v>4450</v>
      </c>
      <c r="G1638" s="62">
        <v>1104</v>
      </c>
      <c r="H1638" s="71" t="str">
        <f t="shared" si="46"/>
        <v>진단종류코드</v>
      </c>
      <c r="I1638" s="71"/>
      <c r="J1638" s="63"/>
      <c r="K1638" s="64"/>
      <c r="L1638" s="65"/>
      <c r="M1638" s="66" t="s">
        <v>3333</v>
      </c>
      <c r="N1638" s="92"/>
      <c r="O1638" s="92"/>
    </row>
    <row r="1639" spans="1:15">
      <c r="A1639" s="56">
        <v>11370</v>
      </c>
      <c r="B1639" s="57" t="str">
        <f>VLOOKUP($A1639,'코드목록(공통코드)'!$A$3:$B$212,2,0)</f>
        <v>진단종류코드</v>
      </c>
      <c r="C1639" s="58" t="s">
        <v>753</v>
      </c>
      <c r="D1639" s="58" t="s">
        <v>753</v>
      </c>
      <c r="E1639" s="60" t="s">
        <v>2399</v>
      </c>
      <c r="F1639" s="71" t="s">
        <v>4451</v>
      </c>
      <c r="G1639" s="62">
        <v>1105</v>
      </c>
      <c r="H1639" s="71" t="str">
        <f t="shared" si="46"/>
        <v>진단종류코드</v>
      </c>
      <c r="I1639" s="71"/>
      <c r="J1639" s="63"/>
      <c r="K1639" s="64"/>
      <c r="L1639" s="65"/>
      <c r="M1639" s="66" t="s">
        <v>3333</v>
      </c>
      <c r="N1639" s="92"/>
      <c r="O1639" s="92"/>
    </row>
    <row r="1640" spans="1:15">
      <c r="A1640" s="56">
        <v>11370</v>
      </c>
      <c r="B1640" s="57" t="str">
        <f>VLOOKUP($A1640,'코드목록(공통코드)'!$A$3:$B$212,2,0)</f>
        <v>진단종류코드</v>
      </c>
      <c r="C1640" s="58" t="s">
        <v>753</v>
      </c>
      <c r="D1640" s="58" t="s">
        <v>753</v>
      </c>
      <c r="E1640" s="60" t="s">
        <v>2400</v>
      </c>
      <c r="F1640" s="71" t="s">
        <v>4452</v>
      </c>
      <c r="G1640" s="62">
        <v>1106</v>
      </c>
      <c r="H1640" s="71" t="str">
        <f t="shared" si="46"/>
        <v>진단종류코드</v>
      </c>
      <c r="I1640" s="71"/>
      <c r="J1640" s="63"/>
      <c r="K1640" s="64"/>
      <c r="L1640" s="65"/>
      <c r="M1640" s="66" t="s">
        <v>3333</v>
      </c>
      <c r="N1640" s="92"/>
      <c r="O1640" s="92"/>
    </row>
    <row r="1641" spans="1:15">
      <c r="A1641" s="56">
        <v>11370</v>
      </c>
      <c r="B1641" s="57" t="str">
        <f>VLOOKUP($A1641,'코드목록(공통코드)'!$A$3:$B$212,2,0)</f>
        <v>진단종류코드</v>
      </c>
      <c r="C1641" s="58" t="s">
        <v>753</v>
      </c>
      <c r="D1641" s="58" t="s">
        <v>753</v>
      </c>
      <c r="E1641" s="60" t="s">
        <v>2401</v>
      </c>
      <c r="F1641" s="71" t="s">
        <v>4453</v>
      </c>
      <c r="G1641" s="62">
        <v>1107</v>
      </c>
      <c r="H1641" s="71" t="str">
        <f t="shared" si="46"/>
        <v>진단종류코드</v>
      </c>
      <c r="I1641" s="71"/>
      <c r="J1641" s="63"/>
      <c r="K1641" s="64"/>
      <c r="L1641" s="65"/>
      <c r="M1641" s="66" t="s">
        <v>3333</v>
      </c>
      <c r="N1641" s="92"/>
      <c r="O1641" s="92"/>
    </row>
    <row r="1642" spans="1:15">
      <c r="A1642" s="56">
        <v>11370</v>
      </c>
      <c r="B1642" s="57" t="str">
        <f>VLOOKUP($A1642,'코드목록(공통코드)'!$A$3:$B$212,2,0)</f>
        <v>진단종류코드</v>
      </c>
      <c r="C1642" s="58" t="s">
        <v>753</v>
      </c>
      <c r="D1642" s="58" t="s">
        <v>753</v>
      </c>
      <c r="E1642" s="60" t="s">
        <v>2402</v>
      </c>
      <c r="F1642" s="71" t="s">
        <v>4454</v>
      </c>
      <c r="G1642" s="62">
        <v>1108</v>
      </c>
      <c r="H1642" s="71" t="str">
        <f t="shared" si="46"/>
        <v>진단종류코드</v>
      </c>
      <c r="I1642" s="71"/>
      <c r="J1642" s="63"/>
      <c r="K1642" s="64"/>
      <c r="L1642" s="65"/>
      <c r="M1642" s="66" t="s">
        <v>3333</v>
      </c>
      <c r="N1642" s="92"/>
      <c r="O1642" s="92"/>
    </row>
    <row r="1643" spans="1:15">
      <c r="A1643" s="56">
        <v>11370</v>
      </c>
      <c r="B1643" s="57" t="str">
        <f>VLOOKUP($A1643,'코드목록(공통코드)'!$A$3:$B$212,2,0)</f>
        <v>진단종류코드</v>
      </c>
      <c r="C1643" s="58" t="s">
        <v>753</v>
      </c>
      <c r="D1643" s="58" t="s">
        <v>753</v>
      </c>
      <c r="E1643" s="60" t="s">
        <v>2403</v>
      </c>
      <c r="F1643" s="71" t="s">
        <v>4455</v>
      </c>
      <c r="G1643" s="62">
        <v>1109</v>
      </c>
      <c r="H1643" s="71" t="str">
        <f t="shared" si="46"/>
        <v>진단종류코드</v>
      </c>
      <c r="I1643" s="71"/>
      <c r="J1643" s="63"/>
      <c r="K1643" s="64"/>
      <c r="L1643" s="65"/>
      <c r="M1643" s="66" t="s">
        <v>3333</v>
      </c>
      <c r="N1643" s="92"/>
      <c r="O1643" s="92"/>
    </row>
    <row r="1644" spans="1:15">
      <c r="A1644" s="56">
        <v>11370</v>
      </c>
      <c r="B1644" s="57" t="str">
        <f>VLOOKUP($A1644,'코드목록(공통코드)'!$A$3:$B$212,2,0)</f>
        <v>진단종류코드</v>
      </c>
      <c r="C1644" s="58" t="s">
        <v>753</v>
      </c>
      <c r="D1644" s="58" t="s">
        <v>753</v>
      </c>
      <c r="E1644" s="60" t="s">
        <v>2404</v>
      </c>
      <c r="F1644" s="71" t="s">
        <v>4456</v>
      </c>
      <c r="G1644" s="62">
        <v>1110</v>
      </c>
      <c r="H1644" s="71" t="str">
        <f t="shared" si="46"/>
        <v>진단종류코드</v>
      </c>
      <c r="I1644" s="71"/>
      <c r="J1644" s="63"/>
      <c r="K1644" s="64"/>
      <c r="L1644" s="65"/>
      <c r="M1644" s="66" t="s">
        <v>3333</v>
      </c>
      <c r="N1644" s="92"/>
      <c r="O1644" s="92"/>
    </row>
    <row r="1645" spans="1:15">
      <c r="A1645" s="56">
        <v>11370</v>
      </c>
      <c r="B1645" s="57" t="str">
        <f>VLOOKUP($A1645,'코드목록(공통코드)'!$A$3:$B$212,2,0)</f>
        <v>진단종류코드</v>
      </c>
      <c r="C1645" s="58" t="s">
        <v>753</v>
      </c>
      <c r="D1645" s="58" t="s">
        <v>753</v>
      </c>
      <c r="E1645" s="60" t="s">
        <v>2405</v>
      </c>
      <c r="F1645" s="71" t="s">
        <v>4457</v>
      </c>
      <c r="G1645" s="62">
        <v>1111</v>
      </c>
      <c r="H1645" s="71" t="str">
        <f t="shared" si="46"/>
        <v>진단종류코드</v>
      </c>
      <c r="I1645" s="71"/>
      <c r="J1645" s="63"/>
      <c r="K1645" s="64"/>
      <c r="L1645" s="65"/>
      <c r="M1645" s="66" t="s">
        <v>3333</v>
      </c>
      <c r="N1645" s="92"/>
      <c r="O1645" s="92"/>
    </row>
    <row r="1646" spans="1:15">
      <c r="A1646" s="56">
        <v>11370</v>
      </c>
      <c r="B1646" s="57" t="str">
        <f>VLOOKUP($A1646,'코드목록(공통코드)'!$A$3:$B$212,2,0)</f>
        <v>진단종류코드</v>
      </c>
      <c r="C1646" s="58" t="s">
        <v>753</v>
      </c>
      <c r="D1646" s="58" t="s">
        <v>753</v>
      </c>
      <c r="E1646" s="60" t="s">
        <v>2406</v>
      </c>
      <c r="F1646" s="71" t="s">
        <v>4458</v>
      </c>
      <c r="G1646" s="62">
        <v>1112</v>
      </c>
      <c r="H1646" s="71" t="str">
        <f t="shared" si="46"/>
        <v>진단종류코드</v>
      </c>
      <c r="I1646" s="71"/>
      <c r="J1646" s="63"/>
      <c r="K1646" s="64"/>
      <c r="L1646" s="65"/>
      <c r="M1646" s="66" t="s">
        <v>3333</v>
      </c>
      <c r="N1646" s="92"/>
      <c r="O1646" s="92"/>
    </row>
    <row r="1647" spans="1:15">
      <c r="A1647" s="56">
        <v>11370</v>
      </c>
      <c r="B1647" s="57" t="str">
        <f>VLOOKUP($A1647,'코드목록(공통코드)'!$A$3:$B$212,2,0)</f>
        <v>진단종류코드</v>
      </c>
      <c r="C1647" s="58" t="s">
        <v>753</v>
      </c>
      <c r="D1647" s="58" t="s">
        <v>753</v>
      </c>
      <c r="E1647" s="60" t="s">
        <v>2407</v>
      </c>
      <c r="F1647" s="71" t="s">
        <v>4459</v>
      </c>
      <c r="G1647" s="62">
        <v>1113</v>
      </c>
      <c r="H1647" s="71" t="str">
        <f t="shared" si="46"/>
        <v>진단종류코드</v>
      </c>
      <c r="I1647" s="71"/>
      <c r="J1647" s="63"/>
      <c r="K1647" s="64"/>
      <c r="L1647" s="65"/>
      <c r="M1647" s="66" t="s">
        <v>3333</v>
      </c>
      <c r="N1647" s="92"/>
      <c r="O1647" s="92"/>
    </row>
    <row r="1648" spans="1:15">
      <c r="A1648" s="56">
        <v>11370</v>
      </c>
      <c r="B1648" s="57" t="str">
        <f>VLOOKUP($A1648,'코드목록(공통코드)'!$A$3:$B$212,2,0)</f>
        <v>진단종류코드</v>
      </c>
      <c r="C1648" s="58" t="s">
        <v>753</v>
      </c>
      <c r="D1648" s="58" t="s">
        <v>753</v>
      </c>
      <c r="E1648" s="60" t="s">
        <v>2408</v>
      </c>
      <c r="F1648" s="71" t="s">
        <v>4460</v>
      </c>
      <c r="G1648" s="62">
        <v>1114</v>
      </c>
      <c r="H1648" s="71" t="str">
        <f t="shared" si="46"/>
        <v>진단종류코드</v>
      </c>
      <c r="I1648" s="71"/>
      <c r="J1648" s="63"/>
      <c r="K1648" s="64"/>
      <c r="L1648" s="65"/>
      <c r="M1648" s="66" t="s">
        <v>3333</v>
      </c>
      <c r="N1648" s="92"/>
      <c r="O1648" s="92"/>
    </row>
    <row r="1649" spans="1:15">
      <c r="A1649" s="56">
        <v>11370</v>
      </c>
      <c r="B1649" s="57" t="str">
        <f>VLOOKUP($A1649,'코드목록(공통코드)'!$A$3:$B$212,2,0)</f>
        <v>진단종류코드</v>
      </c>
      <c r="C1649" s="58" t="s">
        <v>753</v>
      </c>
      <c r="D1649" s="58" t="s">
        <v>753</v>
      </c>
      <c r="E1649" s="60" t="s">
        <v>2409</v>
      </c>
      <c r="F1649" s="71" t="s">
        <v>4461</v>
      </c>
      <c r="G1649" s="62">
        <v>1115</v>
      </c>
      <c r="H1649" s="71" t="str">
        <f t="shared" si="46"/>
        <v>진단종류코드</v>
      </c>
      <c r="I1649" s="71"/>
      <c r="J1649" s="63"/>
      <c r="K1649" s="64"/>
      <c r="L1649" s="65"/>
      <c r="M1649" s="66" t="s">
        <v>3333</v>
      </c>
      <c r="N1649" s="92"/>
      <c r="O1649" s="92"/>
    </row>
    <row r="1650" spans="1:15">
      <c r="A1650" s="56">
        <v>11370</v>
      </c>
      <c r="B1650" s="57" t="str">
        <f>VLOOKUP($A1650,'코드목록(공통코드)'!$A$3:$B$212,2,0)</f>
        <v>진단종류코드</v>
      </c>
      <c r="C1650" s="58" t="s">
        <v>753</v>
      </c>
      <c r="D1650" s="58" t="s">
        <v>753</v>
      </c>
      <c r="E1650" s="60" t="s">
        <v>2410</v>
      </c>
      <c r="F1650" s="71" t="s">
        <v>4462</v>
      </c>
      <c r="G1650" s="62">
        <v>1116</v>
      </c>
      <c r="H1650" s="71" t="str">
        <f t="shared" si="46"/>
        <v>진단종류코드</v>
      </c>
      <c r="I1650" s="71"/>
      <c r="J1650" s="63"/>
      <c r="K1650" s="64"/>
      <c r="L1650" s="65"/>
      <c r="M1650" s="66" t="s">
        <v>3333</v>
      </c>
      <c r="N1650" s="92"/>
      <c r="O1650" s="92"/>
    </row>
    <row r="1651" spans="1:15">
      <c r="A1651" s="56">
        <v>11370</v>
      </c>
      <c r="B1651" s="57" t="str">
        <f>VLOOKUP($A1651,'코드목록(공통코드)'!$A$3:$B$212,2,0)</f>
        <v>진단종류코드</v>
      </c>
      <c r="C1651" s="58" t="s">
        <v>753</v>
      </c>
      <c r="D1651" s="58" t="s">
        <v>753</v>
      </c>
      <c r="E1651" s="60" t="s">
        <v>2411</v>
      </c>
      <c r="F1651" s="71" t="s">
        <v>4463</v>
      </c>
      <c r="G1651" s="62">
        <v>1117</v>
      </c>
      <c r="H1651" s="71" t="str">
        <f t="shared" si="46"/>
        <v>진단종류코드</v>
      </c>
      <c r="I1651" s="71"/>
      <c r="J1651" s="63"/>
      <c r="K1651" s="64"/>
      <c r="L1651" s="65"/>
      <c r="M1651" s="66" t="s">
        <v>3333</v>
      </c>
      <c r="N1651" s="92"/>
      <c r="O1651" s="92"/>
    </row>
    <row r="1652" spans="1:15">
      <c r="A1652" s="56">
        <v>11370</v>
      </c>
      <c r="B1652" s="57" t="str">
        <f>VLOOKUP($A1652,'코드목록(공통코드)'!$A$3:$B$212,2,0)</f>
        <v>진단종류코드</v>
      </c>
      <c r="C1652" s="58" t="s">
        <v>753</v>
      </c>
      <c r="D1652" s="58" t="s">
        <v>753</v>
      </c>
      <c r="E1652" s="60" t="s">
        <v>2412</v>
      </c>
      <c r="F1652" s="71" t="s">
        <v>4464</v>
      </c>
      <c r="G1652" s="62">
        <v>1118</v>
      </c>
      <c r="H1652" s="71" t="str">
        <f t="shared" si="46"/>
        <v>진단종류코드</v>
      </c>
      <c r="I1652" s="71"/>
      <c r="J1652" s="63"/>
      <c r="K1652" s="64"/>
      <c r="L1652" s="65"/>
      <c r="M1652" s="66" t="s">
        <v>3333</v>
      </c>
      <c r="N1652" s="92"/>
      <c r="O1652" s="92"/>
    </row>
    <row r="1653" spans="1:15">
      <c r="A1653" s="56">
        <v>11370</v>
      </c>
      <c r="B1653" s="57" t="str">
        <f>VLOOKUP($A1653,'코드목록(공통코드)'!$A$3:$B$212,2,0)</f>
        <v>진단종류코드</v>
      </c>
      <c r="C1653" s="58" t="s">
        <v>753</v>
      </c>
      <c r="D1653" s="58" t="s">
        <v>753</v>
      </c>
      <c r="E1653" s="60" t="s">
        <v>2413</v>
      </c>
      <c r="F1653" s="71" t="s">
        <v>4465</v>
      </c>
      <c r="G1653" s="62">
        <v>1119</v>
      </c>
      <c r="H1653" s="71" t="str">
        <f t="shared" si="46"/>
        <v>진단종류코드</v>
      </c>
      <c r="I1653" s="71"/>
      <c r="J1653" s="63"/>
      <c r="K1653" s="64"/>
      <c r="L1653" s="65"/>
      <c r="M1653" s="66" t="s">
        <v>3333</v>
      </c>
      <c r="N1653" s="92"/>
      <c r="O1653" s="92"/>
    </row>
    <row r="1654" spans="1:15">
      <c r="A1654" s="56">
        <v>11370</v>
      </c>
      <c r="B1654" s="57" t="str">
        <f>VLOOKUP($A1654,'코드목록(공통코드)'!$A$3:$B$212,2,0)</f>
        <v>진단종류코드</v>
      </c>
      <c r="C1654" s="58" t="s">
        <v>753</v>
      </c>
      <c r="D1654" s="58" t="s">
        <v>753</v>
      </c>
      <c r="E1654" s="60" t="s">
        <v>2414</v>
      </c>
      <c r="F1654" s="71" t="s">
        <v>4466</v>
      </c>
      <c r="G1654" s="62">
        <v>1120</v>
      </c>
      <c r="H1654" s="71" t="str">
        <f t="shared" si="46"/>
        <v>진단종류코드</v>
      </c>
      <c r="I1654" s="71"/>
      <c r="J1654" s="63"/>
      <c r="K1654" s="64"/>
      <c r="L1654" s="65"/>
      <c r="M1654" s="66" t="s">
        <v>3333</v>
      </c>
      <c r="N1654" s="92"/>
      <c r="O1654" s="92"/>
    </row>
    <row r="1655" spans="1:15">
      <c r="A1655" s="56">
        <v>11370</v>
      </c>
      <c r="B1655" s="57" t="str">
        <f>VLOOKUP($A1655,'코드목록(공통코드)'!$A$3:$B$212,2,0)</f>
        <v>진단종류코드</v>
      </c>
      <c r="C1655" s="58" t="s">
        <v>753</v>
      </c>
      <c r="D1655" s="58" t="s">
        <v>753</v>
      </c>
      <c r="E1655" s="60" t="s">
        <v>2415</v>
      </c>
      <c r="F1655" s="71" t="s">
        <v>4467</v>
      </c>
      <c r="G1655" s="62">
        <v>1121</v>
      </c>
      <c r="H1655" s="71" t="str">
        <f t="shared" si="46"/>
        <v>진단종류코드</v>
      </c>
      <c r="I1655" s="71"/>
      <c r="J1655" s="63"/>
      <c r="K1655" s="64"/>
      <c r="L1655" s="65"/>
      <c r="M1655" s="66" t="s">
        <v>3333</v>
      </c>
      <c r="N1655" s="92"/>
      <c r="O1655" s="92"/>
    </row>
    <row r="1656" spans="1:15">
      <c r="A1656" s="56">
        <v>11370</v>
      </c>
      <c r="B1656" s="57" t="str">
        <f>VLOOKUP($A1656,'코드목록(공통코드)'!$A$3:$B$212,2,0)</f>
        <v>진단종류코드</v>
      </c>
      <c r="C1656" s="58" t="s">
        <v>753</v>
      </c>
      <c r="D1656" s="58" t="s">
        <v>753</v>
      </c>
      <c r="E1656" s="60" t="s">
        <v>2416</v>
      </c>
      <c r="F1656" s="71" t="s">
        <v>4468</v>
      </c>
      <c r="G1656" s="62">
        <v>1122</v>
      </c>
      <c r="H1656" s="71" t="str">
        <f t="shared" si="46"/>
        <v>진단종류코드</v>
      </c>
      <c r="I1656" s="71"/>
      <c r="J1656" s="63"/>
      <c r="K1656" s="64"/>
      <c r="L1656" s="65"/>
      <c r="M1656" s="66" t="s">
        <v>3333</v>
      </c>
      <c r="N1656" s="92"/>
      <c r="O1656" s="92"/>
    </row>
    <row r="1657" spans="1:15">
      <c r="A1657" s="56">
        <v>11370</v>
      </c>
      <c r="B1657" s="57" t="str">
        <f>VLOOKUP($A1657,'코드목록(공통코드)'!$A$3:$B$212,2,0)</f>
        <v>진단종류코드</v>
      </c>
      <c r="C1657" s="58" t="s">
        <v>753</v>
      </c>
      <c r="D1657" s="58" t="s">
        <v>753</v>
      </c>
      <c r="E1657" s="60" t="s">
        <v>2417</v>
      </c>
      <c r="F1657" s="71" t="s">
        <v>4469</v>
      </c>
      <c r="G1657" s="62">
        <v>1123</v>
      </c>
      <c r="H1657" s="71" t="str">
        <f t="shared" si="46"/>
        <v>진단종류코드</v>
      </c>
      <c r="I1657" s="71"/>
      <c r="J1657" s="63"/>
      <c r="K1657" s="64"/>
      <c r="L1657" s="65"/>
      <c r="M1657" s="66" t="s">
        <v>3333</v>
      </c>
      <c r="N1657" s="92"/>
      <c r="O1657" s="92"/>
    </row>
    <row r="1658" spans="1:15">
      <c r="A1658" s="56">
        <v>11370</v>
      </c>
      <c r="B1658" s="57" t="str">
        <f>VLOOKUP($A1658,'코드목록(공통코드)'!$A$3:$B$212,2,0)</f>
        <v>진단종류코드</v>
      </c>
      <c r="C1658" s="58" t="s">
        <v>753</v>
      </c>
      <c r="D1658" s="58" t="s">
        <v>753</v>
      </c>
      <c r="E1658" s="60" t="s">
        <v>2418</v>
      </c>
      <c r="F1658" s="71" t="s">
        <v>4470</v>
      </c>
      <c r="G1658" s="62">
        <v>1124</v>
      </c>
      <c r="H1658" s="71" t="str">
        <f t="shared" si="46"/>
        <v>진단종류코드</v>
      </c>
      <c r="I1658" s="71"/>
      <c r="J1658" s="63"/>
      <c r="K1658" s="64"/>
      <c r="L1658" s="65"/>
      <c r="M1658" s="66" t="s">
        <v>3333</v>
      </c>
      <c r="N1658" s="92"/>
      <c r="O1658" s="92"/>
    </row>
    <row r="1659" spans="1:15">
      <c r="A1659" s="56">
        <v>11370</v>
      </c>
      <c r="B1659" s="57" t="str">
        <f>VLOOKUP($A1659,'코드목록(공통코드)'!$A$3:$B$212,2,0)</f>
        <v>진단종류코드</v>
      </c>
      <c r="C1659" s="58" t="s">
        <v>753</v>
      </c>
      <c r="D1659" s="58" t="s">
        <v>753</v>
      </c>
      <c r="E1659" s="60" t="s">
        <v>2419</v>
      </c>
      <c r="F1659" s="71" t="s">
        <v>4471</v>
      </c>
      <c r="G1659" s="62">
        <v>1125</v>
      </c>
      <c r="H1659" s="71" t="str">
        <f t="shared" si="46"/>
        <v>진단종류코드</v>
      </c>
      <c r="I1659" s="71"/>
      <c r="J1659" s="63"/>
      <c r="K1659" s="64"/>
      <c r="L1659" s="65"/>
      <c r="M1659" s="66" t="s">
        <v>3333</v>
      </c>
      <c r="N1659" s="92"/>
      <c r="O1659" s="92"/>
    </row>
    <row r="1660" spans="1:15">
      <c r="A1660" s="56">
        <v>11370</v>
      </c>
      <c r="B1660" s="57" t="str">
        <f>VLOOKUP($A1660,'코드목록(공통코드)'!$A$3:$B$212,2,0)</f>
        <v>진단종류코드</v>
      </c>
      <c r="C1660" s="58" t="s">
        <v>753</v>
      </c>
      <c r="D1660" s="58" t="s">
        <v>753</v>
      </c>
      <c r="E1660" s="60" t="s">
        <v>2420</v>
      </c>
      <c r="F1660" s="71" t="s">
        <v>4472</v>
      </c>
      <c r="G1660" s="62">
        <v>1126</v>
      </c>
      <c r="H1660" s="71" t="str">
        <f t="shared" si="46"/>
        <v>진단종류코드</v>
      </c>
      <c r="I1660" s="71"/>
      <c r="J1660" s="63"/>
      <c r="K1660" s="64"/>
      <c r="L1660" s="65"/>
      <c r="M1660" s="66" t="s">
        <v>3333</v>
      </c>
      <c r="N1660" s="92"/>
      <c r="O1660" s="92"/>
    </row>
    <row r="1661" spans="1:15">
      <c r="A1661" s="56">
        <v>11370</v>
      </c>
      <c r="B1661" s="57" t="str">
        <f>VLOOKUP($A1661,'코드목록(공통코드)'!$A$3:$B$212,2,0)</f>
        <v>진단종류코드</v>
      </c>
      <c r="C1661" s="58" t="s">
        <v>753</v>
      </c>
      <c r="D1661" s="58" t="s">
        <v>753</v>
      </c>
      <c r="E1661" s="60" t="s">
        <v>2421</v>
      </c>
      <c r="F1661" s="71" t="s">
        <v>4473</v>
      </c>
      <c r="G1661" s="62">
        <v>1127</v>
      </c>
      <c r="H1661" s="71" t="str">
        <f t="shared" si="46"/>
        <v>진단종류코드</v>
      </c>
      <c r="I1661" s="71"/>
      <c r="J1661" s="63"/>
      <c r="K1661" s="64"/>
      <c r="L1661" s="65"/>
      <c r="M1661" s="66" t="s">
        <v>3333</v>
      </c>
      <c r="N1661" s="92"/>
      <c r="O1661" s="92"/>
    </row>
    <row r="1662" spans="1:15">
      <c r="A1662" s="56">
        <v>11370</v>
      </c>
      <c r="B1662" s="57" t="str">
        <f>VLOOKUP($A1662,'코드목록(공통코드)'!$A$3:$B$212,2,0)</f>
        <v>진단종류코드</v>
      </c>
      <c r="C1662" s="58" t="s">
        <v>753</v>
      </c>
      <c r="D1662" s="58" t="s">
        <v>753</v>
      </c>
      <c r="E1662" s="60" t="s">
        <v>2422</v>
      </c>
      <c r="F1662" s="71" t="s">
        <v>4474</v>
      </c>
      <c r="G1662" s="62">
        <v>1128</v>
      </c>
      <c r="H1662" s="71" t="str">
        <f t="shared" si="46"/>
        <v>진단종류코드</v>
      </c>
      <c r="I1662" s="71"/>
      <c r="J1662" s="63"/>
      <c r="K1662" s="64"/>
      <c r="L1662" s="65"/>
      <c r="M1662" s="66" t="s">
        <v>3333</v>
      </c>
      <c r="N1662" s="92"/>
      <c r="O1662" s="92"/>
    </row>
    <row r="1663" spans="1:15">
      <c r="A1663" s="56">
        <v>11370</v>
      </c>
      <c r="B1663" s="57" t="str">
        <f>VLOOKUP($A1663,'코드목록(공통코드)'!$A$3:$B$212,2,0)</f>
        <v>진단종류코드</v>
      </c>
      <c r="C1663" s="58" t="s">
        <v>753</v>
      </c>
      <c r="D1663" s="58" t="s">
        <v>753</v>
      </c>
      <c r="E1663" s="60" t="s">
        <v>2423</v>
      </c>
      <c r="F1663" s="71" t="s">
        <v>4475</v>
      </c>
      <c r="G1663" s="62">
        <v>1129</v>
      </c>
      <c r="H1663" s="71" t="str">
        <f t="shared" si="46"/>
        <v>진단종류코드</v>
      </c>
      <c r="I1663" s="71"/>
      <c r="J1663" s="63"/>
      <c r="K1663" s="64"/>
      <c r="L1663" s="65"/>
      <c r="M1663" s="66" t="s">
        <v>3333</v>
      </c>
      <c r="N1663" s="92"/>
      <c r="O1663" s="92"/>
    </row>
    <row r="1664" spans="1:15">
      <c r="A1664" s="56">
        <v>11370</v>
      </c>
      <c r="B1664" s="57" t="str">
        <f>VLOOKUP($A1664,'코드목록(공통코드)'!$A$3:$B$212,2,0)</f>
        <v>진단종류코드</v>
      </c>
      <c r="C1664" s="58" t="s">
        <v>753</v>
      </c>
      <c r="D1664" s="58" t="s">
        <v>753</v>
      </c>
      <c r="E1664" s="60" t="s">
        <v>2424</v>
      </c>
      <c r="F1664" s="71" t="s">
        <v>4476</v>
      </c>
      <c r="G1664" s="62">
        <v>1130</v>
      </c>
      <c r="H1664" s="71" t="str">
        <f t="shared" si="46"/>
        <v>진단종류코드</v>
      </c>
      <c r="I1664" s="71"/>
      <c r="J1664" s="63"/>
      <c r="K1664" s="64"/>
      <c r="L1664" s="65"/>
      <c r="M1664" s="66" t="s">
        <v>3333</v>
      </c>
      <c r="N1664" s="92"/>
      <c r="O1664" s="92"/>
    </row>
    <row r="1665" spans="1:15">
      <c r="A1665" s="56">
        <v>11370</v>
      </c>
      <c r="B1665" s="57" t="str">
        <f>VLOOKUP($A1665,'코드목록(공통코드)'!$A$3:$B$212,2,0)</f>
        <v>진단종류코드</v>
      </c>
      <c r="C1665" s="58" t="s">
        <v>753</v>
      </c>
      <c r="D1665" s="58" t="s">
        <v>753</v>
      </c>
      <c r="E1665" s="60" t="s">
        <v>2425</v>
      </c>
      <c r="F1665" s="71" t="s">
        <v>4477</v>
      </c>
      <c r="G1665" s="62">
        <v>1131</v>
      </c>
      <c r="H1665" s="71" t="str">
        <f t="shared" si="46"/>
        <v>진단종류코드</v>
      </c>
      <c r="I1665" s="71"/>
      <c r="J1665" s="63"/>
      <c r="K1665" s="64"/>
      <c r="L1665" s="65"/>
      <c r="M1665" s="66" t="s">
        <v>3333</v>
      </c>
      <c r="N1665" s="92"/>
      <c r="O1665" s="92"/>
    </row>
    <row r="1666" spans="1:15">
      <c r="A1666" s="56">
        <v>11370</v>
      </c>
      <c r="B1666" s="57" t="str">
        <f>VLOOKUP($A1666,'코드목록(공통코드)'!$A$3:$B$212,2,0)</f>
        <v>진단종류코드</v>
      </c>
      <c r="C1666" s="58" t="s">
        <v>753</v>
      </c>
      <c r="D1666" s="58" t="s">
        <v>753</v>
      </c>
      <c r="E1666" s="60" t="s">
        <v>2426</v>
      </c>
      <c r="F1666" s="71" t="s">
        <v>4478</v>
      </c>
      <c r="G1666" s="62">
        <v>1132</v>
      </c>
      <c r="H1666" s="71" t="str">
        <f t="shared" si="46"/>
        <v>진단종류코드</v>
      </c>
      <c r="I1666" s="71"/>
      <c r="J1666" s="63"/>
      <c r="K1666" s="64"/>
      <c r="L1666" s="65"/>
      <c r="M1666" s="66" t="s">
        <v>3333</v>
      </c>
      <c r="N1666" s="92"/>
      <c r="O1666" s="92"/>
    </row>
    <row r="1667" spans="1:15">
      <c r="A1667" s="56">
        <v>11370</v>
      </c>
      <c r="B1667" s="57" t="str">
        <f>VLOOKUP($A1667,'코드목록(공통코드)'!$A$3:$B$212,2,0)</f>
        <v>진단종류코드</v>
      </c>
      <c r="C1667" s="58" t="s">
        <v>753</v>
      </c>
      <c r="D1667" s="58" t="s">
        <v>753</v>
      </c>
      <c r="E1667" s="60" t="s">
        <v>2427</v>
      </c>
      <c r="F1667" s="71" t="s">
        <v>4479</v>
      </c>
      <c r="G1667" s="62">
        <v>1133</v>
      </c>
      <c r="H1667" s="71" t="str">
        <f t="shared" ref="H1667:H1730" si="47">B1667</f>
        <v>진단종류코드</v>
      </c>
      <c r="I1667" s="71"/>
      <c r="J1667" s="63"/>
      <c r="K1667" s="64"/>
      <c r="L1667" s="65"/>
      <c r="M1667" s="66" t="s">
        <v>3333</v>
      </c>
      <c r="N1667" s="92"/>
      <c r="O1667" s="92"/>
    </row>
    <row r="1668" spans="1:15">
      <c r="A1668" s="56">
        <v>11370</v>
      </c>
      <c r="B1668" s="57" t="str">
        <f>VLOOKUP($A1668,'코드목록(공통코드)'!$A$3:$B$212,2,0)</f>
        <v>진단종류코드</v>
      </c>
      <c r="C1668" s="58" t="s">
        <v>753</v>
      </c>
      <c r="D1668" s="58" t="s">
        <v>753</v>
      </c>
      <c r="E1668" s="60" t="s">
        <v>2428</v>
      </c>
      <c r="F1668" s="71" t="s">
        <v>4480</v>
      </c>
      <c r="G1668" s="62">
        <v>1134</v>
      </c>
      <c r="H1668" s="71" t="str">
        <f t="shared" si="47"/>
        <v>진단종류코드</v>
      </c>
      <c r="I1668" s="71"/>
      <c r="J1668" s="63"/>
      <c r="K1668" s="64"/>
      <c r="L1668" s="65"/>
      <c r="M1668" s="66" t="s">
        <v>3333</v>
      </c>
      <c r="N1668" s="92"/>
      <c r="O1668" s="92"/>
    </row>
    <row r="1669" spans="1:15">
      <c r="A1669" s="56">
        <v>11370</v>
      </c>
      <c r="B1669" s="57" t="str">
        <f>VLOOKUP($A1669,'코드목록(공통코드)'!$A$3:$B$212,2,0)</f>
        <v>진단종류코드</v>
      </c>
      <c r="C1669" s="58" t="s">
        <v>753</v>
      </c>
      <c r="D1669" s="58" t="s">
        <v>753</v>
      </c>
      <c r="E1669" s="60" t="s">
        <v>2429</v>
      </c>
      <c r="F1669" s="71" t="s">
        <v>4481</v>
      </c>
      <c r="G1669" s="62">
        <v>1135</v>
      </c>
      <c r="H1669" s="71" t="str">
        <f t="shared" si="47"/>
        <v>진단종류코드</v>
      </c>
      <c r="I1669" s="71"/>
      <c r="J1669" s="63"/>
      <c r="K1669" s="64"/>
      <c r="L1669" s="65"/>
      <c r="M1669" s="66" t="s">
        <v>3333</v>
      </c>
      <c r="N1669" s="92"/>
      <c r="O1669" s="92"/>
    </row>
    <row r="1670" spans="1:15">
      <c r="A1670" s="56">
        <v>11370</v>
      </c>
      <c r="B1670" s="57" t="str">
        <f>VLOOKUP($A1670,'코드목록(공통코드)'!$A$3:$B$212,2,0)</f>
        <v>진단종류코드</v>
      </c>
      <c r="C1670" s="58" t="s">
        <v>753</v>
      </c>
      <c r="D1670" s="58" t="s">
        <v>753</v>
      </c>
      <c r="E1670" s="60" t="s">
        <v>2430</v>
      </c>
      <c r="F1670" s="71" t="s">
        <v>4482</v>
      </c>
      <c r="G1670" s="62">
        <v>1136</v>
      </c>
      <c r="H1670" s="71" t="str">
        <f t="shared" si="47"/>
        <v>진단종류코드</v>
      </c>
      <c r="I1670" s="71"/>
      <c r="J1670" s="63"/>
      <c r="K1670" s="64"/>
      <c r="L1670" s="65"/>
      <c r="M1670" s="66" t="s">
        <v>3333</v>
      </c>
      <c r="N1670" s="92"/>
      <c r="O1670" s="92"/>
    </row>
    <row r="1671" spans="1:15">
      <c r="A1671" s="56">
        <v>11370</v>
      </c>
      <c r="B1671" s="57" t="str">
        <f>VLOOKUP($A1671,'코드목록(공통코드)'!$A$3:$B$212,2,0)</f>
        <v>진단종류코드</v>
      </c>
      <c r="C1671" s="58" t="s">
        <v>753</v>
      </c>
      <c r="D1671" s="58" t="s">
        <v>753</v>
      </c>
      <c r="E1671" s="60" t="s">
        <v>2431</v>
      </c>
      <c r="F1671" s="71" t="s">
        <v>4483</v>
      </c>
      <c r="G1671" s="62">
        <v>1137</v>
      </c>
      <c r="H1671" s="71" t="str">
        <f t="shared" si="47"/>
        <v>진단종류코드</v>
      </c>
      <c r="I1671" s="71"/>
      <c r="J1671" s="63"/>
      <c r="K1671" s="64"/>
      <c r="L1671" s="65"/>
      <c r="M1671" s="66" t="s">
        <v>3333</v>
      </c>
      <c r="N1671" s="92"/>
      <c r="O1671" s="92"/>
    </row>
    <row r="1672" spans="1:15">
      <c r="A1672" s="56">
        <v>11370</v>
      </c>
      <c r="B1672" s="57" t="str">
        <f>VLOOKUP($A1672,'코드목록(공통코드)'!$A$3:$B$212,2,0)</f>
        <v>진단종류코드</v>
      </c>
      <c r="C1672" s="58" t="s">
        <v>753</v>
      </c>
      <c r="D1672" s="58" t="s">
        <v>753</v>
      </c>
      <c r="E1672" s="60" t="s">
        <v>2432</v>
      </c>
      <c r="F1672" s="71" t="s">
        <v>4484</v>
      </c>
      <c r="G1672" s="62">
        <v>1138</v>
      </c>
      <c r="H1672" s="71" t="str">
        <f t="shared" si="47"/>
        <v>진단종류코드</v>
      </c>
      <c r="I1672" s="71"/>
      <c r="J1672" s="63"/>
      <c r="K1672" s="64"/>
      <c r="L1672" s="65"/>
      <c r="M1672" s="66" t="s">
        <v>3333</v>
      </c>
      <c r="N1672" s="92"/>
      <c r="O1672" s="92"/>
    </row>
    <row r="1673" spans="1:15">
      <c r="A1673" s="56">
        <v>11370</v>
      </c>
      <c r="B1673" s="57" t="str">
        <f>VLOOKUP($A1673,'코드목록(공통코드)'!$A$3:$B$212,2,0)</f>
        <v>진단종류코드</v>
      </c>
      <c r="C1673" s="58" t="s">
        <v>753</v>
      </c>
      <c r="D1673" s="58" t="s">
        <v>753</v>
      </c>
      <c r="E1673" s="60" t="s">
        <v>2433</v>
      </c>
      <c r="F1673" s="71" t="s">
        <v>4485</v>
      </c>
      <c r="G1673" s="62">
        <v>1139</v>
      </c>
      <c r="H1673" s="71" t="str">
        <f t="shared" si="47"/>
        <v>진단종류코드</v>
      </c>
      <c r="I1673" s="71"/>
      <c r="J1673" s="63"/>
      <c r="K1673" s="64"/>
      <c r="L1673" s="65"/>
      <c r="M1673" s="66" t="s">
        <v>3333</v>
      </c>
      <c r="N1673" s="92"/>
      <c r="O1673" s="92"/>
    </row>
    <row r="1674" spans="1:15">
      <c r="A1674" s="56">
        <v>11370</v>
      </c>
      <c r="B1674" s="57" t="str">
        <f>VLOOKUP($A1674,'코드목록(공통코드)'!$A$3:$B$212,2,0)</f>
        <v>진단종류코드</v>
      </c>
      <c r="C1674" s="58" t="s">
        <v>753</v>
      </c>
      <c r="D1674" s="58" t="s">
        <v>753</v>
      </c>
      <c r="E1674" s="60" t="s">
        <v>2434</v>
      </c>
      <c r="F1674" s="71" t="s">
        <v>4486</v>
      </c>
      <c r="G1674" s="62">
        <v>1140</v>
      </c>
      <c r="H1674" s="71" t="str">
        <f t="shared" si="47"/>
        <v>진단종류코드</v>
      </c>
      <c r="I1674" s="71"/>
      <c r="J1674" s="63"/>
      <c r="K1674" s="64"/>
      <c r="L1674" s="65"/>
      <c r="M1674" s="66" t="s">
        <v>3333</v>
      </c>
      <c r="N1674" s="92"/>
      <c r="O1674" s="92"/>
    </row>
    <row r="1675" spans="1:15">
      <c r="A1675" s="56">
        <v>11370</v>
      </c>
      <c r="B1675" s="57" t="str">
        <f>VLOOKUP($A1675,'코드목록(공통코드)'!$A$3:$B$212,2,0)</f>
        <v>진단종류코드</v>
      </c>
      <c r="C1675" s="58" t="s">
        <v>753</v>
      </c>
      <c r="D1675" s="58" t="s">
        <v>753</v>
      </c>
      <c r="E1675" s="60" t="s">
        <v>2435</v>
      </c>
      <c r="F1675" s="71" t="s">
        <v>4487</v>
      </c>
      <c r="G1675" s="62">
        <v>1141</v>
      </c>
      <c r="H1675" s="71" t="str">
        <f t="shared" si="47"/>
        <v>진단종류코드</v>
      </c>
      <c r="I1675" s="71"/>
      <c r="J1675" s="63"/>
      <c r="K1675" s="64"/>
      <c r="L1675" s="65"/>
      <c r="M1675" s="66" t="s">
        <v>3333</v>
      </c>
      <c r="N1675" s="92"/>
      <c r="O1675" s="92"/>
    </row>
    <row r="1676" spans="1:15">
      <c r="A1676" s="56">
        <v>11370</v>
      </c>
      <c r="B1676" s="57" t="str">
        <f>VLOOKUP($A1676,'코드목록(공통코드)'!$A$3:$B$212,2,0)</f>
        <v>진단종류코드</v>
      </c>
      <c r="C1676" s="58" t="s">
        <v>753</v>
      </c>
      <c r="D1676" s="58" t="s">
        <v>753</v>
      </c>
      <c r="E1676" s="60" t="s">
        <v>2436</v>
      </c>
      <c r="F1676" s="71" t="s">
        <v>4488</v>
      </c>
      <c r="G1676" s="62">
        <v>1142</v>
      </c>
      <c r="H1676" s="71" t="str">
        <f t="shared" si="47"/>
        <v>진단종류코드</v>
      </c>
      <c r="I1676" s="71"/>
      <c r="J1676" s="63"/>
      <c r="K1676" s="64"/>
      <c r="L1676" s="65"/>
      <c r="M1676" s="66" t="s">
        <v>3333</v>
      </c>
      <c r="N1676" s="92"/>
      <c r="O1676" s="92"/>
    </row>
    <row r="1677" spans="1:15">
      <c r="A1677" s="56">
        <v>11370</v>
      </c>
      <c r="B1677" s="57" t="str">
        <f>VLOOKUP($A1677,'코드목록(공통코드)'!$A$3:$B$212,2,0)</f>
        <v>진단종류코드</v>
      </c>
      <c r="C1677" s="58" t="s">
        <v>753</v>
      </c>
      <c r="D1677" s="58" t="s">
        <v>753</v>
      </c>
      <c r="E1677" s="60" t="s">
        <v>2437</v>
      </c>
      <c r="F1677" s="71" t="s">
        <v>4489</v>
      </c>
      <c r="G1677" s="62">
        <v>1143</v>
      </c>
      <c r="H1677" s="71" t="str">
        <f t="shared" si="47"/>
        <v>진단종류코드</v>
      </c>
      <c r="I1677" s="71"/>
      <c r="J1677" s="63"/>
      <c r="K1677" s="64"/>
      <c r="L1677" s="65"/>
      <c r="M1677" s="66" t="s">
        <v>3333</v>
      </c>
      <c r="N1677" s="92"/>
      <c r="O1677" s="92"/>
    </row>
    <row r="1678" spans="1:15">
      <c r="A1678" s="56">
        <v>11370</v>
      </c>
      <c r="B1678" s="57" t="str">
        <f>VLOOKUP($A1678,'코드목록(공통코드)'!$A$3:$B$212,2,0)</f>
        <v>진단종류코드</v>
      </c>
      <c r="C1678" s="58" t="s">
        <v>753</v>
      </c>
      <c r="D1678" s="58" t="s">
        <v>753</v>
      </c>
      <c r="E1678" s="60" t="s">
        <v>2438</v>
      </c>
      <c r="F1678" s="71" t="s">
        <v>4490</v>
      </c>
      <c r="G1678" s="62">
        <v>1144</v>
      </c>
      <c r="H1678" s="71" t="str">
        <f t="shared" si="47"/>
        <v>진단종류코드</v>
      </c>
      <c r="I1678" s="71"/>
      <c r="J1678" s="63"/>
      <c r="K1678" s="64"/>
      <c r="L1678" s="65"/>
      <c r="M1678" s="66" t="s">
        <v>3333</v>
      </c>
      <c r="N1678" s="92"/>
      <c r="O1678" s="92"/>
    </row>
    <row r="1679" spans="1:15">
      <c r="A1679" s="56">
        <v>11370</v>
      </c>
      <c r="B1679" s="57" t="str">
        <f>VLOOKUP($A1679,'코드목록(공통코드)'!$A$3:$B$212,2,0)</f>
        <v>진단종류코드</v>
      </c>
      <c r="C1679" s="58" t="s">
        <v>753</v>
      </c>
      <c r="D1679" s="58" t="s">
        <v>753</v>
      </c>
      <c r="E1679" s="60" t="s">
        <v>2439</v>
      </c>
      <c r="F1679" s="71" t="s">
        <v>4491</v>
      </c>
      <c r="G1679" s="62">
        <v>1145</v>
      </c>
      <c r="H1679" s="71" t="str">
        <f t="shared" si="47"/>
        <v>진단종류코드</v>
      </c>
      <c r="I1679" s="71"/>
      <c r="J1679" s="63"/>
      <c r="K1679" s="64"/>
      <c r="L1679" s="65"/>
      <c r="M1679" s="66" t="s">
        <v>3333</v>
      </c>
      <c r="N1679" s="92"/>
      <c r="O1679" s="92"/>
    </row>
    <row r="1680" spans="1:15">
      <c r="A1680" s="56">
        <v>11370</v>
      </c>
      <c r="B1680" s="57" t="str">
        <f>VLOOKUP($A1680,'코드목록(공통코드)'!$A$3:$B$212,2,0)</f>
        <v>진단종류코드</v>
      </c>
      <c r="C1680" s="58" t="s">
        <v>753</v>
      </c>
      <c r="D1680" s="58" t="s">
        <v>753</v>
      </c>
      <c r="E1680" s="60" t="s">
        <v>2440</v>
      </c>
      <c r="F1680" s="71" t="s">
        <v>4492</v>
      </c>
      <c r="G1680" s="62">
        <v>1146</v>
      </c>
      <c r="H1680" s="71" t="str">
        <f t="shared" si="47"/>
        <v>진단종류코드</v>
      </c>
      <c r="I1680" s="71"/>
      <c r="J1680" s="63"/>
      <c r="K1680" s="64"/>
      <c r="L1680" s="65"/>
      <c r="M1680" s="66" t="s">
        <v>3333</v>
      </c>
      <c r="N1680" s="92"/>
      <c r="O1680" s="92"/>
    </row>
    <row r="1681" spans="1:15">
      <c r="A1681" s="56">
        <v>11370</v>
      </c>
      <c r="B1681" s="57" t="str">
        <f>VLOOKUP($A1681,'코드목록(공통코드)'!$A$3:$B$212,2,0)</f>
        <v>진단종류코드</v>
      </c>
      <c r="C1681" s="58" t="s">
        <v>753</v>
      </c>
      <c r="D1681" s="58" t="s">
        <v>753</v>
      </c>
      <c r="E1681" s="60" t="s">
        <v>2441</v>
      </c>
      <c r="F1681" s="71" t="s">
        <v>4493</v>
      </c>
      <c r="G1681" s="62">
        <v>1147</v>
      </c>
      <c r="H1681" s="71" t="str">
        <f t="shared" si="47"/>
        <v>진단종류코드</v>
      </c>
      <c r="I1681" s="71"/>
      <c r="J1681" s="63"/>
      <c r="K1681" s="64"/>
      <c r="L1681" s="65"/>
      <c r="M1681" s="66" t="s">
        <v>3333</v>
      </c>
      <c r="N1681" s="92"/>
      <c r="O1681" s="92"/>
    </row>
    <row r="1682" spans="1:15">
      <c r="A1682" s="56">
        <v>11370</v>
      </c>
      <c r="B1682" s="57" t="str">
        <f>VLOOKUP($A1682,'코드목록(공통코드)'!$A$3:$B$212,2,0)</f>
        <v>진단종류코드</v>
      </c>
      <c r="C1682" s="58" t="s">
        <v>753</v>
      </c>
      <c r="D1682" s="58" t="s">
        <v>753</v>
      </c>
      <c r="E1682" s="60" t="s">
        <v>2442</v>
      </c>
      <c r="F1682" s="71" t="s">
        <v>4494</v>
      </c>
      <c r="G1682" s="62">
        <v>1148</v>
      </c>
      <c r="H1682" s="71" t="str">
        <f t="shared" si="47"/>
        <v>진단종류코드</v>
      </c>
      <c r="I1682" s="71"/>
      <c r="J1682" s="63"/>
      <c r="K1682" s="64"/>
      <c r="L1682" s="65"/>
      <c r="M1682" s="66" t="s">
        <v>3333</v>
      </c>
      <c r="N1682" s="92"/>
      <c r="O1682" s="92"/>
    </row>
    <row r="1683" spans="1:15">
      <c r="A1683" s="56">
        <v>11370</v>
      </c>
      <c r="B1683" s="57" t="str">
        <f>VLOOKUP($A1683,'코드목록(공통코드)'!$A$3:$B$212,2,0)</f>
        <v>진단종류코드</v>
      </c>
      <c r="C1683" s="58" t="s">
        <v>753</v>
      </c>
      <c r="D1683" s="58" t="s">
        <v>753</v>
      </c>
      <c r="E1683" s="60" t="s">
        <v>2443</v>
      </c>
      <c r="F1683" s="71" t="s">
        <v>4495</v>
      </c>
      <c r="G1683" s="62">
        <v>1149</v>
      </c>
      <c r="H1683" s="71" t="str">
        <f t="shared" si="47"/>
        <v>진단종류코드</v>
      </c>
      <c r="I1683" s="71"/>
      <c r="J1683" s="63"/>
      <c r="K1683" s="64"/>
      <c r="L1683" s="65"/>
      <c r="M1683" s="66" t="s">
        <v>3333</v>
      </c>
      <c r="N1683" s="92"/>
      <c r="O1683" s="92"/>
    </row>
    <row r="1684" spans="1:15">
      <c r="A1684" s="56">
        <v>11370</v>
      </c>
      <c r="B1684" s="57" t="str">
        <f>VLOOKUP($A1684,'코드목록(공통코드)'!$A$3:$B$212,2,0)</f>
        <v>진단종류코드</v>
      </c>
      <c r="C1684" s="58" t="s">
        <v>753</v>
      </c>
      <c r="D1684" s="58" t="s">
        <v>753</v>
      </c>
      <c r="E1684" s="60" t="s">
        <v>2444</v>
      </c>
      <c r="F1684" s="71" t="s">
        <v>4496</v>
      </c>
      <c r="G1684" s="62">
        <v>1150</v>
      </c>
      <c r="H1684" s="71" t="str">
        <f t="shared" si="47"/>
        <v>진단종류코드</v>
      </c>
      <c r="I1684" s="71"/>
      <c r="J1684" s="63"/>
      <c r="K1684" s="64"/>
      <c r="L1684" s="65"/>
      <c r="M1684" s="66" t="s">
        <v>3333</v>
      </c>
      <c r="N1684" s="92"/>
      <c r="O1684" s="92"/>
    </row>
    <row r="1685" spans="1:15">
      <c r="A1685" s="56">
        <v>11370</v>
      </c>
      <c r="B1685" s="57" t="str">
        <f>VLOOKUP($A1685,'코드목록(공통코드)'!$A$3:$B$212,2,0)</f>
        <v>진단종류코드</v>
      </c>
      <c r="C1685" s="58" t="s">
        <v>753</v>
      </c>
      <c r="D1685" s="58" t="s">
        <v>753</v>
      </c>
      <c r="E1685" s="60" t="s">
        <v>2445</v>
      </c>
      <c r="F1685" s="71" t="s">
        <v>4497</v>
      </c>
      <c r="G1685" s="62">
        <v>1151</v>
      </c>
      <c r="H1685" s="71" t="str">
        <f t="shared" si="47"/>
        <v>진단종류코드</v>
      </c>
      <c r="I1685" s="71"/>
      <c r="J1685" s="63"/>
      <c r="K1685" s="64"/>
      <c r="L1685" s="65"/>
      <c r="M1685" s="66" t="s">
        <v>3333</v>
      </c>
      <c r="N1685" s="92"/>
      <c r="O1685" s="92"/>
    </row>
    <row r="1686" spans="1:15">
      <c r="A1686" s="56">
        <v>11370</v>
      </c>
      <c r="B1686" s="57" t="str">
        <f>VLOOKUP($A1686,'코드목록(공통코드)'!$A$3:$B$212,2,0)</f>
        <v>진단종류코드</v>
      </c>
      <c r="C1686" s="58" t="s">
        <v>753</v>
      </c>
      <c r="D1686" s="58" t="s">
        <v>753</v>
      </c>
      <c r="E1686" s="60" t="s">
        <v>2446</v>
      </c>
      <c r="F1686" s="71" t="s">
        <v>4498</v>
      </c>
      <c r="G1686" s="62">
        <v>1152</v>
      </c>
      <c r="H1686" s="71" t="str">
        <f t="shared" si="47"/>
        <v>진단종류코드</v>
      </c>
      <c r="I1686" s="71"/>
      <c r="J1686" s="63"/>
      <c r="K1686" s="64"/>
      <c r="L1686" s="65"/>
      <c r="M1686" s="66" t="s">
        <v>3333</v>
      </c>
      <c r="N1686" s="92"/>
      <c r="O1686" s="92"/>
    </row>
    <row r="1687" spans="1:15">
      <c r="A1687" s="56">
        <v>11370</v>
      </c>
      <c r="B1687" s="57" t="str">
        <f>VLOOKUP($A1687,'코드목록(공통코드)'!$A$3:$B$212,2,0)</f>
        <v>진단종류코드</v>
      </c>
      <c r="C1687" s="58" t="s">
        <v>753</v>
      </c>
      <c r="D1687" s="58" t="s">
        <v>753</v>
      </c>
      <c r="E1687" s="60" t="s">
        <v>2447</v>
      </c>
      <c r="F1687" s="71" t="s">
        <v>4499</v>
      </c>
      <c r="G1687" s="62">
        <v>1153</v>
      </c>
      <c r="H1687" s="71" t="str">
        <f t="shared" si="47"/>
        <v>진단종류코드</v>
      </c>
      <c r="I1687" s="71"/>
      <c r="J1687" s="63"/>
      <c r="K1687" s="64"/>
      <c r="L1687" s="65"/>
      <c r="M1687" s="66" t="s">
        <v>3333</v>
      </c>
      <c r="N1687" s="92"/>
      <c r="O1687" s="92"/>
    </row>
    <row r="1688" spans="1:15">
      <c r="A1688" s="56">
        <v>11370</v>
      </c>
      <c r="B1688" s="57" t="str">
        <f>VLOOKUP($A1688,'코드목록(공통코드)'!$A$3:$B$212,2,0)</f>
        <v>진단종류코드</v>
      </c>
      <c r="C1688" s="58" t="s">
        <v>753</v>
      </c>
      <c r="D1688" s="58" t="s">
        <v>753</v>
      </c>
      <c r="E1688" s="60" t="s">
        <v>2448</v>
      </c>
      <c r="F1688" s="71" t="s">
        <v>4500</v>
      </c>
      <c r="G1688" s="62">
        <v>1154</v>
      </c>
      <c r="H1688" s="71" t="str">
        <f t="shared" si="47"/>
        <v>진단종류코드</v>
      </c>
      <c r="I1688" s="71"/>
      <c r="J1688" s="63"/>
      <c r="K1688" s="64"/>
      <c r="L1688" s="65"/>
      <c r="M1688" s="66" t="s">
        <v>3333</v>
      </c>
      <c r="N1688" s="92"/>
      <c r="O1688" s="92"/>
    </row>
    <row r="1689" spans="1:15">
      <c r="A1689" s="56">
        <v>11370</v>
      </c>
      <c r="B1689" s="57" t="str">
        <f>VLOOKUP($A1689,'코드목록(공통코드)'!$A$3:$B$212,2,0)</f>
        <v>진단종류코드</v>
      </c>
      <c r="C1689" s="58" t="s">
        <v>753</v>
      </c>
      <c r="D1689" s="58" t="s">
        <v>753</v>
      </c>
      <c r="E1689" s="60" t="s">
        <v>2449</v>
      </c>
      <c r="F1689" s="71" t="s">
        <v>4501</v>
      </c>
      <c r="G1689" s="62">
        <v>1155</v>
      </c>
      <c r="H1689" s="71" t="str">
        <f t="shared" si="47"/>
        <v>진단종류코드</v>
      </c>
      <c r="I1689" s="71"/>
      <c r="J1689" s="63"/>
      <c r="K1689" s="64"/>
      <c r="L1689" s="65"/>
      <c r="M1689" s="66" t="s">
        <v>3333</v>
      </c>
      <c r="N1689" s="92"/>
      <c r="O1689" s="92"/>
    </row>
    <row r="1690" spans="1:15">
      <c r="A1690" s="56">
        <v>11370</v>
      </c>
      <c r="B1690" s="57" t="str">
        <f>VLOOKUP($A1690,'코드목록(공통코드)'!$A$3:$B$212,2,0)</f>
        <v>진단종류코드</v>
      </c>
      <c r="C1690" s="58" t="s">
        <v>753</v>
      </c>
      <c r="D1690" s="58" t="s">
        <v>753</v>
      </c>
      <c r="E1690" s="60" t="s">
        <v>2450</v>
      </c>
      <c r="F1690" s="71" t="s">
        <v>4502</v>
      </c>
      <c r="G1690" s="62">
        <v>1156</v>
      </c>
      <c r="H1690" s="71" t="str">
        <f t="shared" si="47"/>
        <v>진단종류코드</v>
      </c>
      <c r="I1690" s="71"/>
      <c r="J1690" s="63"/>
      <c r="K1690" s="64"/>
      <c r="L1690" s="65"/>
      <c r="M1690" s="66" t="s">
        <v>3333</v>
      </c>
      <c r="N1690" s="92"/>
      <c r="O1690" s="92"/>
    </row>
    <row r="1691" spans="1:15">
      <c r="A1691" s="56">
        <v>11370</v>
      </c>
      <c r="B1691" s="57" t="str">
        <f>VLOOKUP($A1691,'코드목록(공통코드)'!$A$3:$B$212,2,0)</f>
        <v>진단종류코드</v>
      </c>
      <c r="C1691" s="58" t="s">
        <v>753</v>
      </c>
      <c r="D1691" s="58" t="s">
        <v>753</v>
      </c>
      <c r="E1691" s="60" t="s">
        <v>2451</v>
      </c>
      <c r="F1691" s="71" t="s">
        <v>4503</v>
      </c>
      <c r="G1691" s="62">
        <v>1157</v>
      </c>
      <c r="H1691" s="71" t="str">
        <f t="shared" si="47"/>
        <v>진단종류코드</v>
      </c>
      <c r="I1691" s="71"/>
      <c r="J1691" s="63"/>
      <c r="K1691" s="64"/>
      <c r="L1691" s="65"/>
      <c r="M1691" s="66" t="s">
        <v>3333</v>
      </c>
      <c r="N1691" s="92"/>
      <c r="O1691" s="92"/>
    </row>
    <row r="1692" spans="1:15">
      <c r="A1692" s="56">
        <v>11370</v>
      </c>
      <c r="B1692" s="57" t="str">
        <f>VLOOKUP($A1692,'코드목록(공통코드)'!$A$3:$B$212,2,0)</f>
        <v>진단종류코드</v>
      </c>
      <c r="C1692" s="58" t="s">
        <v>753</v>
      </c>
      <c r="D1692" s="58" t="s">
        <v>753</v>
      </c>
      <c r="E1692" s="60" t="s">
        <v>2452</v>
      </c>
      <c r="F1692" s="71" t="s">
        <v>4504</v>
      </c>
      <c r="G1692" s="62">
        <v>1158</v>
      </c>
      <c r="H1692" s="71" t="str">
        <f t="shared" si="47"/>
        <v>진단종류코드</v>
      </c>
      <c r="I1692" s="71"/>
      <c r="J1692" s="63"/>
      <c r="K1692" s="64"/>
      <c r="L1692" s="65"/>
      <c r="M1692" s="66" t="s">
        <v>3333</v>
      </c>
      <c r="N1692" s="92"/>
      <c r="O1692" s="92"/>
    </row>
    <row r="1693" spans="1:15">
      <c r="A1693" s="56">
        <v>11370</v>
      </c>
      <c r="B1693" s="57" t="str">
        <f>VLOOKUP($A1693,'코드목록(공통코드)'!$A$3:$B$212,2,0)</f>
        <v>진단종류코드</v>
      </c>
      <c r="C1693" s="58" t="s">
        <v>753</v>
      </c>
      <c r="D1693" s="58" t="s">
        <v>753</v>
      </c>
      <c r="E1693" s="60" t="s">
        <v>2453</v>
      </c>
      <c r="F1693" s="71" t="s">
        <v>4505</v>
      </c>
      <c r="G1693" s="62">
        <v>1159</v>
      </c>
      <c r="H1693" s="71" t="str">
        <f t="shared" si="47"/>
        <v>진단종류코드</v>
      </c>
      <c r="I1693" s="71"/>
      <c r="J1693" s="63"/>
      <c r="K1693" s="64"/>
      <c r="L1693" s="65"/>
      <c r="M1693" s="66" t="s">
        <v>3333</v>
      </c>
      <c r="N1693" s="92"/>
      <c r="O1693" s="92"/>
    </row>
    <row r="1694" spans="1:15">
      <c r="A1694" s="56">
        <v>11370</v>
      </c>
      <c r="B1694" s="57" t="str">
        <f>VLOOKUP($A1694,'코드목록(공통코드)'!$A$3:$B$212,2,0)</f>
        <v>진단종류코드</v>
      </c>
      <c r="C1694" s="58" t="s">
        <v>753</v>
      </c>
      <c r="D1694" s="58" t="s">
        <v>753</v>
      </c>
      <c r="E1694" s="60" t="s">
        <v>2454</v>
      </c>
      <c r="F1694" s="71" t="s">
        <v>4506</v>
      </c>
      <c r="G1694" s="62">
        <v>1160</v>
      </c>
      <c r="H1694" s="71" t="str">
        <f t="shared" si="47"/>
        <v>진단종류코드</v>
      </c>
      <c r="I1694" s="71"/>
      <c r="J1694" s="63"/>
      <c r="K1694" s="64"/>
      <c r="L1694" s="65"/>
      <c r="M1694" s="66" t="s">
        <v>3333</v>
      </c>
      <c r="N1694" s="92"/>
      <c r="O1694" s="92"/>
    </row>
    <row r="1695" spans="1:15">
      <c r="A1695" s="56">
        <v>11370</v>
      </c>
      <c r="B1695" s="57" t="str">
        <f>VLOOKUP($A1695,'코드목록(공통코드)'!$A$3:$B$212,2,0)</f>
        <v>진단종류코드</v>
      </c>
      <c r="C1695" s="58" t="s">
        <v>753</v>
      </c>
      <c r="D1695" s="58" t="s">
        <v>753</v>
      </c>
      <c r="E1695" s="60" t="s">
        <v>2455</v>
      </c>
      <c r="F1695" s="71" t="s">
        <v>4507</v>
      </c>
      <c r="G1695" s="62">
        <v>1161</v>
      </c>
      <c r="H1695" s="71" t="str">
        <f t="shared" si="47"/>
        <v>진단종류코드</v>
      </c>
      <c r="I1695" s="71"/>
      <c r="J1695" s="63"/>
      <c r="K1695" s="64"/>
      <c r="L1695" s="65"/>
      <c r="M1695" s="66" t="s">
        <v>3333</v>
      </c>
      <c r="N1695" s="92"/>
      <c r="O1695" s="92"/>
    </row>
    <row r="1696" spans="1:15">
      <c r="A1696" s="56">
        <v>11370</v>
      </c>
      <c r="B1696" s="57" t="str">
        <f>VLOOKUP($A1696,'코드목록(공통코드)'!$A$3:$B$212,2,0)</f>
        <v>진단종류코드</v>
      </c>
      <c r="C1696" s="58" t="s">
        <v>753</v>
      </c>
      <c r="D1696" s="58" t="s">
        <v>753</v>
      </c>
      <c r="E1696" s="60" t="s">
        <v>2456</v>
      </c>
      <c r="F1696" s="71" t="s">
        <v>4508</v>
      </c>
      <c r="G1696" s="62">
        <v>1162</v>
      </c>
      <c r="H1696" s="71" t="str">
        <f t="shared" si="47"/>
        <v>진단종류코드</v>
      </c>
      <c r="I1696" s="71"/>
      <c r="J1696" s="63"/>
      <c r="K1696" s="64"/>
      <c r="L1696" s="65"/>
      <c r="M1696" s="66" t="s">
        <v>3333</v>
      </c>
      <c r="N1696" s="92"/>
      <c r="O1696" s="92"/>
    </row>
    <row r="1697" spans="1:15">
      <c r="A1697" s="56">
        <v>11370</v>
      </c>
      <c r="B1697" s="57" t="str">
        <f>VLOOKUP($A1697,'코드목록(공통코드)'!$A$3:$B$212,2,0)</f>
        <v>진단종류코드</v>
      </c>
      <c r="C1697" s="58" t="s">
        <v>753</v>
      </c>
      <c r="D1697" s="58" t="s">
        <v>753</v>
      </c>
      <c r="E1697" s="60" t="s">
        <v>2457</v>
      </c>
      <c r="F1697" s="71" t="s">
        <v>4509</v>
      </c>
      <c r="G1697" s="62">
        <v>1163</v>
      </c>
      <c r="H1697" s="71" t="str">
        <f t="shared" si="47"/>
        <v>진단종류코드</v>
      </c>
      <c r="I1697" s="71"/>
      <c r="J1697" s="63"/>
      <c r="K1697" s="64"/>
      <c r="L1697" s="65"/>
      <c r="M1697" s="66" t="s">
        <v>3333</v>
      </c>
      <c r="N1697" s="92"/>
      <c r="O1697" s="92"/>
    </row>
    <row r="1698" spans="1:15">
      <c r="A1698" s="56">
        <v>11370</v>
      </c>
      <c r="B1698" s="57" t="str">
        <f>VLOOKUP($A1698,'코드목록(공통코드)'!$A$3:$B$212,2,0)</f>
        <v>진단종류코드</v>
      </c>
      <c r="C1698" s="58" t="s">
        <v>753</v>
      </c>
      <c r="D1698" s="58" t="s">
        <v>753</v>
      </c>
      <c r="E1698" s="60" t="s">
        <v>2458</v>
      </c>
      <c r="F1698" s="71" t="s">
        <v>4510</v>
      </c>
      <c r="G1698" s="62">
        <v>1164</v>
      </c>
      <c r="H1698" s="71" t="str">
        <f t="shared" si="47"/>
        <v>진단종류코드</v>
      </c>
      <c r="I1698" s="71"/>
      <c r="J1698" s="63"/>
      <c r="K1698" s="64"/>
      <c r="L1698" s="65"/>
      <c r="M1698" s="66" t="s">
        <v>3333</v>
      </c>
      <c r="N1698" s="92"/>
      <c r="O1698" s="92"/>
    </row>
    <row r="1699" spans="1:15">
      <c r="A1699" s="56">
        <v>11370</v>
      </c>
      <c r="B1699" s="57" t="str">
        <f>VLOOKUP($A1699,'코드목록(공통코드)'!$A$3:$B$212,2,0)</f>
        <v>진단종류코드</v>
      </c>
      <c r="C1699" s="58" t="s">
        <v>753</v>
      </c>
      <c r="D1699" s="58" t="s">
        <v>753</v>
      </c>
      <c r="E1699" s="60" t="s">
        <v>2459</v>
      </c>
      <c r="F1699" s="71" t="s">
        <v>4511</v>
      </c>
      <c r="G1699" s="62">
        <v>1165</v>
      </c>
      <c r="H1699" s="71" t="str">
        <f t="shared" si="47"/>
        <v>진단종류코드</v>
      </c>
      <c r="I1699" s="71"/>
      <c r="J1699" s="63"/>
      <c r="K1699" s="64"/>
      <c r="L1699" s="65"/>
      <c r="M1699" s="66" t="s">
        <v>3333</v>
      </c>
      <c r="N1699" s="92"/>
      <c r="O1699" s="92"/>
    </row>
    <row r="1700" spans="1:15">
      <c r="A1700" s="56">
        <v>11370</v>
      </c>
      <c r="B1700" s="57" t="str">
        <f>VLOOKUP($A1700,'코드목록(공통코드)'!$A$3:$B$212,2,0)</f>
        <v>진단종류코드</v>
      </c>
      <c r="C1700" s="58" t="s">
        <v>753</v>
      </c>
      <c r="D1700" s="58" t="s">
        <v>753</v>
      </c>
      <c r="E1700" s="60" t="s">
        <v>2460</v>
      </c>
      <c r="F1700" s="71" t="s">
        <v>4512</v>
      </c>
      <c r="G1700" s="62">
        <v>1166</v>
      </c>
      <c r="H1700" s="71" t="str">
        <f t="shared" si="47"/>
        <v>진단종류코드</v>
      </c>
      <c r="I1700" s="71"/>
      <c r="J1700" s="63"/>
      <c r="K1700" s="64"/>
      <c r="L1700" s="65"/>
      <c r="M1700" s="66" t="s">
        <v>3333</v>
      </c>
      <c r="N1700" s="92"/>
      <c r="O1700" s="92"/>
    </row>
    <row r="1701" spans="1:15">
      <c r="A1701" s="56">
        <v>11370</v>
      </c>
      <c r="B1701" s="57" t="str">
        <f>VLOOKUP($A1701,'코드목록(공통코드)'!$A$3:$B$212,2,0)</f>
        <v>진단종류코드</v>
      </c>
      <c r="C1701" s="58" t="s">
        <v>753</v>
      </c>
      <c r="D1701" s="58" t="s">
        <v>753</v>
      </c>
      <c r="E1701" s="60" t="s">
        <v>2461</v>
      </c>
      <c r="F1701" s="71" t="s">
        <v>4513</v>
      </c>
      <c r="G1701" s="62">
        <v>1167</v>
      </c>
      <c r="H1701" s="71" t="str">
        <f t="shared" si="47"/>
        <v>진단종류코드</v>
      </c>
      <c r="I1701" s="71"/>
      <c r="J1701" s="63"/>
      <c r="K1701" s="64"/>
      <c r="L1701" s="65"/>
      <c r="M1701" s="66" t="s">
        <v>3333</v>
      </c>
      <c r="N1701" s="92"/>
      <c r="O1701" s="92"/>
    </row>
    <row r="1702" spans="1:15">
      <c r="A1702" s="56">
        <v>11370</v>
      </c>
      <c r="B1702" s="57" t="str">
        <f>VLOOKUP($A1702,'코드목록(공통코드)'!$A$3:$B$212,2,0)</f>
        <v>진단종류코드</v>
      </c>
      <c r="C1702" s="58" t="s">
        <v>753</v>
      </c>
      <c r="D1702" s="58" t="s">
        <v>753</v>
      </c>
      <c r="E1702" s="60" t="s">
        <v>2462</v>
      </c>
      <c r="F1702" s="71" t="s">
        <v>4514</v>
      </c>
      <c r="G1702" s="62">
        <v>1168</v>
      </c>
      <c r="H1702" s="71" t="str">
        <f t="shared" si="47"/>
        <v>진단종류코드</v>
      </c>
      <c r="I1702" s="71"/>
      <c r="J1702" s="63"/>
      <c r="K1702" s="64"/>
      <c r="L1702" s="65"/>
      <c r="M1702" s="66" t="s">
        <v>3333</v>
      </c>
      <c r="N1702" s="92"/>
      <c r="O1702" s="92"/>
    </row>
    <row r="1703" spans="1:15">
      <c r="A1703" s="56">
        <v>11370</v>
      </c>
      <c r="B1703" s="57" t="str">
        <f>VLOOKUP($A1703,'코드목록(공통코드)'!$A$3:$B$212,2,0)</f>
        <v>진단종류코드</v>
      </c>
      <c r="C1703" s="58" t="s">
        <v>753</v>
      </c>
      <c r="D1703" s="58" t="s">
        <v>753</v>
      </c>
      <c r="E1703" s="60" t="s">
        <v>2463</v>
      </c>
      <c r="F1703" s="71" t="s">
        <v>4515</v>
      </c>
      <c r="G1703" s="62">
        <v>1169</v>
      </c>
      <c r="H1703" s="71" t="str">
        <f t="shared" si="47"/>
        <v>진단종류코드</v>
      </c>
      <c r="I1703" s="71"/>
      <c r="J1703" s="63"/>
      <c r="K1703" s="64"/>
      <c r="L1703" s="65"/>
      <c r="M1703" s="66" t="s">
        <v>3333</v>
      </c>
      <c r="N1703" s="92"/>
      <c r="O1703" s="92"/>
    </row>
    <row r="1704" spans="1:15">
      <c r="A1704" s="56">
        <v>11370</v>
      </c>
      <c r="B1704" s="57" t="str">
        <f>VLOOKUP($A1704,'코드목록(공통코드)'!$A$3:$B$212,2,0)</f>
        <v>진단종류코드</v>
      </c>
      <c r="C1704" s="58" t="s">
        <v>753</v>
      </c>
      <c r="D1704" s="58" t="s">
        <v>753</v>
      </c>
      <c r="E1704" s="60" t="s">
        <v>2464</v>
      </c>
      <c r="F1704" s="71" t="s">
        <v>4516</v>
      </c>
      <c r="G1704" s="62">
        <v>1170</v>
      </c>
      <c r="H1704" s="71" t="str">
        <f t="shared" si="47"/>
        <v>진단종류코드</v>
      </c>
      <c r="I1704" s="71"/>
      <c r="J1704" s="63"/>
      <c r="K1704" s="64"/>
      <c r="L1704" s="65"/>
      <c r="M1704" s="66" t="s">
        <v>3333</v>
      </c>
      <c r="N1704" s="92"/>
      <c r="O1704" s="92"/>
    </row>
    <row r="1705" spans="1:15">
      <c r="A1705" s="56">
        <v>11370</v>
      </c>
      <c r="B1705" s="57" t="str">
        <f>VLOOKUP($A1705,'코드목록(공통코드)'!$A$3:$B$212,2,0)</f>
        <v>진단종류코드</v>
      </c>
      <c r="C1705" s="58" t="s">
        <v>753</v>
      </c>
      <c r="D1705" s="58" t="s">
        <v>753</v>
      </c>
      <c r="E1705" s="60" t="s">
        <v>2465</v>
      </c>
      <c r="F1705" s="71" t="s">
        <v>4517</v>
      </c>
      <c r="G1705" s="62">
        <v>1171</v>
      </c>
      <c r="H1705" s="71" t="str">
        <f t="shared" si="47"/>
        <v>진단종류코드</v>
      </c>
      <c r="I1705" s="71"/>
      <c r="J1705" s="63"/>
      <c r="K1705" s="64"/>
      <c r="L1705" s="65"/>
      <c r="M1705" s="66" t="s">
        <v>3333</v>
      </c>
      <c r="N1705" s="92"/>
      <c r="O1705" s="92"/>
    </row>
    <row r="1706" spans="1:15">
      <c r="A1706" s="56">
        <v>11370</v>
      </c>
      <c r="B1706" s="57" t="str">
        <f>VLOOKUP($A1706,'코드목록(공통코드)'!$A$3:$B$212,2,0)</f>
        <v>진단종류코드</v>
      </c>
      <c r="C1706" s="58" t="s">
        <v>753</v>
      </c>
      <c r="D1706" s="58" t="s">
        <v>753</v>
      </c>
      <c r="E1706" s="60" t="s">
        <v>2466</v>
      </c>
      <c r="F1706" s="71" t="s">
        <v>4518</v>
      </c>
      <c r="G1706" s="62">
        <v>1172</v>
      </c>
      <c r="H1706" s="71" t="str">
        <f t="shared" si="47"/>
        <v>진단종류코드</v>
      </c>
      <c r="I1706" s="71"/>
      <c r="J1706" s="63"/>
      <c r="K1706" s="64"/>
      <c r="L1706" s="65"/>
      <c r="M1706" s="66" t="s">
        <v>3333</v>
      </c>
      <c r="N1706" s="92"/>
      <c r="O1706" s="92"/>
    </row>
    <row r="1707" spans="1:15">
      <c r="A1707" s="56">
        <v>11370</v>
      </c>
      <c r="B1707" s="57" t="str">
        <f>VLOOKUP($A1707,'코드목록(공통코드)'!$A$3:$B$212,2,0)</f>
        <v>진단종류코드</v>
      </c>
      <c r="C1707" s="58" t="s">
        <v>753</v>
      </c>
      <c r="D1707" s="58" t="s">
        <v>753</v>
      </c>
      <c r="E1707" s="60" t="s">
        <v>2467</v>
      </c>
      <c r="F1707" s="71" t="s">
        <v>4519</v>
      </c>
      <c r="G1707" s="62">
        <v>1173</v>
      </c>
      <c r="H1707" s="71" t="str">
        <f t="shared" si="47"/>
        <v>진단종류코드</v>
      </c>
      <c r="I1707" s="71"/>
      <c r="J1707" s="63"/>
      <c r="K1707" s="64"/>
      <c r="L1707" s="65"/>
      <c r="M1707" s="66" t="s">
        <v>3333</v>
      </c>
      <c r="N1707" s="92"/>
      <c r="O1707" s="92"/>
    </row>
    <row r="1708" spans="1:15">
      <c r="A1708" s="56">
        <v>11370</v>
      </c>
      <c r="B1708" s="57" t="str">
        <f>VLOOKUP($A1708,'코드목록(공통코드)'!$A$3:$B$212,2,0)</f>
        <v>진단종류코드</v>
      </c>
      <c r="C1708" s="58" t="s">
        <v>753</v>
      </c>
      <c r="D1708" s="58" t="s">
        <v>753</v>
      </c>
      <c r="E1708" s="60" t="s">
        <v>2468</v>
      </c>
      <c r="F1708" s="71" t="s">
        <v>4520</v>
      </c>
      <c r="G1708" s="62">
        <v>1174</v>
      </c>
      <c r="H1708" s="71" t="str">
        <f t="shared" si="47"/>
        <v>진단종류코드</v>
      </c>
      <c r="I1708" s="71"/>
      <c r="J1708" s="63"/>
      <c r="K1708" s="64"/>
      <c r="L1708" s="65"/>
      <c r="M1708" s="66" t="s">
        <v>3333</v>
      </c>
      <c r="N1708" s="92"/>
      <c r="O1708" s="92"/>
    </row>
    <row r="1709" spans="1:15">
      <c r="A1709" s="56">
        <v>11370</v>
      </c>
      <c r="B1709" s="57" t="str">
        <f>VLOOKUP($A1709,'코드목록(공통코드)'!$A$3:$B$212,2,0)</f>
        <v>진단종류코드</v>
      </c>
      <c r="C1709" s="58" t="s">
        <v>753</v>
      </c>
      <c r="D1709" s="58" t="s">
        <v>753</v>
      </c>
      <c r="E1709" s="60" t="s">
        <v>2469</v>
      </c>
      <c r="F1709" s="71" t="s">
        <v>4521</v>
      </c>
      <c r="G1709" s="62">
        <v>1175</v>
      </c>
      <c r="H1709" s="71" t="str">
        <f t="shared" si="47"/>
        <v>진단종류코드</v>
      </c>
      <c r="I1709" s="71"/>
      <c r="J1709" s="63"/>
      <c r="K1709" s="64"/>
      <c r="L1709" s="65"/>
      <c r="M1709" s="66" t="s">
        <v>3333</v>
      </c>
      <c r="N1709" s="92"/>
      <c r="O1709" s="92"/>
    </row>
    <row r="1710" spans="1:15">
      <c r="A1710" s="56">
        <v>11370</v>
      </c>
      <c r="B1710" s="57" t="str">
        <f>VLOOKUP($A1710,'코드목록(공통코드)'!$A$3:$B$212,2,0)</f>
        <v>진단종류코드</v>
      </c>
      <c r="C1710" s="58" t="s">
        <v>753</v>
      </c>
      <c r="D1710" s="58" t="s">
        <v>753</v>
      </c>
      <c r="E1710" s="60" t="s">
        <v>2470</v>
      </c>
      <c r="F1710" s="71" t="s">
        <v>4522</v>
      </c>
      <c r="G1710" s="62">
        <v>1176</v>
      </c>
      <c r="H1710" s="71" t="str">
        <f t="shared" si="47"/>
        <v>진단종류코드</v>
      </c>
      <c r="I1710" s="71"/>
      <c r="J1710" s="63"/>
      <c r="K1710" s="64"/>
      <c r="L1710" s="65"/>
      <c r="M1710" s="66" t="s">
        <v>3333</v>
      </c>
      <c r="N1710" s="92"/>
      <c r="O1710" s="92"/>
    </row>
    <row r="1711" spans="1:15">
      <c r="A1711" s="56">
        <v>11370</v>
      </c>
      <c r="B1711" s="57" t="str">
        <f>VLOOKUP($A1711,'코드목록(공통코드)'!$A$3:$B$212,2,0)</f>
        <v>진단종류코드</v>
      </c>
      <c r="C1711" s="58" t="s">
        <v>753</v>
      </c>
      <c r="D1711" s="58" t="s">
        <v>753</v>
      </c>
      <c r="E1711" s="60" t="s">
        <v>2471</v>
      </c>
      <c r="F1711" s="71" t="s">
        <v>4523</v>
      </c>
      <c r="G1711" s="62">
        <v>1177</v>
      </c>
      <c r="H1711" s="71" t="str">
        <f t="shared" si="47"/>
        <v>진단종류코드</v>
      </c>
      <c r="I1711" s="71"/>
      <c r="J1711" s="63"/>
      <c r="K1711" s="64"/>
      <c r="L1711" s="65"/>
      <c r="M1711" s="66" t="s">
        <v>3333</v>
      </c>
      <c r="N1711" s="92"/>
      <c r="O1711" s="92"/>
    </row>
    <row r="1712" spans="1:15">
      <c r="A1712" s="56">
        <v>11370</v>
      </c>
      <c r="B1712" s="57" t="str">
        <f>VLOOKUP($A1712,'코드목록(공통코드)'!$A$3:$B$212,2,0)</f>
        <v>진단종류코드</v>
      </c>
      <c r="C1712" s="58" t="s">
        <v>753</v>
      </c>
      <c r="D1712" s="58" t="s">
        <v>753</v>
      </c>
      <c r="E1712" s="60" t="s">
        <v>2472</v>
      </c>
      <c r="F1712" s="71" t="s">
        <v>4524</v>
      </c>
      <c r="G1712" s="62">
        <v>1178</v>
      </c>
      <c r="H1712" s="71" t="str">
        <f t="shared" si="47"/>
        <v>진단종류코드</v>
      </c>
      <c r="I1712" s="71"/>
      <c r="J1712" s="63"/>
      <c r="K1712" s="64"/>
      <c r="L1712" s="65"/>
      <c r="M1712" s="66" t="s">
        <v>3333</v>
      </c>
      <c r="N1712" s="92"/>
      <c r="O1712" s="92"/>
    </row>
    <row r="1713" spans="1:15">
      <c r="A1713" s="56">
        <v>11370</v>
      </c>
      <c r="B1713" s="57" t="str">
        <f>VLOOKUP($A1713,'코드목록(공통코드)'!$A$3:$B$212,2,0)</f>
        <v>진단종류코드</v>
      </c>
      <c r="C1713" s="58" t="s">
        <v>753</v>
      </c>
      <c r="D1713" s="58" t="s">
        <v>753</v>
      </c>
      <c r="E1713" s="60" t="s">
        <v>2473</v>
      </c>
      <c r="F1713" s="71" t="s">
        <v>4525</v>
      </c>
      <c r="G1713" s="62">
        <v>1179</v>
      </c>
      <c r="H1713" s="71" t="str">
        <f t="shared" si="47"/>
        <v>진단종류코드</v>
      </c>
      <c r="I1713" s="71"/>
      <c r="J1713" s="63"/>
      <c r="K1713" s="64"/>
      <c r="L1713" s="65"/>
      <c r="M1713" s="66" t="s">
        <v>3333</v>
      </c>
      <c r="N1713" s="92"/>
      <c r="O1713" s="92"/>
    </row>
    <row r="1714" spans="1:15">
      <c r="A1714" s="56">
        <v>11370</v>
      </c>
      <c r="B1714" s="57" t="str">
        <f>VLOOKUP($A1714,'코드목록(공통코드)'!$A$3:$B$212,2,0)</f>
        <v>진단종류코드</v>
      </c>
      <c r="C1714" s="58" t="s">
        <v>753</v>
      </c>
      <c r="D1714" s="58" t="s">
        <v>753</v>
      </c>
      <c r="E1714" s="60" t="s">
        <v>2474</v>
      </c>
      <c r="F1714" s="71" t="s">
        <v>4526</v>
      </c>
      <c r="G1714" s="62">
        <v>1180</v>
      </c>
      <c r="H1714" s="71" t="str">
        <f t="shared" si="47"/>
        <v>진단종류코드</v>
      </c>
      <c r="I1714" s="71"/>
      <c r="J1714" s="63"/>
      <c r="K1714" s="64"/>
      <c r="L1714" s="65"/>
      <c r="M1714" s="66" t="s">
        <v>3333</v>
      </c>
      <c r="N1714" s="92"/>
      <c r="O1714" s="92"/>
    </row>
    <row r="1715" spans="1:15">
      <c r="A1715" s="56">
        <v>11370</v>
      </c>
      <c r="B1715" s="57" t="str">
        <f>VLOOKUP($A1715,'코드목록(공통코드)'!$A$3:$B$212,2,0)</f>
        <v>진단종류코드</v>
      </c>
      <c r="C1715" s="58" t="s">
        <v>753</v>
      </c>
      <c r="D1715" s="58" t="s">
        <v>753</v>
      </c>
      <c r="E1715" s="60" t="s">
        <v>2475</v>
      </c>
      <c r="F1715" s="71" t="s">
        <v>4527</v>
      </c>
      <c r="G1715" s="62">
        <v>1181</v>
      </c>
      <c r="H1715" s="71" t="str">
        <f t="shared" si="47"/>
        <v>진단종류코드</v>
      </c>
      <c r="I1715" s="71"/>
      <c r="J1715" s="63"/>
      <c r="K1715" s="64"/>
      <c r="L1715" s="65"/>
      <c r="M1715" s="66" t="s">
        <v>3333</v>
      </c>
      <c r="N1715" s="92"/>
      <c r="O1715" s="92"/>
    </row>
    <row r="1716" spans="1:15">
      <c r="A1716" s="56">
        <v>11370</v>
      </c>
      <c r="B1716" s="57" t="str">
        <f>VLOOKUP($A1716,'코드목록(공통코드)'!$A$3:$B$212,2,0)</f>
        <v>진단종류코드</v>
      </c>
      <c r="C1716" s="58" t="s">
        <v>753</v>
      </c>
      <c r="D1716" s="58" t="s">
        <v>753</v>
      </c>
      <c r="E1716" s="60" t="s">
        <v>2476</v>
      </c>
      <c r="F1716" s="71" t="s">
        <v>4528</v>
      </c>
      <c r="G1716" s="62">
        <v>1182</v>
      </c>
      <c r="H1716" s="71" t="str">
        <f t="shared" si="47"/>
        <v>진단종류코드</v>
      </c>
      <c r="I1716" s="71"/>
      <c r="J1716" s="63"/>
      <c r="K1716" s="64"/>
      <c r="L1716" s="65"/>
      <c r="M1716" s="66" t="s">
        <v>3333</v>
      </c>
      <c r="N1716" s="92"/>
      <c r="O1716" s="92"/>
    </row>
    <row r="1717" spans="1:15">
      <c r="A1717" s="56">
        <v>11370</v>
      </c>
      <c r="B1717" s="57" t="str">
        <f>VLOOKUP($A1717,'코드목록(공통코드)'!$A$3:$B$212,2,0)</f>
        <v>진단종류코드</v>
      </c>
      <c r="C1717" s="58" t="s">
        <v>753</v>
      </c>
      <c r="D1717" s="58" t="s">
        <v>753</v>
      </c>
      <c r="E1717" s="60" t="s">
        <v>2477</v>
      </c>
      <c r="F1717" s="71" t="s">
        <v>4529</v>
      </c>
      <c r="G1717" s="62">
        <v>1183</v>
      </c>
      <c r="H1717" s="71" t="str">
        <f t="shared" si="47"/>
        <v>진단종류코드</v>
      </c>
      <c r="I1717" s="71"/>
      <c r="J1717" s="63"/>
      <c r="K1717" s="64"/>
      <c r="L1717" s="65"/>
      <c r="M1717" s="66" t="s">
        <v>3333</v>
      </c>
      <c r="N1717" s="92"/>
      <c r="O1717" s="92"/>
    </row>
    <row r="1718" spans="1:15">
      <c r="A1718" s="56">
        <v>11370</v>
      </c>
      <c r="B1718" s="57" t="str">
        <f>VLOOKUP($A1718,'코드목록(공통코드)'!$A$3:$B$212,2,0)</f>
        <v>진단종류코드</v>
      </c>
      <c r="C1718" s="58" t="s">
        <v>753</v>
      </c>
      <c r="D1718" s="58" t="s">
        <v>753</v>
      </c>
      <c r="E1718" s="60" t="s">
        <v>2478</v>
      </c>
      <c r="F1718" s="71" t="s">
        <v>4530</v>
      </c>
      <c r="G1718" s="62">
        <v>1184</v>
      </c>
      <c r="H1718" s="71" t="str">
        <f t="shared" si="47"/>
        <v>진단종류코드</v>
      </c>
      <c r="I1718" s="71"/>
      <c r="J1718" s="63"/>
      <c r="K1718" s="64"/>
      <c r="L1718" s="65"/>
      <c r="M1718" s="66" t="s">
        <v>3333</v>
      </c>
      <c r="N1718" s="92"/>
      <c r="O1718" s="92"/>
    </row>
    <row r="1719" spans="1:15">
      <c r="A1719" s="56">
        <v>11370</v>
      </c>
      <c r="B1719" s="57" t="str">
        <f>VLOOKUP($A1719,'코드목록(공통코드)'!$A$3:$B$212,2,0)</f>
        <v>진단종류코드</v>
      </c>
      <c r="C1719" s="58" t="s">
        <v>753</v>
      </c>
      <c r="D1719" s="58" t="s">
        <v>753</v>
      </c>
      <c r="E1719" s="60" t="s">
        <v>2479</v>
      </c>
      <c r="F1719" s="71" t="s">
        <v>4531</v>
      </c>
      <c r="G1719" s="62">
        <v>1185</v>
      </c>
      <c r="H1719" s="71" t="str">
        <f t="shared" si="47"/>
        <v>진단종류코드</v>
      </c>
      <c r="I1719" s="71"/>
      <c r="J1719" s="63"/>
      <c r="K1719" s="64"/>
      <c r="L1719" s="65"/>
      <c r="M1719" s="66" t="s">
        <v>3333</v>
      </c>
      <c r="N1719" s="92"/>
      <c r="O1719" s="92"/>
    </row>
    <row r="1720" spans="1:15">
      <c r="A1720" s="56">
        <v>11370</v>
      </c>
      <c r="B1720" s="57" t="str">
        <f>VLOOKUP($A1720,'코드목록(공통코드)'!$A$3:$B$212,2,0)</f>
        <v>진단종류코드</v>
      </c>
      <c r="C1720" s="58" t="s">
        <v>753</v>
      </c>
      <c r="D1720" s="58" t="s">
        <v>753</v>
      </c>
      <c r="E1720" s="60" t="s">
        <v>2480</v>
      </c>
      <c r="F1720" s="71" t="s">
        <v>4532</v>
      </c>
      <c r="G1720" s="62">
        <v>1186</v>
      </c>
      <c r="H1720" s="71" t="str">
        <f t="shared" si="47"/>
        <v>진단종류코드</v>
      </c>
      <c r="I1720" s="71"/>
      <c r="J1720" s="63"/>
      <c r="K1720" s="64"/>
      <c r="L1720" s="65"/>
      <c r="M1720" s="66" t="s">
        <v>3333</v>
      </c>
      <c r="N1720" s="92"/>
      <c r="O1720" s="92"/>
    </row>
    <row r="1721" spans="1:15">
      <c r="A1721" s="56">
        <v>11370</v>
      </c>
      <c r="B1721" s="57" t="str">
        <f>VLOOKUP($A1721,'코드목록(공통코드)'!$A$3:$B$212,2,0)</f>
        <v>진단종류코드</v>
      </c>
      <c r="C1721" s="58" t="s">
        <v>753</v>
      </c>
      <c r="D1721" s="58" t="s">
        <v>753</v>
      </c>
      <c r="E1721" s="60" t="s">
        <v>2481</v>
      </c>
      <c r="F1721" s="71" t="s">
        <v>4533</v>
      </c>
      <c r="G1721" s="62">
        <v>1187</v>
      </c>
      <c r="H1721" s="71" t="str">
        <f t="shared" si="47"/>
        <v>진단종류코드</v>
      </c>
      <c r="I1721" s="71"/>
      <c r="J1721" s="63"/>
      <c r="K1721" s="64"/>
      <c r="L1721" s="65"/>
      <c r="M1721" s="66" t="s">
        <v>3333</v>
      </c>
      <c r="N1721" s="92"/>
      <c r="O1721" s="92"/>
    </row>
    <row r="1722" spans="1:15">
      <c r="A1722" s="56">
        <v>11370</v>
      </c>
      <c r="B1722" s="57" t="str">
        <f>VLOOKUP($A1722,'코드목록(공통코드)'!$A$3:$B$212,2,0)</f>
        <v>진단종류코드</v>
      </c>
      <c r="C1722" s="58" t="s">
        <v>753</v>
      </c>
      <c r="D1722" s="58" t="s">
        <v>753</v>
      </c>
      <c r="E1722" s="60" t="s">
        <v>2482</v>
      </c>
      <c r="F1722" s="71" t="s">
        <v>4534</v>
      </c>
      <c r="G1722" s="62">
        <v>1188</v>
      </c>
      <c r="H1722" s="71" t="str">
        <f t="shared" si="47"/>
        <v>진단종류코드</v>
      </c>
      <c r="I1722" s="71"/>
      <c r="J1722" s="63"/>
      <c r="K1722" s="64"/>
      <c r="L1722" s="65"/>
      <c r="M1722" s="66" t="s">
        <v>3333</v>
      </c>
      <c r="N1722" s="92"/>
      <c r="O1722" s="92"/>
    </row>
    <row r="1723" spans="1:15">
      <c r="A1723" s="56">
        <v>11370</v>
      </c>
      <c r="B1723" s="57" t="str">
        <f>VLOOKUP($A1723,'코드목록(공통코드)'!$A$3:$B$212,2,0)</f>
        <v>진단종류코드</v>
      </c>
      <c r="C1723" s="58" t="s">
        <v>753</v>
      </c>
      <c r="D1723" s="58" t="s">
        <v>753</v>
      </c>
      <c r="E1723" s="60" t="s">
        <v>2483</v>
      </c>
      <c r="F1723" s="71" t="s">
        <v>4535</v>
      </c>
      <c r="G1723" s="62">
        <v>1189</v>
      </c>
      <c r="H1723" s="71" t="str">
        <f t="shared" si="47"/>
        <v>진단종류코드</v>
      </c>
      <c r="I1723" s="71"/>
      <c r="J1723" s="63"/>
      <c r="K1723" s="64"/>
      <c r="L1723" s="65"/>
      <c r="M1723" s="66" t="s">
        <v>3333</v>
      </c>
      <c r="N1723" s="92"/>
      <c r="O1723" s="92"/>
    </row>
    <row r="1724" spans="1:15">
      <c r="A1724" s="56">
        <v>11370</v>
      </c>
      <c r="B1724" s="57" t="str">
        <f>VLOOKUP($A1724,'코드목록(공통코드)'!$A$3:$B$212,2,0)</f>
        <v>진단종류코드</v>
      </c>
      <c r="C1724" s="58" t="s">
        <v>753</v>
      </c>
      <c r="D1724" s="58" t="s">
        <v>753</v>
      </c>
      <c r="E1724" s="60" t="s">
        <v>2484</v>
      </c>
      <c r="F1724" s="71" t="s">
        <v>4536</v>
      </c>
      <c r="G1724" s="62">
        <v>1190</v>
      </c>
      <c r="H1724" s="71" t="str">
        <f t="shared" si="47"/>
        <v>진단종류코드</v>
      </c>
      <c r="I1724" s="71"/>
      <c r="J1724" s="63"/>
      <c r="K1724" s="64"/>
      <c r="L1724" s="65"/>
      <c r="M1724" s="66" t="s">
        <v>3333</v>
      </c>
      <c r="N1724" s="92"/>
      <c r="O1724" s="92"/>
    </row>
    <row r="1725" spans="1:15">
      <c r="A1725" s="56">
        <v>11370</v>
      </c>
      <c r="B1725" s="57" t="str">
        <f>VLOOKUP($A1725,'코드목록(공통코드)'!$A$3:$B$212,2,0)</f>
        <v>진단종류코드</v>
      </c>
      <c r="C1725" s="58" t="s">
        <v>753</v>
      </c>
      <c r="D1725" s="58" t="s">
        <v>753</v>
      </c>
      <c r="E1725" s="60" t="s">
        <v>2485</v>
      </c>
      <c r="F1725" s="71" t="s">
        <v>4537</v>
      </c>
      <c r="G1725" s="62">
        <v>1191</v>
      </c>
      <c r="H1725" s="71" t="str">
        <f t="shared" si="47"/>
        <v>진단종류코드</v>
      </c>
      <c r="I1725" s="71"/>
      <c r="J1725" s="63"/>
      <c r="K1725" s="64"/>
      <c r="L1725" s="65"/>
      <c r="M1725" s="66" t="s">
        <v>3333</v>
      </c>
      <c r="N1725" s="92"/>
      <c r="O1725" s="92"/>
    </row>
    <row r="1726" spans="1:15">
      <c r="A1726" s="56">
        <v>11370</v>
      </c>
      <c r="B1726" s="57" t="str">
        <f>VLOOKUP($A1726,'코드목록(공통코드)'!$A$3:$B$212,2,0)</f>
        <v>진단종류코드</v>
      </c>
      <c r="C1726" s="58" t="s">
        <v>753</v>
      </c>
      <c r="D1726" s="58" t="s">
        <v>753</v>
      </c>
      <c r="E1726" s="60" t="s">
        <v>2486</v>
      </c>
      <c r="F1726" s="71" t="s">
        <v>4538</v>
      </c>
      <c r="G1726" s="62">
        <v>1192</v>
      </c>
      <c r="H1726" s="71" t="str">
        <f t="shared" si="47"/>
        <v>진단종류코드</v>
      </c>
      <c r="I1726" s="71"/>
      <c r="J1726" s="63"/>
      <c r="K1726" s="64"/>
      <c r="L1726" s="65"/>
      <c r="M1726" s="66" t="s">
        <v>3333</v>
      </c>
      <c r="N1726" s="92"/>
      <c r="O1726" s="92"/>
    </row>
    <row r="1727" spans="1:15">
      <c r="A1727" s="56">
        <v>11370</v>
      </c>
      <c r="B1727" s="57" t="str">
        <f>VLOOKUP($A1727,'코드목록(공통코드)'!$A$3:$B$212,2,0)</f>
        <v>진단종류코드</v>
      </c>
      <c r="C1727" s="58" t="s">
        <v>753</v>
      </c>
      <c r="D1727" s="58" t="s">
        <v>753</v>
      </c>
      <c r="E1727" s="60" t="s">
        <v>2487</v>
      </c>
      <c r="F1727" s="71" t="s">
        <v>4539</v>
      </c>
      <c r="G1727" s="62">
        <v>1193</v>
      </c>
      <c r="H1727" s="71" t="str">
        <f t="shared" si="47"/>
        <v>진단종류코드</v>
      </c>
      <c r="I1727" s="71"/>
      <c r="J1727" s="63"/>
      <c r="K1727" s="64"/>
      <c r="L1727" s="65"/>
      <c r="M1727" s="66" t="s">
        <v>3333</v>
      </c>
      <c r="N1727" s="92"/>
      <c r="O1727" s="92"/>
    </row>
    <row r="1728" spans="1:15">
      <c r="A1728" s="56">
        <v>11370</v>
      </c>
      <c r="B1728" s="57" t="str">
        <f>VLOOKUP($A1728,'코드목록(공통코드)'!$A$3:$B$212,2,0)</f>
        <v>진단종류코드</v>
      </c>
      <c r="C1728" s="58" t="s">
        <v>753</v>
      </c>
      <c r="D1728" s="58" t="s">
        <v>753</v>
      </c>
      <c r="E1728" s="60" t="s">
        <v>2488</v>
      </c>
      <c r="F1728" s="71" t="s">
        <v>4540</v>
      </c>
      <c r="G1728" s="62">
        <v>1194</v>
      </c>
      <c r="H1728" s="71" t="str">
        <f t="shared" si="47"/>
        <v>진단종류코드</v>
      </c>
      <c r="I1728" s="71"/>
      <c r="J1728" s="63"/>
      <c r="K1728" s="64"/>
      <c r="L1728" s="65"/>
      <c r="M1728" s="66" t="s">
        <v>3333</v>
      </c>
      <c r="N1728" s="92"/>
      <c r="O1728" s="92"/>
    </row>
    <row r="1729" spans="1:15">
      <c r="A1729" s="56">
        <v>11370</v>
      </c>
      <c r="B1729" s="57" t="str">
        <f>VLOOKUP($A1729,'코드목록(공통코드)'!$A$3:$B$212,2,0)</f>
        <v>진단종류코드</v>
      </c>
      <c r="C1729" s="58" t="s">
        <v>753</v>
      </c>
      <c r="D1729" s="58" t="s">
        <v>753</v>
      </c>
      <c r="E1729" s="60" t="s">
        <v>2489</v>
      </c>
      <c r="F1729" s="71" t="s">
        <v>4541</v>
      </c>
      <c r="G1729" s="62">
        <v>1195</v>
      </c>
      <c r="H1729" s="71" t="str">
        <f t="shared" si="47"/>
        <v>진단종류코드</v>
      </c>
      <c r="I1729" s="71"/>
      <c r="J1729" s="63"/>
      <c r="K1729" s="64"/>
      <c r="L1729" s="65"/>
      <c r="M1729" s="66" t="s">
        <v>3333</v>
      </c>
      <c r="N1729" s="92"/>
      <c r="O1729" s="92"/>
    </row>
    <row r="1730" spans="1:15">
      <c r="A1730" s="56">
        <v>11370</v>
      </c>
      <c r="B1730" s="57" t="str">
        <f>VLOOKUP($A1730,'코드목록(공통코드)'!$A$3:$B$212,2,0)</f>
        <v>진단종류코드</v>
      </c>
      <c r="C1730" s="58" t="s">
        <v>753</v>
      </c>
      <c r="D1730" s="58" t="s">
        <v>753</v>
      </c>
      <c r="E1730" s="60" t="s">
        <v>2490</v>
      </c>
      <c r="F1730" s="71" t="s">
        <v>4542</v>
      </c>
      <c r="G1730" s="62">
        <v>1196</v>
      </c>
      <c r="H1730" s="71" t="str">
        <f t="shared" si="47"/>
        <v>진단종류코드</v>
      </c>
      <c r="I1730" s="71"/>
      <c r="J1730" s="63"/>
      <c r="K1730" s="64"/>
      <c r="L1730" s="65"/>
      <c r="M1730" s="66" t="s">
        <v>3333</v>
      </c>
      <c r="N1730" s="92"/>
      <c r="O1730" s="92"/>
    </row>
    <row r="1731" spans="1:15">
      <c r="A1731" s="56">
        <v>11370</v>
      </c>
      <c r="B1731" s="57" t="str">
        <f>VLOOKUP($A1731,'코드목록(공통코드)'!$A$3:$B$212,2,0)</f>
        <v>진단종류코드</v>
      </c>
      <c r="C1731" s="58" t="s">
        <v>753</v>
      </c>
      <c r="D1731" s="58" t="s">
        <v>753</v>
      </c>
      <c r="E1731" s="60" t="s">
        <v>2491</v>
      </c>
      <c r="F1731" s="71" t="s">
        <v>4543</v>
      </c>
      <c r="G1731" s="62">
        <v>1197</v>
      </c>
      <c r="H1731" s="71" t="str">
        <f t="shared" ref="H1731:H1794" si="48">B1731</f>
        <v>진단종류코드</v>
      </c>
      <c r="I1731" s="71"/>
      <c r="J1731" s="63"/>
      <c r="K1731" s="64"/>
      <c r="L1731" s="65"/>
      <c r="M1731" s="66" t="s">
        <v>3333</v>
      </c>
      <c r="N1731" s="92"/>
      <c r="O1731" s="92"/>
    </row>
    <row r="1732" spans="1:15">
      <c r="A1732" s="56">
        <v>11370</v>
      </c>
      <c r="B1732" s="57" t="str">
        <f>VLOOKUP($A1732,'코드목록(공통코드)'!$A$3:$B$212,2,0)</f>
        <v>진단종류코드</v>
      </c>
      <c r="C1732" s="58" t="s">
        <v>753</v>
      </c>
      <c r="D1732" s="58" t="s">
        <v>753</v>
      </c>
      <c r="E1732" s="60" t="s">
        <v>2492</v>
      </c>
      <c r="F1732" s="71" t="s">
        <v>4544</v>
      </c>
      <c r="G1732" s="62">
        <v>1198</v>
      </c>
      <c r="H1732" s="71" t="str">
        <f t="shared" si="48"/>
        <v>진단종류코드</v>
      </c>
      <c r="I1732" s="71"/>
      <c r="J1732" s="63"/>
      <c r="K1732" s="64"/>
      <c r="L1732" s="65"/>
      <c r="M1732" s="66" t="s">
        <v>3333</v>
      </c>
      <c r="N1732" s="92"/>
      <c r="O1732" s="92"/>
    </row>
    <row r="1733" spans="1:15">
      <c r="A1733" s="56">
        <v>11370</v>
      </c>
      <c r="B1733" s="57" t="str">
        <f>VLOOKUP($A1733,'코드목록(공통코드)'!$A$3:$B$212,2,0)</f>
        <v>진단종류코드</v>
      </c>
      <c r="C1733" s="58" t="s">
        <v>753</v>
      </c>
      <c r="D1733" s="58" t="s">
        <v>753</v>
      </c>
      <c r="E1733" s="60" t="s">
        <v>2493</v>
      </c>
      <c r="F1733" s="71" t="s">
        <v>4545</v>
      </c>
      <c r="G1733" s="62">
        <v>1199</v>
      </c>
      <c r="H1733" s="71" t="str">
        <f t="shared" si="48"/>
        <v>진단종류코드</v>
      </c>
      <c r="I1733" s="71"/>
      <c r="J1733" s="63"/>
      <c r="K1733" s="64"/>
      <c r="L1733" s="65"/>
      <c r="M1733" s="66" t="s">
        <v>3333</v>
      </c>
      <c r="N1733" s="92"/>
      <c r="O1733" s="92"/>
    </row>
    <row r="1734" spans="1:15">
      <c r="A1734" s="56">
        <v>11370</v>
      </c>
      <c r="B1734" s="57" t="str">
        <f>VLOOKUP($A1734,'코드목록(공통코드)'!$A$3:$B$212,2,0)</f>
        <v>진단종류코드</v>
      </c>
      <c r="C1734" s="58" t="s">
        <v>753</v>
      </c>
      <c r="D1734" s="58" t="s">
        <v>753</v>
      </c>
      <c r="E1734" s="60" t="s">
        <v>2494</v>
      </c>
      <c r="F1734" s="71" t="s">
        <v>4546</v>
      </c>
      <c r="G1734" s="62">
        <v>1200</v>
      </c>
      <c r="H1734" s="71" t="str">
        <f t="shared" si="48"/>
        <v>진단종류코드</v>
      </c>
      <c r="I1734" s="71"/>
      <c r="J1734" s="63"/>
      <c r="K1734" s="64"/>
      <c r="L1734" s="65"/>
      <c r="M1734" s="66" t="s">
        <v>3333</v>
      </c>
      <c r="N1734" s="92"/>
      <c r="O1734" s="92"/>
    </row>
    <row r="1735" spans="1:15">
      <c r="A1735" s="56">
        <v>11370</v>
      </c>
      <c r="B1735" s="57" t="str">
        <f>VLOOKUP($A1735,'코드목록(공통코드)'!$A$3:$B$212,2,0)</f>
        <v>진단종류코드</v>
      </c>
      <c r="C1735" s="58" t="s">
        <v>753</v>
      </c>
      <c r="D1735" s="58" t="s">
        <v>753</v>
      </c>
      <c r="E1735" s="60" t="s">
        <v>2495</v>
      </c>
      <c r="F1735" s="71" t="s">
        <v>4547</v>
      </c>
      <c r="G1735" s="62">
        <v>1201</v>
      </c>
      <c r="H1735" s="71" t="str">
        <f t="shared" si="48"/>
        <v>진단종류코드</v>
      </c>
      <c r="I1735" s="71"/>
      <c r="J1735" s="63"/>
      <c r="K1735" s="64"/>
      <c r="L1735" s="65"/>
      <c r="M1735" s="66" t="s">
        <v>3333</v>
      </c>
      <c r="N1735" s="92"/>
      <c r="O1735" s="92"/>
    </row>
    <row r="1736" spans="1:15">
      <c r="A1736" s="56">
        <v>11370</v>
      </c>
      <c r="B1736" s="57" t="str">
        <f>VLOOKUP($A1736,'코드목록(공통코드)'!$A$3:$B$212,2,0)</f>
        <v>진단종류코드</v>
      </c>
      <c r="C1736" s="58" t="s">
        <v>753</v>
      </c>
      <c r="D1736" s="58" t="s">
        <v>753</v>
      </c>
      <c r="E1736" s="60" t="s">
        <v>2496</v>
      </c>
      <c r="F1736" s="71" t="s">
        <v>4548</v>
      </c>
      <c r="G1736" s="62">
        <v>1202</v>
      </c>
      <c r="H1736" s="71" t="str">
        <f t="shared" si="48"/>
        <v>진단종류코드</v>
      </c>
      <c r="I1736" s="71"/>
      <c r="J1736" s="63"/>
      <c r="K1736" s="64"/>
      <c r="L1736" s="65"/>
      <c r="M1736" s="66" t="s">
        <v>3333</v>
      </c>
      <c r="N1736" s="92"/>
      <c r="O1736" s="92"/>
    </row>
    <row r="1737" spans="1:15">
      <c r="A1737" s="56">
        <v>11370</v>
      </c>
      <c r="B1737" s="57" t="str">
        <f>VLOOKUP($A1737,'코드목록(공통코드)'!$A$3:$B$212,2,0)</f>
        <v>진단종류코드</v>
      </c>
      <c r="C1737" s="58" t="s">
        <v>753</v>
      </c>
      <c r="D1737" s="58" t="s">
        <v>753</v>
      </c>
      <c r="E1737" s="60" t="s">
        <v>2497</v>
      </c>
      <c r="F1737" s="71" t="s">
        <v>4549</v>
      </c>
      <c r="G1737" s="62">
        <v>1203</v>
      </c>
      <c r="H1737" s="71" t="str">
        <f t="shared" si="48"/>
        <v>진단종류코드</v>
      </c>
      <c r="I1737" s="71"/>
      <c r="J1737" s="63"/>
      <c r="K1737" s="64"/>
      <c r="L1737" s="65"/>
      <c r="M1737" s="66" t="s">
        <v>3333</v>
      </c>
      <c r="N1737" s="92"/>
      <c r="O1737" s="92"/>
    </row>
    <row r="1738" spans="1:15">
      <c r="A1738" s="56">
        <v>11370</v>
      </c>
      <c r="B1738" s="57" t="str">
        <f>VLOOKUP($A1738,'코드목록(공통코드)'!$A$3:$B$212,2,0)</f>
        <v>진단종류코드</v>
      </c>
      <c r="C1738" s="58" t="s">
        <v>753</v>
      </c>
      <c r="D1738" s="58" t="s">
        <v>753</v>
      </c>
      <c r="E1738" s="60" t="s">
        <v>2498</v>
      </c>
      <c r="F1738" s="71" t="s">
        <v>4550</v>
      </c>
      <c r="G1738" s="62">
        <v>1204</v>
      </c>
      <c r="H1738" s="71" t="str">
        <f t="shared" si="48"/>
        <v>진단종류코드</v>
      </c>
      <c r="I1738" s="71"/>
      <c r="J1738" s="63"/>
      <c r="K1738" s="64"/>
      <c r="L1738" s="65"/>
      <c r="M1738" s="66" t="s">
        <v>3333</v>
      </c>
      <c r="N1738" s="92"/>
      <c r="O1738" s="92"/>
    </row>
    <row r="1739" spans="1:15">
      <c r="A1739" s="56">
        <v>11370</v>
      </c>
      <c r="B1739" s="57" t="str">
        <f>VLOOKUP($A1739,'코드목록(공통코드)'!$A$3:$B$212,2,0)</f>
        <v>진단종류코드</v>
      </c>
      <c r="C1739" s="58" t="s">
        <v>753</v>
      </c>
      <c r="D1739" s="58" t="s">
        <v>753</v>
      </c>
      <c r="E1739" s="60" t="s">
        <v>2499</v>
      </c>
      <c r="F1739" s="71" t="s">
        <v>4551</v>
      </c>
      <c r="G1739" s="62">
        <v>1205</v>
      </c>
      <c r="H1739" s="71" t="str">
        <f t="shared" si="48"/>
        <v>진단종류코드</v>
      </c>
      <c r="I1739" s="71"/>
      <c r="J1739" s="63"/>
      <c r="K1739" s="64"/>
      <c r="L1739" s="65"/>
      <c r="M1739" s="66" t="s">
        <v>3333</v>
      </c>
      <c r="N1739" s="92"/>
      <c r="O1739" s="92"/>
    </row>
    <row r="1740" spans="1:15">
      <c r="A1740" s="56">
        <v>11370</v>
      </c>
      <c r="B1740" s="57" t="str">
        <f>VLOOKUP($A1740,'코드목록(공통코드)'!$A$3:$B$212,2,0)</f>
        <v>진단종류코드</v>
      </c>
      <c r="C1740" s="58" t="s">
        <v>753</v>
      </c>
      <c r="D1740" s="58" t="s">
        <v>753</v>
      </c>
      <c r="E1740" s="60" t="s">
        <v>2500</v>
      </c>
      <c r="F1740" s="71" t="s">
        <v>4552</v>
      </c>
      <c r="G1740" s="62">
        <v>1206</v>
      </c>
      <c r="H1740" s="71" t="str">
        <f t="shared" si="48"/>
        <v>진단종류코드</v>
      </c>
      <c r="I1740" s="71"/>
      <c r="J1740" s="63"/>
      <c r="K1740" s="64"/>
      <c r="L1740" s="65"/>
      <c r="M1740" s="66" t="s">
        <v>3333</v>
      </c>
      <c r="N1740" s="92"/>
      <c r="O1740" s="92"/>
    </row>
    <row r="1741" spans="1:15">
      <c r="A1741" s="56">
        <v>11370</v>
      </c>
      <c r="B1741" s="57" t="str">
        <f>VLOOKUP($A1741,'코드목록(공통코드)'!$A$3:$B$212,2,0)</f>
        <v>진단종류코드</v>
      </c>
      <c r="C1741" s="58" t="s">
        <v>753</v>
      </c>
      <c r="D1741" s="58" t="s">
        <v>753</v>
      </c>
      <c r="E1741" s="60" t="s">
        <v>2501</v>
      </c>
      <c r="F1741" s="71" t="s">
        <v>4553</v>
      </c>
      <c r="G1741" s="62">
        <v>1207</v>
      </c>
      <c r="H1741" s="71" t="str">
        <f t="shared" si="48"/>
        <v>진단종류코드</v>
      </c>
      <c r="I1741" s="71"/>
      <c r="J1741" s="63"/>
      <c r="K1741" s="64"/>
      <c r="L1741" s="65"/>
      <c r="M1741" s="66" t="s">
        <v>3333</v>
      </c>
      <c r="N1741" s="92"/>
      <c r="O1741" s="92"/>
    </row>
    <row r="1742" spans="1:15">
      <c r="A1742" s="56">
        <v>11370</v>
      </c>
      <c r="B1742" s="57" t="str">
        <f>VLOOKUP($A1742,'코드목록(공통코드)'!$A$3:$B$212,2,0)</f>
        <v>진단종류코드</v>
      </c>
      <c r="C1742" s="58" t="s">
        <v>753</v>
      </c>
      <c r="D1742" s="58" t="s">
        <v>753</v>
      </c>
      <c r="E1742" s="60" t="s">
        <v>2502</v>
      </c>
      <c r="F1742" s="71" t="s">
        <v>4554</v>
      </c>
      <c r="G1742" s="62">
        <v>1208</v>
      </c>
      <c r="H1742" s="71" t="str">
        <f t="shared" si="48"/>
        <v>진단종류코드</v>
      </c>
      <c r="I1742" s="71"/>
      <c r="J1742" s="63"/>
      <c r="K1742" s="64"/>
      <c r="L1742" s="65"/>
      <c r="M1742" s="66" t="s">
        <v>3333</v>
      </c>
      <c r="N1742" s="92"/>
      <c r="O1742" s="92"/>
    </row>
    <row r="1743" spans="1:15">
      <c r="A1743" s="56">
        <v>11370</v>
      </c>
      <c r="B1743" s="57" t="str">
        <f>VLOOKUP($A1743,'코드목록(공통코드)'!$A$3:$B$212,2,0)</f>
        <v>진단종류코드</v>
      </c>
      <c r="C1743" s="58" t="s">
        <v>753</v>
      </c>
      <c r="D1743" s="58" t="s">
        <v>753</v>
      </c>
      <c r="E1743" s="60" t="s">
        <v>2503</v>
      </c>
      <c r="F1743" s="71" t="s">
        <v>4555</v>
      </c>
      <c r="G1743" s="62">
        <v>1209</v>
      </c>
      <c r="H1743" s="71" t="str">
        <f t="shared" si="48"/>
        <v>진단종류코드</v>
      </c>
      <c r="I1743" s="71"/>
      <c r="J1743" s="63"/>
      <c r="K1743" s="64"/>
      <c r="L1743" s="65"/>
      <c r="M1743" s="66" t="s">
        <v>3333</v>
      </c>
      <c r="N1743" s="92"/>
      <c r="O1743" s="92"/>
    </row>
    <row r="1744" spans="1:15">
      <c r="A1744" s="56">
        <v>11370</v>
      </c>
      <c r="B1744" s="57" t="str">
        <f>VLOOKUP($A1744,'코드목록(공통코드)'!$A$3:$B$212,2,0)</f>
        <v>진단종류코드</v>
      </c>
      <c r="C1744" s="58" t="s">
        <v>753</v>
      </c>
      <c r="D1744" s="58" t="s">
        <v>753</v>
      </c>
      <c r="E1744" s="60" t="s">
        <v>2504</v>
      </c>
      <c r="F1744" s="71" t="s">
        <v>4556</v>
      </c>
      <c r="G1744" s="62">
        <v>1210</v>
      </c>
      <c r="H1744" s="71" t="str">
        <f t="shared" si="48"/>
        <v>진단종류코드</v>
      </c>
      <c r="I1744" s="71"/>
      <c r="J1744" s="63"/>
      <c r="K1744" s="64"/>
      <c r="L1744" s="65"/>
      <c r="M1744" s="66" t="s">
        <v>3333</v>
      </c>
      <c r="N1744" s="92"/>
      <c r="O1744" s="92"/>
    </row>
    <row r="1745" spans="1:15">
      <c r="A1745" s="56">
        <v>11370</v>
      </c>
      <c r="B1745" s="57" t="str">
        <f>VLOOKUP($A1745,'코드목록(공통코드)'!$A$3:$B$212,2,0)</f>
        <v>진단종류코드</v>
      </c>
      <c r="C1745" s="58" t="s">
        <v>753</v>
      </c>
      <c r="D1745" s="58" t="s">
        <v>753</v>
      </c>
      <c r="E1745" s="60" t="s">
        <v>2505</v>
      </c>
      <c r="F1745" s="71" t="s">
        <v>4557</v>
      </c>
      <c r="G1745" s="62">
        <v>1211</v>
      </c>
      <c r="H1745" s="71" t="str">
        <f t="shared" si="48"/>
        <v>진단종류코드</v>
      </c>
      <c r="I1745" s="71"/>
      <c r="J1745" s="63"/>
      <c r="K1745" s="64"/>
      <c r="L1745" s="65"/>
      <c r="M1745" s="66" t="s">
        <v>3333</v>
      </c>
      <c r="N1745" s="92"/>
      <c r="O1745" s="92"/>
    </row>
    <row r="1746" spans="1:15">
      <c r="A1746" s="56">
        <v>11370</v>
      </c>
      <c r="B1746" s="57" t="str">
        <f>VLOOKUP($A1746,'코드목록(공통코드)'!$A$3:$B$212,2,0)</f>
        <v>진단종류코드</v>
      </c>
      <c r="C1746" s="58" t="s">
        <v>753</v>
      </c>
      <c r="D1746" s="58" t="s">
        <v>753</v>
      </c>
      <c r="E1746" s="60" t="s">
        <v>2506</v>
      </c>
      <c r="F1746" s="71" t="s">
        <v>4558</v>
      </c>
      <c r="G1746" s="62">
        <v>1212</v>
      </c>
      <c r="H1746" s="71" t="str">
        <f t="shared" si="48"/>
        <v>진단종류코드</v>
      </c>
      <c r="I1746" s="71"/>
      <c r="J1746" s="63"/>
      <c r="K1746" s="64"/>
      <c r="L1746" s="65"/>
      <c r="M1746" s="66" t="s">
        <v>3333</v>
      </c>
      <c r="N1746" s="92"/>
      <c r="O1746" s="92"/>
    </row>
    <row r="1747" spans="1:15">
      <c r="A1747" s="56">
        <v>11370</v>
      </c>
      <c r="B1747" s="57" t="str">
        <f>VLOOKUP($A1747,'코드목록(공통코드)'!$A$3:$B$212,2,0)</f>
        <v>진단종류코드</v>
      </c>
      <c r="C1747" s="58" t="s">
        <v>753</v>
      </c>
      <c r="D1747" s="58" t="s">
        <v>753</v>
      </c>
      <c r="E1747" s="60" t="s">
        <v>2507</v>
      </c>
      <c r="F1747" s="71" t="s">
        <v>4559</v>
      </c>
      <c r="G1747" s="62">
        <v>1213</v>
      </c>
      <c r="H1747" s="71" t="str">
        <f t="shared" si="48"/>
        <v>진단종류코드</v>
      </c>
      <c r="I1747" s="71"/>
      <c r="J1747" s="63"/>
      <c r="K1747" s="64"/>
      <c r="L1747" s="65"/>
      <c r="M1747" s="66" t="s">
        <v>3333</v>
      </c>
      <c r="N1747" s="92"/>
      <c r="O1747" s="92"/>
    </row>
    <row r="1748" spans="1:15">
      <c r="A1748" s="56">
        <v>11370</v>
      </c>
      <c r="B1748" s="57" t="str">
        <f>VLOOKUP($A1748,'코드목록(공통코드)'!$A$3:$B$212,2,0)</f>
        <v>진단종류코드</v>
      </c>
      <c r="C1748" s="58" t="s">
        <v>753</v>
      </c>
      <c r="D1748" s="58" t="s">
        <v>753</v>
      </c>
      <c r="E1748" s="60" t="s">
        <v>2508</v>
      </c>
      <c r="F1748" s="71" t="s">
        <v>4560</v>
      </c>
      <c r="G1748" s="62">
        <v>1214</v>
      </c>
      <c r="H1748" s="71" t="str">
        <f t="shared" si="48"/>
        <v>진단종류코드</v>
      </c>
      <c r="I1748" s="71"/>
      <c r="J1748" s="63"/>
      <c r="K1748" s="64"/>
      <c r="L1748" s="65"/>
      <c r="M1748" s="66" t="s">
        <v>3333</v>
      </c>
      <c r="N1748" s="92"/>
      <c r="O1748" s="92"/>
    </row>
    <row r="1749" spans="1:15">
      <c r="A1749" s="56">
        <v>11370</v>
      </c>
      <c r="B1749" s="57" t="str">
        <f>VLOOKUP($A1749,'코드목록(공통코드)'!$A$3:$B$212,2,0)</f>
        <v>진단종류코드</v>
      </c>
      <c r="C1749" s="58" t="s">
        <v>753</v>
      </c>
      <c r="D1749" s="58" t="s">
        <v>753</v>
      </c>
      <c r="E1749" s="60" t="s">
        <v>2509</v>
      </c>
      <c r="F1749" s="71" t="s">
        <v>4561</v>
      </c>
      <c r="G1749" s="62">
        <v>1215</v>
      </c>
      <c r="H1749" s="71" t="str">
        <f t="shared" si="48"/>
        <v>진단종류코드</v>
      </c>
      <c r="I1749" s="71"/>
      <c r="J1749" s="63"/>
      <c r="K1749" s="64"/>
      <c r="L1749" s="65"/>
      <c r="M1749" s="66" t="s">
        <v>3333</v>
      </c>
      <c r="N1749" s="92"/>
      <c r="O1749" s="92"/>
    </row>
    <row r="1750" spans="1:15">
      <c r="A1750" s="56">
        <v>11370</v>
      </c>
      <c r="B1750" s="57" t="str">
        <f>VLOOKUP($A1750,'코드목록(공통코드)'!$A$3:$B$212,2,0)</f>
        <v>진단종류코드</v>
      </c>
      <c r="C1750" s="58" t="s">
        <v>753</v>
      </c>
      <c r="D1750" s="58" t="s">
        <v>753</v>
      </c>
      <c r="E1750" s="60" t="s">
        <v>2510</v>
      </c>
      <c r="F1750" s="71" t="s">
        <v>4562</v>
      </c>
      <c r="G1750" s="62">
        <v>1216</v>
      </c>
      <c r="H1750" s="71" t="str">
        <f t="shared" si="48"/>
        <v>진단종류코드</v>
      </c>
      <c r="I1750" s="71"/>
      <c r="J1750" s="63"/>
      <c r="K1750" s="64"/>
      <c r="L1750" s="65"/>
      <c r="M1750" s="66" t="s">
        <v>3333</v>
      </c>
      <c r="N1750" s="92"/>
      <c r="O1750" s="92"/>
    </row>
    <row r="1751" spans="1:15">
      <c r="A1751" s="56">
        <v>11370</v>
      </c>
      <c r="B1751" s="57" t="str">
        <f>VLOOKUP($A1751,'코드목록(공통코드)'!$A$3:$B$212,2,0)</f>
        <v>진단종류코드</v>
      </c>
      <c r="C1751" s="58" t="s">
        <v>753</v>
      </c>
      <c r="D1751" s="58" t="s">
        <v>753</v>
      </c>
      <c r="E1751" s="60" t="s">
        <v>2511</v>
      </c>
      <c r="F1751" s="71" t="s">
        <v>4563</v>
      </c>
      <c r="G1751" s="62">
        <v>1217</v>
      </c>
      <c r="H1751" s="71" t="str">
        <f t="shared" si="48"/>
        <v>진단종류코드</v>
      </c>
      <c r="I1751" s="71"/>
      <c r="J1751" s="63"/>
      <c r="K1751" s="64"/>
      <c r="L1751" s="65"/>
      <c r="M1751" s="66" t="s">
        <v>3333</v>
      </c>
      <c r="N1751" s="92"/>
      <c r="O1751" s="92"/>
    </row>
    <row r="1752" spans="1:15">
      <c r="A1752" s="56">
        <v>11370</v>
      </c>
      <c r="B1752" s="57" t="str">
        <f>VLOOKUP($A1752,'코드목록(공통코드)'!$A$3:$B$212,2,0)</f>
        <v>진단종류코드</v>
      </c>
      <c r="C1752" s="58" t="s">
        <v>753</v>
      </c>
      <c r="D1752" s="58" t="s">
        <v>753</v>
      </c>
      <c r="E1752" s="60" t="s">
        <v>2512</v>
      </c>
      <c r="F1752" s="71" t="s">
        <v>4564</v>
      </c>
      <c r="G1752" s="62">
        <v>1218</v>
      </c>
      <c r="H1752" s="71" t="str">
        <f t="shared" si="48"/>
        <v>진단종류코드</v>
      </c>
      <c r="I1752" s="71"/>
      <c r="J1752" s="63"/>
      <c r="K1752" s="64"/>
      <c r="L1752" s="65"/>
      <c r="M1752" s="66" t="s">
        <v>3333</v>
      </c>
      <c r="N1752" s="92"/>
      <c r="O1752" s="92"/>
    </row>
    <row r="1753" spans="1:15">
      <c r="A1753" s="56">
        <v>11370</v>
      </c>
      <c r="B1753" s="57" t="str">
        <f>VLOOKUP($A1753,'코드목록(공통코드)'!$A$3:$B$212,2,0)</f>
        <v>진단종류코드</v>
      </c>
      <c r="C1753" s="58" t="s">
        <v>753</v>
      </c>
      <c r="D1753" s="58" t="s">
        <v>753</v>
      </c>
      <c r="E1753" s="60" t="s">
        <v>2513</v>
      </c>
      <c r="F1753" s="71" t="s">
        <v>4565</v>
      </c>
      <c r="G1753" s="62">
        <v>1219</v>
      </c>
      <c r="H1753" s="71" t="str">
        <f t="shared" si="48"/>
        <v>진단종류코드</v>
      </c>
      <c r="I1753" s="71"/>
      <c r="J1753" s="63"/>
      <c r="K1753" s="64"/>
      <c r="L1753" s="65"/>
      <c r="M1753" s="66" t="s">
        <v>3333</v>
      </c>
      <c r="N1753" s="92"/>
      <c r="O1753" s="92"/>
    </row>
    <row r="1754" spans="1:15">
      <c r="A1754" s="56">
        <v>11370</v>
      </c>
      <c r="B1754" s="57" t="str">
        <f>VLOOKUP($A1754,'코드목록(공통코드)'!$A$3:$B$212,2,0)</f>
        <v>진단종류코드</v>
      </c>
      <c r="C1754" s="58" t="s">
        <v>753</v>
      </c>
      <c r="D1754" s="58" t="s">
        <v>753</v>
      </c>
      <c r="E1754" s="60" t="s">
        <v>2514</v>
      </c>
      <c r="F1754" s="71" t="s">
        <v>4566</v>
      </c>
      <c r="G1754" s="62">
        <v>1220</v>
      </c>
      <c r="H1754" s="71" t="str">
        <f t="shared" si="48"/>
        <v>진단종류코드</v>
      </c>
      <c r="I1754" s="71"/>
      <c r="J1754" s="63"/>
      <c r="K1754" s="64"/>
      <c r="L1754" s="65"/>
      <c r="M1754" s="66" t="s">
        <v>3333</v>
      </c>
      <c r="N1754" s="92"/>
      <c r="O1754" s="92"/>
    </row>
    <row r="1755" spans="1:15">
      <c r="A1755" s="56">
        <v>11370</v>
      </c>
      <c r="B1755" s="57" t="str">
        <f>VLOOKUP($A1755,'코드목록(공통코드)'!$A$3:$B$212,2,0)</f>
        <v>진단종류코드</v>
      </c>
      <c r="C1755" s="58" t="s">
        <v>753</v>
      </c>
      <c r="D1755" s="58" t="s">
        <v>753</v>
      </c>
      <c r="E1755" s="60" t="s">
        <v>2515</v>
      </c>
      <c r="F1755" s="71" t="s">
        <v>4567</v>
      </c>
      <c r="G1755" s="62">
        <v>1221</v>
      </c>
      <c r="H1755" s="71" t="str">
        <f t="shared" si="48"/>
        <v>진단종류코드</v>
      </c>
      <c r="I1755" s="71"/>
      <c r="J1755" s="63"/>
      <c r="K1755" s="64"/>
      <c r="L1755" s="65"/>
      <c r="M1755" s="66" t="s">
        <v>3333</v>
      </c>
      <c r="N1755" s="92"/>
      <c r="O1755" s="92"/>
    </row>
    <row r="1756" spans="1:15">
      <c r="A1756" s="56">
        <v>11370</v>
      </c>
      <c r="B1756" s="57" t="str">
        <f>VLOOKUP($A1756,'코드목록(공통코드)'!$A$3:$B$212,2,0)</f>
        <v>진단종류코드</v>
      </c>
      <c r="C1756" s="58" t="s">
        <v>753</v>
      </c>
      <c r="D1756" s="58" t="s">
        <v>753</v>
      </c>
      <c r="E1756" s="60" t="s">
        <v>2516</v>
      </c>
      <c r="F1756" s="71" t="s">
        <v>4568</v>
      </c>
      <c r="G1756" s="62">
        <v>1222</v>
      </c>
      <c r="H1756" s="71" t="str">
        <f t="shared" si="48"/>
        <v>진단종류코드</v>
      </c>
      <c r="I1756" s="71"/>
      <c r="J1756" s="63"/>
      <c r="K1756" s="64"/>
      <c r="L1756" s="65"/>
      <c r="M1756" s="66" t="s">
        <v>3333</v>
      </c>
      <c r="N1756" s="92"/>
      <c r="O1756" s="92"/>
    </row>
    <row r="1757" spans="1:15">
      <c r="A1757" s="56">
        <v>11370</v>
      </c>
      <c r="B1757" s="57" t="str">
        <f>VLOOKUP($A1757,'코드목록(공통코드)'!$A$3:$B$212,2,0)</f>
        <v>진단종류코드</v>
      </c>
      <c r="C1757" s="58" t="s">
        <v>753</v>
      </c>
      <c r="D1757" s="58" t="s">
        <v>753</v>
      </c>
      <c r="E1757" s="60" t="s">
        <v>2517</v>
      </c>
      <c r="F1757" s="71" t="s">
        <v>4569</v>
      </c>
      <c r="G1757" s="62">
        <v>1223</v>
      </c>
      <c r="H1757" s="71" t="str">
        <f t="shared" si="48"/>
        <v>진단종류코드</v>
      </c>
      <c r="I1757" s="71"/>
      <c r="J1757" s="63"/>
      <c r="K1757" s="64"/>
      <c r="L1757" s="65"/>
      <c r="M1757" s="66" t="s">
        <v>3333</v>
      </c>
      <c r="N1757" s="92"/>
      <c r="O1757" s="92"/>
    </row>
    <row r="1758" spans="1:15">
      <c r="A1758" s="56">
        <v>11370</v>
      </c>
      <c r="B1758" s="57" t="str">
        <f>VLOOKUP($A1758,'코드목록(공통코드)'!$A$3:$B$212,2,0)</f>
        <v>진단종류코드</v>
      </c>
      <c r="C1758" s="58" t="s">
        <v>753</v>
      </c>
      <c r="D1758" s="58" t="s">
        <v>753</v>
      </c>
      <c r="E1758" s="60" t="s">
        <v>2518</v>
      </c>
      <c r="F1758" s="71" t="s">
        <v>4570</v>
      </c>
      <c r="G1758" s="62">
        <v>1224</v>
      </c>
      <c r="H1758" s="71" t="str">
        <f t="shared" si="48"/>
        <v>진단종류코드</v>
      </c>
      <c r="I1758" s="71"/>
      <c r="J1758" s="63"/>
      <c r="K1758" s="64"/>
      <c r="L1758" s="65"/>
      <c r="M1758" s="66" t="s">
        <v>3333</v>
      </c>
      <c r="N1758" s="92"/>
      <c r="O1758" s="92"/>
    </row>
    <row r="1759" spans="1:15">
      <c r="A1759" s="56">
        <v>11370</v>
      </c>
      <c r="B1759" s="57" t="str">
        <f>VLOOKUP($A1759,'코드목록(공통코드)'!$A$3:$B$212,2,0)</f>
        <v>진단종류코드</v>
      </c>
      <c r="C1759" s="58" t="s">
        <v>753</v>
      </c>
      <c r="D1759" s="58" t="s">
        <v>753</v>
      </c>
      <c r="E1759" s="60" t="s">
        <v>2519</v>
      </c>
      <c r="F1759" s="71" t="s">
        <v>4571</v>
      </c>
      <c r="G1759" s="62">
        <v>1225</v>
      </c>
      <c r="H1759" s="71" t="str">
        <f t="shared" si="48"/>
        <v>진단종류코드</v>
      </c>
      <c r="I1759" s="71"/>
      <c r="J1759" s="63"/>
      <c r="K1759" s="64"/>
      <c r="L1759" s="65"/>
      <c r="M1759" s="66" t="s">
        <v>3333</v>
      </c>
      <c r="N1759" s="92"/>
      <c r="O1759" s="92"/>
    </row>
    <row r="1760" spans="1:15">
      <c r="A1760" s="56">
        <v>11370</v>
      </c>
      <c r="B1760" s="57" t="str">
        <f>VLOOKUP($A1760,'코드목록(공통코드)'!$A$3:$B$212,2,0)</f>
        <v>진단종류코드</v>
      </c>
      <c r="C1760" s="58" t="s">
        <v>753</v>
      </c>
      <c r="D1760" s="58" t="s">
        <v>753</v>
      </c>
      <c r="E1760" s="60" t="s">
        <v>2520</v>
      </c>
      <c r="F1760" s="71" t="s">
        <v>4572</v>
      </c>
      <c r="G1760" s="62">
        <v>1226</v>
      </c>
      <c r="H1760" s="71" t="str">
        <f t="shared" si="48"/>
        <v>진단종류코드</v>
      </c>
      <c r="I1760" s="71"/>
      <c r="J1760" s="63"/>
      <c r="K1760" s="64"/>
      <c r="L1760" s="65"/>
      <c r="M1760" s="66" t="s">
        <v>3333</v>
      </c>
      <c r="N1760" s="92"/>
      <c r="O1760" s="92"/>
    </row>
    <row r="1761" spans="1:15">
      <c r="A1761" s="56">
        <v>11370</v>
      </c>
      <c r="B1761" s="57" t="str">
        <f>VLOOKUP($A1761,'코드목록(공통코드)'!$A$3:$B$212,2,0)</f>
        <v>진단종류코드</v>
      </c>
      <c r="C1761" s="58" t="s">
        <v>753</v>
      </c>
      <c r="D1761" s="58" t="s">
        <v>753</v>
      </c>
      <c r="E1761" s="60" t="s">
        <v>2521</v>
      </c>
      <c r="F1761" s="71" t="s">
        <v>4573</v>
      </c>
      <c r="G1761" s="62">
        <v>1227</v>
      </c>
      <c r="H1761" s="71" t="str">
        <f t="shared" si="48"/>
        <v>진단종류코드</v>
      </c>
      <c r="I1761" s="71"/>
      <c r="J1761" s="63"/>
      <c r="K1761" s="64"/>
      <c r="L1761" s="65"/>
      <c r="M1761" s="66" t="s">
        <v>3333</v>
      </c>
      <c r="N1761" s="92"/>
      <c r="O1761" s="92"/>
    </row>
    <row r="1762" spans="1:15">
      <c r="A1762" s="56">
        <v>11370</v>
      </c>
      <c r="B1762" s="57" t="str">
        <f>VLOOKUP($A1762,'코드목록(공통코드)'!$A$3:$B$212,2,0)</f>
        <v>진단종류코드</v>
      </c>
      <c r="C1762" s="58" t="s">
        <v>753</v>
      </c>
      <c r="D1762" s="58" t="s">
        <v>753</v>
      </c>
      <c r="E1762" s="60" t="s">
        <v>2522</v>
      </c>
      <c r="F1762" s="71" t="s">
        <v>4574</v>
      </c>
      <c r="G1762" s="62">
        <v>1228</v>
      </c>
      <c r="H1762" s="71" t="str">
        <f t="shared" si="48"/>
        <v>진단종류코드</v>
      </c>
      <c r="I1762" s="71"/>
      <c r="J1762" s="63"/>
      <c r="K1762" s="64"/>
      <c r="L1762" s="65"/>
      <c r="M1762" s="66" t="s">
        <v>3333</v>
      </c>
      <c r="N1762" s="92"/>
      <c r="O1762" s="92"/>
    </row>
    <row r="1763" spans="1:15">
      <c r="A1763" s="56">
        <v>11370</v>
      </c>
      <c r="B1763" s="57" t="str">
        <f>VLOOKUP($A1763,'코드목록(공통코드)'!$A$3:$B$212,2,0)</f>
        <v>진단종류코드</v>
      </c>
      <c r="C1763" s="58" t="s">
        <v>753</v>
      </c>
      <c r="D1763" s="58" t="s">
        <v>753</v>
      </c>
      <c r="E1763" s="60" t="s">
        <v>2523</v>
      </c>
      <c r="F1763" s="71" t="s">
        <v>4575</v>
      </c>
      <c r="G1763" s="62">
        <v>1229</v>
      </c>
      <c r="H1763" s="71" t="str">
        <f t="shared" si="48"/>
        <v>진단종류코드</v>
      </c>
      <c r="I1763" s="71"/>
      <c r="J1763" s="63"/>
      <c r="K1763" s="64"/>
      <c r="L1763" s="65"/>
      <c r="M1763" s="66" t="s">
        <v>3333</v>
      </c>
      <c r="N1763" s="92"/>
      <c r="O1763" s="92"/>
    </row>
    <row r="1764" spans="1:15">
      <c r="A1764" s="56">
        <v>11370</v>
      </c>
      <c r="B1764" s="57" t="str">
        <f>VLOOKUP($A1764,'코드목록(공통코드)'!$A$3:$B$212,2,0)</f>
        <v>진단종류코드</v>
      </c>
      <c r="C1764" s="58" t="s">
        <v>753</v>
      </c>
      <c r="D1764" s="58" t="s">
        <v>753</v>
      </c>
      <c r="E1764" s="60" t="s">
        <v>2524</v>
      </c>
      <c r="F1764" s="71" t="s">
        <v>4576</v>
      </c>
      <c r="G1764" s="62">
        <v>1230</v>
      </c>
      <c r="H1764" s="71" t="str">
        <f t="shared" si="48"/>
        <v>진단종류코드</v>
      </c>
      <c r="I1764" s="71"/>
      <c r="J1764" s="63"/>
      <c r="K1764" s="64"/>
      <c r="L1764" s="65"/>
      <c r="M1764" s="66" t="s">
        <v>3333</v>
      </c>
      <c r="N1764" s="92"/>
      <c r="O1764" s="92"/>
    </row>
    <row r="1765" spans="1:15">
      <c r="A1765" s="56">
        <v>11370</v>
      </c>
      <c r="B1765" s="57" t="str">
        <f>VLOOKUP($A1765,'코드목록(공통코드)'!$A$3:$B$212,2,0)</f>
        <v>진단종류코드</v>
      </c>
      <c r="C1765" s="58" t="s">
        <v>753</v>
      </c>
      <c r="D1765" s="58" t="s">
        <v>753</v>
      </c>
      <c r="E1765" s="60" t="s">
        <v>2525</v>
      </c>
      <c r="F1765" s="71" t="s">
        <v>4577</v>
      </c>
      <c r="G1765" s="62">
        <v>1231</v>
      </c>
      <c r="H1765" s="71" t="str">
        <f t="shared" si="48"/>
        <v>진단종류코드</v>
      </c>
      <c r="I1765" s="71"/>
      <c r="J1765" s="63"/>
      <c r="K1765" s="64"/>
      <c r="L1765" s="65"/>
      <c r="M1765" s="66" t="s">
        <v>3333</v>
      </c>
      <c r="N1765" s="92"/>
      <c r="O1765" s="92"/>
    </row>
    <row r="1766" spans="1:15">
      <c r="A1766" s="56">
        <v>11370</v>
      </c>
      <c r="B1766" s="57" t="str">
        <f>VLOOKUP($A1766,'코드목록(공통코드)'!$A$3:$B$212,2,0)</f>
        <v>진단종류코드</v>
      </c>
      <c r="C1766" s="58" t="s">
        <v>753</v>
      </c>
      <c r="D1766" s="58" t="s">
        <v>753</v>
      </c>
      <c r="E1766" s="60" t="s">
        <v>2526</v>
      </c>
      <c r="F1766" s="71" t="s">
        <v>4578</v>
      </c>
      <c r="G1766" s="62">
        <v>1232</v>
      </c>
      <c r="H1766" s="71" t="str">
        <f t="shared" si="48"/>
        <v>진단종류코드</v>
      </c>
      <c r="I1766" s="71"/>
      <c r="J1766" s="63"/>
      <c r="K1766" s="64"/>
      <c r="L1766" s="65"/>
      <c r="M1766" s="66" t="s">
        <v>3333</v>
      </c>
      <c r="N1766" s="92"/>
      <c r="O1766" s="92"/>
    </row>
    <row r="1767" spans="1:15">
      <c r="A1767" s="56">
        <v>11370</v>
      </c>
      <c r="B1767" s="57" t="str">
        <f>VLOOKUP($A1767,'코드목록(공통코드)'!$A$3:$B$212,2,0)</f>
        <v>진단종류코드</v>
      </c>
      <c r="C1767" s="58" t="s">
        <v>753</v>
      </c>
      <c r="D1767" s="58" t="s">
        <v>753</v>
      </c>
      <c r="E1767" s="60" t="s">
        <v>2527</v>
      </c>
      <c r="F1767" s="71" t="s">
        <v>4579</v>
      </c>
      <c r="G1767" s="62">
        <v>1233</v>
      </c>
      <c r="H1767" s="71" t="str">
        <f t="shared" si="48"/>
        <v>진단종류코드</v>
      </c>
      <c r="I1767" s="71"/>
      <c r="J1767" s="63"/>
      <c r="K1767" s="64"/>
      <c r="L1767" s="65"/>
      <c r="M1767" s="66" t="s">
        <v>3333</v>
      </c>
      <c r="N1767" s="92"/>
      <c r="O1767" s="92"/>
    </row>
    <row r="1768" spans="1:15">
      <c r="A1768" s="56">
        <v>11370</v>
      </c>
      <c r="B1768" s="57" t="str">
        <f>VLOOKUP($A1768,'코드목록(공통코드)'!$A$3:$B$212,2,0)</f>
        <v>진단종류코드</v>
      </c>
      <c r="C1768" s="58" t="s">
        <v>753</v>
      </c>
      <c r="D1768" s="58" t="s">
        <v>753</v>
      </c>
      <c r="E1768" s="60" t="s">
        <v>2528</v>
      </c>
      <c r="F1768" s="71" t="s">
        <v>4580</v>
      </c>
      <c r="G1768" s="62">
        <v>1234</v>
      </c>
      <c r="H1768" s="71" t="str">
        <f t="shared" si="48"/>
        <v>진단종류코드</v>
      </c>
      <c r="I1768" s="71"/>
      <c r="J1768" s="63"/>
      <c r="K1768" s="64"/>
      <c r="L1768" s="65"/>
      <c r="M1768" s="66" t="s">
        <v>3333</v>
      </c>
      <c r="N1768" s="92"/>
      <c r="O1768" s="92"/>
    </row>
    <row r="1769" spans="1:15">
      <c r="A1769" s="56">
        <v>11370</v>
      </c>
      <c r="B1769" s="57" t="str">
        <f>VLOOKUP($A1769,'코드목록(공통코드)'!$A$3:$B$212,2,0)</f>
        <v>진단종류코드</v>
      </c>
      <c r="C1769" s="58" t="s">
        <v>753</v>
      </c>
      <c r="D1769" s="58" t="s">
        <v>753</v>
      </c>
      <c r="E1769" s="60" t="s">
        <v>2529</v>
      </c>
      <c r="F1769" s="71" t="s">
        <v>4581</v>
      </c>
      <c r="G1769" s="62">
        <v>1235</v>
      </c>
      <c r="H1769" s="71" t="str">
        <f t="shared" si="48"/>
        <v>진단종류코드</v>
      </c>
      <c r="I1769" s="71"/>
      <c r="J1769" s="63"/>
      <c r="K1769" s="64"/>
      <c r="L1769" s="65"/>
      <c r="M1769" s="66" t="s">
        <v>3333</v>
      </c>
      <c r="N1769" s="92"/>
      <c r="O1769" s="92"/>
    </row>
    <row r="1770" spans="1:15">
      <c r="A1770" s="56">
        <v>11370</v>
      </c>
      <c r="B1770" s="57" t="str">
        <f>VLOOKUP($A1770,'코드목록(공통코드)'!$A$3:$B$212,2,0)</f>
        <v>진단종류코드</v>
      </c>
      <c r="C1770" s="58" t="s">
        <v>753</v>
      </c>
      <c r="D1770" s="58" t="s">
        <v>753</v>
      </c>
      <c r="E1770" s="60" t="s">
        <v>2530</v>
      </c>
      <c r="F1770" s="71" t="s">
        <v>4582</v>
      </c>
      <c r="G1770" s="62">
        <v>1236</v>
      </c>
      <c r="H1770" s="71" t="str">
        <f t="shared" si="48"/>
        <v>진단종류코드</v>
      </c>
      <c r="I1770" s="71"/>
      <c r="J1770" s="63"/>
      <c r="K1770" s="64"/>
      <c r="L1770" s="65"/>
      <c r="M1770" s="66" t="s">
        <v>3333</v>
      </c>
      <c r="N1770" s="92"/>
      <c r="O1770" s="92"/>
    </row>
    <row r="1771" spans="1:15">
      <c r="A1771" s="56">
        <v>11370</v>
      </c>
      <c r="B1771" s="57" t="str">
        <f>VLOOKUP($A1771,'코드목록(공통코드)'!$A$3:$B$212,2,0)</f>
        <v>진단종류코드</v>
      </c>
      <c r="C1771" s="58" t="s">
        <v>753</v>
      </c>
      <c r="D1771" s="58" t="s">
        <v>753</v>
      </c>
      <c r="E1771" s="60" t="s">
        <v>2531</v>
      </c>
      <c r="F1771" s="71" t="s">
        <v>4583</v>
      </c>
      <c r="G1771" s="62">
        <v>1237</v>
      </c>
      <c r="H1771" s="71" t="str">
        <f t="shared" si="48"/>
        <v>진단종류코드</v>
      </c>
      <c r="I1771" s="71"/>
      <c r="J1771" s="63"/>
      <c r="K1771" s="64"/>
      <c r="L1771" s="65"/>
      <c r="M1771" s="66" t="s">
        <v>3333</v>
      </c>
      <c r="N1771" s="92"/>
      <c r="O1771" s="92"/>
    </row>
    <row r="1772" spans="1:15">
      <c r="A1772" s="56">
        <v>11370</v>
      </c>
      <c r="B1772" s="57" t="str">
        <f>VLOOKUP($A1772,'코드목록(공통코드)'!$A$3:$B$212,2,0)</f>
        <v>진단종류코드</v>
      </c>
      <c r="C1772" s="58" t="s">
        <v>753</v>
      </c>
      <c r="D1772" s="58" t="s">
        <v>753</v>
      </c>
      <c r="E1772" s="60" t="s">
        <v>2532</v>
      </c>
      <c r="F1772" s="71" t="s">
        <v>4584</v>
      </c>
      <c r="G1772" s="62">
        <v>1238</v>
      </c>
      <c r="H1772" s="71" t="str">
        <f t="shared" si="48"/>
        <v>진단종류코드</v>
      </c>
      <c r="I1772" s="71"/>
      <c r="J1772" s="63"/>
      <c r="K1772" s="64"/>
      <c r="L1772" s="65"/>
      <c r="M1772" s="66" t="s">
        <v>3333</v>
      </c>
      <c r="N1772" s="92"/>
      <c r="O1772" s="92"/>
    </row>
    <row r="1773" spans="1:15">
      <c r="A1773" s="56">
        <v>11370</v>
      </c>
      <c r="B1773" s="57" t="str">
        <f>VLOOKUP($A1773,'코드목록(공통코드)'!$A$3:$B$212,2,0)</f>
        <v>진단종류코드</v>
      </c>
      <c r="C1773" s="58" t="s">
        <v>753</v>
      </c>
      <c r="D1773" s="58" t="s">
        <v>753</v>
      </c>
      <c r="E1773" s="60" t="s">
        <v>2533</v>
      </c>
      <c r="F1773" s="71" t="s">
        <v>4585</v>
      </c>
      <c r="G1773" s="62">
        <v>1239</v>
      </c>
      <c r="H1773" s="71" t="str">
        <f t="shared" si="48"/>
        <v>진단종류코드</v>
      </c>
      <c r="I1773" s="71"/>
      <c r="J1773" s="63"/>
      <c r="K1773" s="64"/>
      <c r="L1773" s="65"/>
      <c r="M1773" s="66" t="s">
        <v>3333</v>
      </c>
      <c r="N1773" s="92"/>
      <c r="O1773" s="92"/>
    </row>
    <row r="1774" spans="1:15">
      <c r="A1774" s="56">
        <v>11370</v>
      </c>
      <c r="B1774" s="57" t="str">
        <f>VLOOKUP($A1774,'코드목록(공통코드)'!$A$3:$B$212,2,0)</f>
        <v>진단종류코드</v>
      </c>
      <c r="C1774" s="58" t="s">
        <v>753</v>
      </c>
      <c r="D1774" s="58" t="s">
        <v>753</v>
      </c>
      <c r="E1774" s="60" t="s">
        <v>2534</v>
      </c>
      <c r="F1774" s="71" t="s">
        <v>4586</v>
      </c>
      <c r="G1774" s="62">
        <v>1240</v>
      </c>
      <c r="H1774" s="71" t="str">
        <f t="shared" si="48"/>
        <v>진단종류코드</v>
      </c>
      <c r="I1774" s="71"/>
      <c r="J1774" s="63"/>
      <c r="K1774" s="64"/>
      <c r="L1774" s="65"/>
      <c r="M1774" s="66" t="s">
        <v>3333</v>
      </c>
      <c r="N1774" s="92"/>
      <c r="O1774" s="92"/>
    </row>
    <row r="1775" spans="1:15">
      <c r="A1775" s="56">
        <v>11370</v>
      </c>
      <c r="B1775" s="57" t="str">
        <f>VLOOKUP($A1775,'코드목록(공통코드)'!$A$3:$B$212,2,0)</f>
        <v>진단종류코드</v>
      </c>
      <c r="C1775" s="58" t="s">
        <v>753</v>
      </c>
      <c r="D1775" s="58" t="s">
        <v>753</v>
      </c>
      <c r="E1775" s="60" t="s">
        <v>2535</v>
      </c>
      <c r="F1775" s="71" t="s">
        <v>4587</v>
      </c>
      <c r="G1775" s="62">
        <v>1241</v>
      </c>
      <c r="H1775" s="71" t="str">
        <f t="shared" si="48"/>
        <v>진단종류코드</v>
      </c>
      <c r="I1775" s="71"/>
      <c r="J1775" s="63"/>
      <c r="K1775" s="64"/>
      <c r="L1775" s="65"/>
      <c r="M1775" s="66" t="s">
        <v>3333</v>
      </c>
      <c r="N1775" s="92"/>
      <c r="O1775" s="92"/>
    </row>
    <row r="1776" spans="1:15">
      <c r="A1776" s="56">
        <v>11370</v>
      </c>
      <c r="B1776" s="57" t="str">
        <f>VLOOKUP($A1776,'코드목록(공통코드)'!$A$3:$B$212,2,0)</f>
        <v>진단종류코드</v>
      </c>
      <c r="C1776" s="58" t="s">
        <v>753</v>
      </c>
      <c r="D1776" s="58" t="s">
        <v>753</v>
      </c>
      <c r="E1776" s="60" t="s">
        <v>2536</v>
      </c>
      <c r="F1776" s="71" t="s">
        <v>4588</v>
      </c>
      <c r="G1776" s="62">
        <v>1242</v>
      </c>
      <c r="H1776" s="71" t="str">
        <f t="shared" si="48"/>
        <v>진단종류코드</v>
      </c>
      <c r="I1776" s="71"/>
      <c r="J1776" s="63"/>
      <c r="K1776" s="64"/>
      <c r="L1776" s="65"/>
      <c r="M1776" s="66" t="s">
        <v>3333</v>
      </c>
      <c r="N1776" s="92"/>
      <c r="O1776" s="92"/>
    </row>
    <row r="1777" spans="1:15">
      <c r="A1777" s="56">
        <v>11370</v>
      </c>
      <c r="B1777" s="57" t="str">
        <f>VLOOKUP($A1777,'코드목록(공통코드)'!$A$3:$B$212,2,0)</f>
        <v>진단종류코드</v>
      </c>
      <c r="C1777" s="58" t="s">
        <v>753</v>
      </c>
      <c r="D1777" s="58" t="s">
        <v>753</v>
      </c>
      <c r="E1777" s="60" t="s">
        <v>2537</v>
      </c>
      <c r="F1777" s="71" t="s">
        <v>4589</v>
      </c>
      <c r="G1777" s="62">
        <v>1243</v>
      </c>
      <c r="H1777" s="71" t="str">
        <f t="shared" si="48"/>
        <v>진단종류코드</v>
      </c>
      <c r="I1777" s="71"/>
      <c r="J1777" s="63"/>
      <c r="K1777" s="64"/>
      <c r="L1777" s="65"/>
      <c r="M1777" s="66" t="s">
        <v>3333</v>
      </c>
      <c r="N1777" s="92"/>
      <c r="O1777" s="92"/>
    </row>
    <row r="1778" spans="1:15">
      <c r="A1778" s="56">
        <v>11370</v>
      </c>
      <c r="B1778" s="57" t="str">
        <f>VLOOKUP($A1778,'코드목록(공통코드)'!$A$3:$B$212,2,0)</f>
        <v>진단종류코드</v>
      </c>
      <c r="C1778" s="58" t="s">
        <v>753</v>
      </c>
      <c r="D1778" s="58" t="s">
        <v>753</v>
      </c>
      <c r="E1778" s="60" t="s">
        <v>2538</v>
      </c>
      <c r="F1778" s="71" t="s">
        <v>4590</v>
      </c>
      <c r="G1778" s="62">
        <v>1244</v>
      </c>
      <c r="H1778" s="71" t="str">
        <f t="shared" si="48"/>
        <v>진단종류코드</v>
      </c>
      <c r="I1778" s="71"/>
      <c r="J1778" s="63"/>
      <c r="K1778" s="64"/>
      <c r="L1778" s="65"/>
      <c r="M1778" s="66" t="s">
        <v>3333</v>
      </c>
      <c r="N1778" s="92"/>
      <c r="O1778" s="92"/>
    </row>
    <row r="1779" spans="1:15">
      <c r="A1779" s="56">
        <v>11370</v>
      </c>
      <c r="B1779" s="57" t="str">
        <f>VLOOKUP($A1779,'코드목록(공통코드)'!$A$3:$B$212,2,0)</f>
        <v>진단종류코드</v>
      </c>
      <c r="C1779" s="58" t="s">
        <v>753</v>
      </c>
      <c r="D1779" s="58" t="s">
        <v>753</v>
      </c>
      <c r="E1779" s="60" t="s">
        <v>2539</v>
      </c>
      <c r="F1779" s="71" t="s">
        <v>4591</v>
      </c>
      <c r="G1779" s="62">
        <v>1245</v>
      </c>
      <c r="H1779" s="71" t="str">
        <f t="shared" si="48"/>
        <v>진단종류코드</v>
      </c>
      <c r="I1779" s="71"/>
      <c r="J1779" s="63"/>
      <c r="K1779" s="64"/>
      <c r="L1779" s="65"/>
      <c r="M1779" s="66" t="s">
        <v>3333</v>
      </c>
      <c r="N1779" s="92"/>
      <c r="O1779" s="92"/>
    </row>
    <row r="1780" spans="1:15">
      <c r="A1780" s="56">
        <v>11370</v>
      </c>
      <c r="B1780" s="57" t="str">
        <f>VLOOKUP($A1780,'코드목록(공통코드)'!$A$3:$B$212,2,0)</f>
        <v>진단종류코드</v>
      </c>
      <c r="C1780" s="58" t="s">
        <v>753</v>
      </c>
      <c r="D1780" s="58" t="s">
        <v>753</v>
      </c>
      <c r="E1780" s="60" t="s">
        <v>2540</v>
      </c>
      <c r="F1780" s="71" t="s">
        <v>4592</v>
      </c>
      <c r="G1780" s="62">
        <v>1246</v>
      </c>
      <c r="H1780" s="71" t="str">
        <f t="shared" si="48"/>
        <v>진단종류코드</v>
      </c>
      <c r="I1780" s="71"/>
      <c r="J1780" s="63"/>
      <c r="K1780" s="64"/>
      <c r="L1780" s="65"/>
      <c r="M1780" s="66" t="s">
        <v>3333</v>
      </c>
      <c r="N1780" s="92"/>
      <c r="O1780" s="92"/>
    </row>
    <row r="1781" spans="1:15">
      <c r="A1781" s="56">
        <v>11370</v>
      </c>
      <c r="B1781" s="57" t="str">
        <f>VLOOKUP($A1781,'코드목록(공통코드)'!$A$3:$B$212,2,0)</f>
        <v>진단종류코드</v>
      </c>
      <c r="C1781" s="58" t="s">
        <v>753</v>
      </c>
      <c r="D1781" s="58" t="s">
        <v>753</v>
      </c>
      <c r="E1781" s="60" t="s">
        <v>2541</v>
      </c>
      <c r="F1781" s="71" t="s">
        <v>4593</v>
      </c>
      <c r="G1781" s="62">
        <v>1247</v>
      </c>
      <c r="H1781" s="71" t="str">
        <f t="shared" si="48"/>
        <v>진단종류코드</v>
      </c>
      <c r="I1781" s="71"/>
      <c r="J1781" s="63"/>
      <c r="K1781" s="64"/>
      <c r="L1781" s="65"/>
      <c r="M1781" s="66" t="s">
        <v>3333</v>
      </c>
      <c r="N1781" s="92"/>
      <c r="O1781" s="92"/>
    </row>
    <row r="1782" spans="1:15">
      <c r="A1782" s="56">
        <v>11370</v>
      </c>
      <c r="B1782" s="57" t="str">
        <f>VLOOKUP($A1782,'코드목록(공통코드)'!$A$3:$B$212,2,0)</f>
        <v>진단종류코드</v>
      </c>
      <c r="C1782" s="58" t="s">
        <v>753</v>
      </c>
      <c r="D1782" s="58" t="s">
        <v>753</v>
      </c>
      <c r="E1782" s="60" t="s">
        <v>2542</v>
      </c>
      <c r="F1782" s="71" t="s">
        <v>4594</v>
      </c>
      <c r="G1782" s="62">
        <v>1248</v>
      </c>
      <c r="H1782" s="71" t="str">
        <f t="shared" si="48"/>
        <v>진단종류코드</v>
      </c>
      <c r="I1782" s="71"/>
      <c r="J1782" s="63"/>
      <c r="K1782" s="64"/>
      <c r="L1782" s="65"/>
      <c r="M1782" s="66" t="s">
        <v>3333</v>
      </c>
      <c r="N1782" s="92"/>
      <c r="O1782" s="92"/>
    </row>
    <row r="1783" spans="1:15">
      <c r="A1783" s="56">
        <v>11370</v>
      </c>
      <c r="B1783" s="57" t="str">
        <f>VLOOKUP($A1783,'코드목록(공통코드)'!$A$3:$B$212,2,0)</f>
        <v>진단종류코드</v>
      </c>
      <c r="C1783" s="58" t="s">
        <v>753</v>
      </c>
      <c r="D1783" s="58" t="s">
        <v>753</v>
      </c>
      <c r="E1783" s="60" t="s">
        <v>2543</v>
      </c>
      <c r="F1783" s="71" t="s">
        <v>4595</v>
      </c>
      <c r="G1783" s="62">
        <v>1249</v>
      </c>
      <c r="H1783" s="71" t="str">
        <f t="shared" si="48"/>
        <v>진단종류코드</v>
      </c>
      <c r="I1783" s="71"/>
      <c r="J1783" s="63"/>
      <c r="K1783" s="64"/>
      <c r="L1783" s="65"/>
      <c r="M1783" s="66" t="s">
        <v>3333</v>
      </c>
      <c r="N1783" s="92"/>
      <c r="O1783" s="92"/>
    </row>
    <row r="1784" spans="1:15">
      <c r="A1784" s="56">
        <v>11370</v>
      </c>
      <c r="B1784" s="57" t="str">
        <f>VLOOKUP($A1784,'코드목록(공통코드)'!$A$3:$B$212,2,0)</f>
        <v>진단종류코드</v>
      </c>
      <c r="C1784" s="58" t="s">
        <v>753</v>
      </c>
      <c r="D1784" s="58" t="s">
        <v>753</v>
      </c>
      <c r="E1784" s="60" t="s">
        <v>2544</v>
      </c>
      <c r="F1784" s="71" t="s">
        <v>4596</v>
      </c>
      <c r="G1784" s="62">
        <v>1250</v>
      </c>
      <c r="H1784" s="71" t="str">
        <f t="shared" si="48"/>
        <v>진단종류코드</v>
      </c>
      <c r="I1784" s="71"/>
      <c r="J1784" s="63"/>
      <c r="K1784" s="64"/>
      <c r="L1784" s="65"/>
      <c r="M1784" s="66" t="s">
        <v>3333</v>
      </c>
      <c r="N1784" s="92"/>
      <c r="O1784" s="92"/>
    </row>
    <row r="1785" spans="1:15">
      <c r="A1785" s="56">
        <v>11370</v>
      </c>
      <c r="B1785" s="57" t="str">
        <f>VLOOKUP($A1785,'코드목록(공통코드)'!$A$3:$B$212,2,0)</f>
        <v>진단종류코드</v>
      </c>
      <c r="C1785" s="58" t="s">
        <v>753</v>
      </c>
      <c r="D1785" s="58" t="s">
        <v>753</v>
      </c>
      <c r="E1785" s="60" t="s">
        <v>2545</v>
      </c>
      <c r="F1785" s="71" t="s">
        <v>4597</v>
      </c>
      <c r="G1785" s="62">
        <v>1251</v>
      </c>
      <c r="H1785" s="71" t="str">
        <f t="shared" si="48"/>
        <v>진단종류코드</v>
      </c>
      <c r="I1785" s="71"/>
      <c r="J1785" s="63"/>
      <c r="K1785" s="64"/>
      <c r="L1785" s="65"/>
      <c r="M1785" s="66" t="s">
        <v>3333</v>
      </c>
      <c r="N1785" s="92"/>
      <c r="O1785" s="92"/>
    </row>
    <row r="1786" spans="1:15">
      <c r="A1786" s="56">
        <v>11370</v>
      </c>
      <c r="B1786" s="57" t="str">
        <f>VLOOKUP($A1786,'코드목록(공통코드)'!$A$3:$B$212,2,0)</f>
        <v>진단종류코드</v>
      </c>
      <c r="C1786" s="58" t="s">
        <v>753</v>
      </c>
      <c r="D1786" s="58" t="s">
        <v>753</v>
      </c>
      <c r="E1786" s="60" t="s">
        <v>2546</v>
      </c>
      <c r="F1786" s="71" t="s">
        <v>4598</v>
      </c>
      <c r="G1786" s="62">
        <v>1252</v>
      </c>
      <c r="H1786" s="71" t="str">
        <f t="shared" si="48"/>
        <v>진단종류코드</v>
      </c>
      <c r="I1786" s="71"/>
      <c r="J1786" s="63"/>
      <c r="K1786" s="64"/>
      <c r="L1786" s="65"/>
      <c r="M1786" s="66" t="s">
        <v>3333</v>
      </c>
      <c r="N1786" s="92"/>
      <c r="O1786" s="92"/>
    </row>
    <row r="1787" spans="1:15">
      <c r="A1787" s="56">
        <v>11370</v>
      </c>
      <c r="B1787" s="57" t="str">
        <f>VLOOKUP($A1787,'코드목록(공통코드)'!$A$3:$B$212,2,0)</f>
        <v>진단종류코드</v>
      </c>
      <c r="C1787" s="58" t="s">
        <v>753</v>
      </c>
      <c r="D1787" s="58" t="s">
        <v>753</v>
      </c>
      <c r="E1787" s="60" t="s">
        <v>2547</v>
      </c>
      <c r="F1787" s="71" t="s">
        <v>4599</v>
      </c>
      <c r="G1787" s="62">
        <v>1253</v>
      </c>
      <c r="H1787" s="71" t="str">
        <f t="shared" si="48"/>
        <v>진단종류코드</v>
      </c>
      <c r="I1787" s="71"/>
      <c r="J1787" s="63"/>
      <c r="K1787" s="64"/>
      <c r="L1787" s="65"/>
      <c r="M1787" s="66" t="s">
        <v>3333</v>
      </c>
      <c r="N1787" s="92"/>
      <c r="O1787" s="92"/>
    </row>
    <row r="1788" spans="1:15">
      <c r="A1788" s="56">
        <v>11370</v>
      </c>
      <c r="B1788" s="57" t="str">
        <f>VLOOKUP($A1788,'코드목록(공통코드)'!$A$3:$B$212,2,0)</f>
        <v>진단종류코드</v>
      </c>
      <c r="C1788" s="58" t="s">
        <v>753</v>
      </c>
      <c r="D1788" s="58" t="s">
        <v>753</v>
      </c>
      <c r="E1788" s="60" t="s">
        <v>2548</v>
      </c>
      <c r="F1788" s="71" t="s">
        <v>4600</v>
      </c>
      <c r="G1788" s="62">
        <v>1254</v>
      </c>
      <c r="H1788" s="71" t="str">
        <f t="shared" si="48"/>
        <v>진단종류코드</v>
      </c>
      <c r="I1788" s="71"/>
      <c r="J1788" s="63"/>
      <c r="K1788" s="64"/>
      <c r="L1788" s="65"/>
      <c r="M1788" s="66" t="s">
        <v>3333</v>
      </c>
      <c r="N1788" s="92"/>
      <c r="O1788" s="92"/>
    </row>
    <row r="1789" spans="1:15">
      <c r="A1789" s="56">
        <v>11370</v>
      </c>
      <c r="B1789" s="57" t="str">
        <f>VLOOKUP($A1789,'코드목록(공통코드)'!$A$3:$B$212,2,0)</f>
        <v>진단종류코드</v>
      </c>
      <c r="C1789" s="58" t="s">
        <v>753</v>
      </c>
      <c r="D1789" s="58" t="s">
        <v>753</v>
      </c>
      <c r="E1789" s="60" t="s">
        <v>2549</v>
      </c>
      <c r="F1789" s="71" t="s">
        <v>4601</v>
      </c>
      <c r="G1789" s="62">
        <v>1255</v>
      </c>
      <c r="H1789" s="71" t="str">
        <f t="shared" si="48"/>
        <v>진단종류코드</v>
      </c>
      <c r="I1789" s="71"/>
      <c r="J1789" s="63"/>
      <c r="K1789" s="64"/>
      <c r="L1789" s="65"/>
      <c r="M1789" s="66" t="s">
        <v>3333</v>
      </c>
      <c r="N1789" s="92"/>
      <c r="O1789" s="92"/>
    </row>
    <row r="1790" spans="1:15">
      <c r="A1790" s="56">
        <v>11370</v>
      </c>
      <c r="B1790" s="57" t="str">
        <f>VLOOKUP($A1790,'코드목록(공통코드)'!$A$3:$B$212,2,0)</f>
        <v>진단종류코드</v>
      </c>
      <c r="C1790" s="58" t="s">
        <v>753</v>
      </c>
      <c r="D1790" s="58" t="s">
        <v>753</v>
      </c>
      <c r="E1790" s="60" t="s">
        <v>2550</v>
      </c>
      <c r="F1790" s="71" t="s">
        <v>4602</v>
      </c>
      <c r="G1790" s="62">
        <v>1256</v>
      </c>
      <c r="H1790" s="71" t="str">
        <f t="shared" si="48"/>
        <v>진단종류코드</v>
      </c>
      <c r="I1790" s="71"/>
      <c r="J1790" s="63"/>
      <c r="K1790" s="64"/>
      <c r="L1790" s="65"/>
      <c r="M1790" s="66" t="s">
        <v>3333</v>
      </c>
      <c r="N1790" s="92"/>
      <c r="O1790" s="92"/>
    </row>
    <row r="1791" spans="1:15">
      <c r="A1791" s="56">
        <v>11370</v>
      </c>
      <c r="B1791" s="57" t="str">
        <f>VLOOKUP($A1791,'코드목록(공통코드)'!$A$3:$B$212,2,0)</f>
        <v>진단종류코드</v>
      </c>
      <c r="C1791" s="58" t="s">
        <v>753</v>
      </c>
      <c r="D1791" s="58" t="s">
        <v>753</v>
      </c>
      <c r="E1791" s="60" t="s">
        <v>2551</v>
      </c>
      <c r="F1791" s="71" t="s">
        <v>4603</v>
      </c>
      <c r="G1791" s="62">
        <v>1257</v>
      </c>
      <c r="H1791" s="71" t="str">
        <f t="shared" si="48"/>
        <v>진단종류코드</v>
      </c>
      <c r="I1791" s="71"/>
      <c r="J1791" s="63"/>
      <c r="K1791" s="64"/>
      <c r="L1791" s="65"/>
      <c r="M1791" s="66" t="s">
        <v>3333</v>
      </c>
      <c r="N1791" s="92"/>
      <c r="O1791" s="92"/>
    </row>
    <row r="1792" spans="1:15">
      <c r="A1792" s="56">
        <v>11370</v>
      </c>
      <c r="B1792" s="57" t="str">
        <f>VLOOKUP($A1792,'코드목록(공통코드)'!$A$3:$B$212,2,0)</f>
        <v>진단종류코드</v>
      </c>
      <c r="C1792" s="58" t="s">
        <v>753</v>
      </c>
      <c r="D1792" s="58" t="s">
        <v>753</v>
      </c>
      <c r="E1792" s="60" t="s">
        <v>2552</v>
      </c>
      <c r="F1792" s="71" t="s">
        <v>4604</v>
      </c>
      <c r="G1792" s="62">
        <v>1258</v>
      </c>
      <c r="H1792" s="71" t="str">
        <f t="shared" si="48"/>
        <v>진단종류코드</v>
      </c>
      <c r="I1792" s="71"/>
      <c r="J1792" s="63"/>
      <c r="K1792" s="64"/>
      <c r="L1792" s="65"/>
      <c r="M1792" s="66" t="s">
        <v>3333</v>
      </c>
      <c r="N1792" s="92"/>
      <c r="O1792" s="92"/>
    </row>
    <row r="1793" spans="1:15">
      <c r="A1793" s="56">
        <v>11370</v>
      </c>
      <c r="B1793" s="57" t="str">
        <f>VLOOKUP($A1793,'코드목록(공통코드)'!$A$3:$B$212,2,0)</f>
        <v>진단종류코드</v>
      </c>
      <c r="C1793" s="58" t="s">
        <v>753</v>
      </c>
      <c r="D1793" s="58" t="s">
        <v>753</v>
      </c>
      <c r="E1793" s="60" t="s">
        <v>2553</v>
      </c>
      <c r="F1793" s="71" t="s">
        <v>4605</v>
      </c>
      <c r="G1793" s="62">
        <v>1259</v>
      </c>
      <c r="H1793" s="71" t="str">
        <f t="shared" si="48"/>
        <v>진단종류코드</v>
      </c>
      <c r="I1793" s="71"/>
      <c r="J1793" s="63"/>
      <c r="K1793" s="64"/>
      <c r="L1793" s="65"/>
      <c r="M1793" s="66" t="s">
        <v>3333</v>
      </c>
      <c r="N1793" s="92"/>
      <c r="O1793" s="92"/>
    </row>
    <row r="1794" spans="1:15">
      <c r="A1794" s="56">
        <v>11370</v>
      </c>
      <c r="B1794" s="57" t="str">
        <f>VLOOKUP($A1794,'코드목록(공통코드)'!$A$3:$B$212,2,0)</f>
        <v>진단종류코드</v>
      </c>
      <c r="C1794" s="58" t="s">
        <v>753</v>
      </c>
      <c r="D1794" s="58" t="s">
        <v>753</v>
      </c>
      <c r="E1794" s="60" t="s">
        <v>2554</v>
      </c>
      <c r="F1794" s="71" t="s">
        <v>4606</v>
      </c>
      <c r="G1794" s="62">
        <v>1260</v>
      </c>
      <c r="H1794" s="71" t="str">
        <f t="shared" si="48"/>
        <v>진단종류코드</v>
      </c>
      <c r="I1794" s="71"/>
      <c r="J1794" s="63"/>
      <c r="K1794" s="64"/>
      <c r="L1794" s="65"/>
      <c r="M1794" s="66" t="s">
        <v>3333</v>
      </c>
      <c r="N1794" s="92"/>
      <c r="O1794" s="92"/>
    </row>
    <row r="1795" spans="1:15">
      <c r="A1795" s="56">
        <v>11370</v>
      </c>
      <c r="B1795" s="57" t="str">
        <f>VLOOKUP($A1795,'코드목록(공통코드)'!$A$3:$B$212,2,0)</f>
        <v>진단종류코드</v>
      </c>
      <c r="C1795" s="58" t="s">
        <v>753</v>
      </c>
      <c r="D1795" s="58" t="s">
        <v>753</v>
      </c>
      <c r="E1795" s="60" t="s">
        <v>2555</v>
      </c>
      <c r="F1795" s="71" t="s">
        <v>4607</v>
      </c>
      <c r="G1795" s="62">
        <v>1261</v>
      </c>
      <c r="H1795" s="71" t="str">
        <f t="shared" ref="H1795:H1858" si="49">B1795</f>
        <v>진단종류코드</v>
      </c>
      <c r="I1795" s="71"/>
      <c r="J1795" s="63"/>
      <c r="K1795" s="64"/>
      <c r="L1795" s="65"/>
      <c r="M1795" s="66" t="s">
        <v>3333</v>
      </c>
      <c r="N1795" s="92"/>
      <c r="O1795" s="92"/>
    </row>
    <row r="1796" spans="1:15">
      <c r="A1796" s="56">
        <v>11370</v>
      </c>
      <c r="B1796" s="57" t="str">
        <f>VLOOKUP($A1796,'코드목록(공통코드)'!$A$3:$B$212,2,0)</f>
        <v>진단종류코드</v>
      </c>
      <c r="C1796" s="58" t="s">
        <v>753</v>
      </c>
      <c r="D1796" s="58" t="s">
        <v>753</v>
      </c>
      <c r="E1796" s="60" t="s">
        <v>2556</v>
      </c>
      <c r="F1796" s="71" t="s">
        <v>4608</v>
      </c>
      <c r="G1796" s="62">
        <v>1262</v>
      </c>
      <c r="H1796" s="71" t="str">
        <f t="shared" si="49"/>
        <v>진단종류코드</v>
      </c>
      <c r="I1796" s="71"/>
      <c r="J1796" s="63"/>
      <c r="K1796" s="64"/>
      <c r="L1796" s="65"/>
      <c r="M1796" s="66" t="s">
        <v>3333</v>
      </c>
      <c r="N1796" s="92"/>
      <c r="O1796" s="92"/>
    </row>
    <row r="1797" spans="1:15">
      <c r="A1797" s="56">
        <v>11370</v>
      </c>
      <c r="B1797" s="57" t="str">
        <f>VLOOKUP($A1797,'코드목록(공통코드)'!$A$3:$B$212,2,0)</f>
        <v>진단종류코드</v>
      </c>
      <c r="C1797" s="58" t="s">
        <v>753</v>
      </c>
      <c r="D1797" s="58" t="s">
        <v>753</v>
      </c>
      <c r="E1797" s="60" t="s">
        <v>2557</v>
      </c>
      <c r="F1797" s="71" t="s">
        <v>4609</v>
      </c>
      <c r="G1797" s="62">
        <v>1263</v>
      </c>
      <c r="H1797" s="71" t="str">
        <f t="shared" si="49"/>
        <v>진단종류코드</v>
      </c>
      <c r="I1797" s="71"/>
      <c r="J1797" s="63"/>
      <c r="K1797" s="64"/>
      <c r="L1797" s="65"/>
      <c r="M1797" s="66" t="s">
        <v>3333</v>
      </c>
      <c r="N1797" s="92"/>
      <c r="O1797" s="92"/>
    </row>
    <row r="1798" spans="1:15">
      <c r="A1798" s="56">
        <v>11370</v>
      </c>
      <c r="B1798" s="57" t="str">
        <f>VLOOKUP($A1798,'코드목록(공통코드)'!$A$3:$B$212,2,0)</f>
        <v>진단종류코드</v>
      </c>
      <c r="C1798" s="58" t="s">
        <v>753</v>
      </c>
      <c r="D1798" s="58" t="s">
        <v>753</v>
      </c>
      <c r="E1798" s="60" t="s">
        <v>2558</v>
      </c>
      <c r="F1798" s="71" t="s">
        <v>4610</v>
      </c>
      <c r="G1798" s="62">
        <v>1264</v>
      </c>
      <c r="H1798" s="71" t="str">
        <f t="shared" si="49"/>
        <v>진단종류코드</v>
      </c>
      <c r="I1798" s="71"/>
      <c r="J1798" s="63"/>
      <c r="K1798" s="64"/>
      <c r="L1798" s="65"/>
      <c r="M1798" s="66" t="s">
        <v>3333</v>
      </c>
      <c r="N1798" s="92"/>
      <c r="O1798" s="92"/>
    </row>
    <row r="1799" spans="1:15">
      <c r="A1799" s="56">
        <v>11370</v>
      </c>
      <c r="B1799" s="57" t="str">
        <f>VLOOKUP($A1799,'코드목록(공통코드)'!$A$3:$B$212,2,0)</f>
        <v>진단종류코드</v>
      </c>
      <c r="C1799" s="58" t="s">
        <v>753</v>
      </c>
      <c r="D1799" s="58" t="s">
        <v>753</v>
      </c>
      <c r="E1799" s="60" t="s">
        <v>2559</v>
      </c>
      <c r="F1799" s="71" t="s">
        <v>4611</v>
      </c>
      <c r="G1799" s="62">
        <v>1265</v>
      </c>
      <c r="H1799" s="71" t="str">
        <f t="shared" si="49"/>
        <v>진단종류코드</v>
      </c>
      <c r="I1799" s="71"/>
      <c r="J1799" s="63"/>
      <c r="K1799" s="64"/>
      <c r="L1799" s="65"/>
      <c r="M1799" s="66" t="s">
        <v>3333</v>
      </c>
      <c r="N1799" s="92"/>
      <c r="O1799" s="92"/>
    </row>
    <row r="1800" spans="1:15">
      <c r="A1800" s="56">
        <v>11370</v>
      </c>
      <c r="B1800" s="57" t="str">
        <f>VLOOKUP($A1800,'코드목록(공통코드)'!$A$3:$B$212,2,0)</f>
        <v>진단종류코드</v>
      </c>
      <c r="C1800" s="58" t="s">
        <v>753</v>
      </c>
      <c r="D1800" s="58" t="s">
        <v>753</v>
      </c>
      <c r="E1800" s="60" t="s">
        <v>2560</v>
      </c>
      <c r="F1800" s="71" t="s">
        <v>4612</v>
      </c>
      <c r="G1800" s="62">
        <v>1266</v>
      </c>
      <c r="H1800" s="71" t="str">
        <f t="shared" si="49"/>
        <v>진단종류코드</v>
      </c>
      <c r="I1800" s="71"/>
      <c r="J1800" s="63"/>
      <c r="K1800" s="64"/>
      <c r="L1800" s="65"/>
      <c r="M1800" s="66" t="s">
        <v>3333</v>
      </c>
      <c r="N1800" s="92"/>
      <c r="O1800" s="92"/>
    </row>
    <row r="1801" spans="1:15">
      <c r="A1801" s="56">
        <v>11370</v>
      </c>
      <c r="B1801" s="57" t="str">
        <f>VLOOKUP($A1801,'코드목록(공통코드)'!$A$3:$B$212,2,0)</f>
        <v>진단종류코드</v>
      </c>
      <c r="C1801" s="58" t="s">
        <v>753</v>
      </c>
      <c r="D1801" s="58" t="s">
        <v>753</v>
      </c>
      <c r="E1801" s="60" t="s">
        <v>2561</v>
      </c>
      <c r="F1801" s="71" t="s">
        <v>4613</v>
      </c>
      <c r="G1801" s="62">
        <v>1267</v>
      </c>
      <c r="H1801" s="71" t="str">
        <f t="shared" si="49"/>
        <v>진단종류코드</v>
      </c>
      <c r="I1801" s="71"/>
      <c r="J1801" s="63"/>
      <c r="K1801" s="64"/>
      <c r="L1801" s="65"/>
      <c r="M1801" s="66" t="s">
        <v>3333</v>
      </c>
      <c r="N1801" s="92"/>
      <c r="O1801" s="92"/>
    </row>
    <row r="1802" spans="1:15">
      <c r="A1802" s="56">
        <v>11370</v>
      </c>
      <c r="B1802" s="57" t="str">
        <f>VLOOKUP($A1802,'코드목록(공통코드)'!$A$3:$B$212,2,0)</f>
        <v>진단종류코드</v>
      </c>
      <c r="C1802" s="58" t="s">
        <v>753</v>
      </c>
      <c r="D1802" s="58" t="s">
        <v>753</v>
      </c>
      <c r="E1802" s="60" t="s">
        <v>2562</v>
      </c>
      <c r="F1802" s="71" t="s">
        <v>4614</v>
      </c>
      <c r="G1802" s="62">
        <v>1268</v>
      </c>
      <c r="H1802" s="71" t="str">
        <f t="shared" si="49"/>
        <v>진단종류코드</v>
      </c>
      <c r="I1802" s="71"/>
      <c r="J1802" s="63"/>
      <c r="K1802" s="64"/>
      <c r="L1802" s="65"/>
      <c r="M1802" s="66" t="s">
        <v>3333</v>
      </c>
      <c r="N1802" s="92"/>
      <c r="O1802" s="92"/>
    </row>
    <row r="1803" spans="1:15">
      <c r="A1803" s="56">
        <v>11370</v>
      </c>
      <c r="B1803" s="57" t="str">
        <f>VLOOKUP($A1803,'코드목록(공통코드)'!$A$3:$B$212,2,0)</f>
        <v>진단종류코드</v>
      </c>
      <c r="C1803" s="58" t="s">
        <v>753</v>
      </c>
      <c r="D1803" s="58" t="s">
        <v>753</v>
      </c>
      <c r="E1803" s="60" t="s">
        <v>2563</v>
      </c>
      <c r="F1803" s="71" t="s">
        <v>4615</v>
      </c>
      <c r="G1803" s="62">
        <v>1269</v>
      </c>
      <c r="H1803" s="71" t="str">
        <f t="shared" si="49"/>
        <v>진단종류코드</v>
      </c>
      <c r="I1803" s="71"/>
      <c r="J1803" s="63"/>
      <c r="K1803" s="64"/>
      <c r="L1803" s="65"/>
      <c r="M1803" s="66" t="s">
        <v>3333</v>
      </c>
      <c r="N1803" s="92"/>
      <c r="O1803" s="92"/>
    </row>
    <row r="1804" spans="1:15">
      <c r="A1804" s="56">
        <v>11370</v>
      </c>
      <c r="B1804" s="57" t="str">
        <f>VLOOKUP($A1804,'코드목록(공통코드)'!$A$3:$B$212,2,0)</f>
        <v>진단종류코드</v>
      </c>
      <c r="C1804" s="58" t="s">
        <v>753</v>
      </c>
      <c r="D1804" s="58" t="s">
        <v>753</v>
      </c>
      <c r="E1804" s="60" t="s">
        <v>2564</v>
      </c>
      <c r="F1804" s="71" t="s">
        <v>4616</v>
      </c>
      <c r="G1804" s="62">
        <v>1270</v>
      </c>
      <c r="H1804" s="71" t="str">
        <f t="shared" si="49"/>
        <v>진단종류코드</v>
      </c>
      <c r="I1804" s="71"/>
      <c r="J1804" s="63"/>
      <c r="K1804" s="64"/>
      <c r="L1804" s="65"/>
      <c r="M1804" s="66" t="s">
        <v>3333</v>
      </c>
      <c r="N1804" s="92"/>
      <c r="O1804" s="92"/>
    </row>
    <row r="1805" spans="1:15">
      <c r="A1805" s="56">
        <v>11370</v>
      </c>
      <c r="B1805" s="57" t="str">
        <f>VLOOKUP($A1805,'코드목록(공통코드)'!$A$3:$B$212,2,0)</f>
        <v>진단종류코드</v>
      </c>
      <c r="C1805" s="58" t="s">
        <v>753</v>
      </c>
      <c r="D1805" s="58" t="s">
        <v>753</v>
      </c>
      <c r="E1805" s="60" t="s">
        <v>2565</v>
      </c>
      <c r="F1805" s="71" t="s">
        <v>4617</v>
      </c>
      <c r="G1805" s="62">
        <v>1271</v>
      </c>
      <c r="H1805" s="71" t="str">
        <f t="shared" si="49"/>
        <v>진단종류코드</v>
      </c>
      <c r="I1805" s="71"/>
      <c r="J1805" s="63"/>
      <c r="K1805" s="64"/>
      <c r="L1805" s="65"/>
      <c r="M1805" s="66" t="s">
        <v>3333</v>
      </c>
      <c r="N1805" s="92"/>
      <c r="O1805" s="92"/>
    </row>
    <row r="1806" spans="1:15">
      <c r="A1806" s="56">
        <v>11370</v>
      </c>
      <c r="B1806" s="57" t="str">
        <f>VLOOKUP($A1806,'코드목록(공통코드)'!$A$3:$B$212,2,0)</f>
        <v>진단종류코드</v>
      </c>
      <c r="C1806" s="58" t="s">
        <v>753</v>
      </c>
      <c r="D1806" s="58" t="s">
        <v>753</v>
      </c>
      <c r="E1806" s="60" t="s">
        <v>2566</v>
      </c>
      <c r="F1806" s="71" t="s">
        <v>4618</v>
      </c>
      <c r="G1806" s="62">
        <v>1272</v>
      </c>
      <c r="H1806" s="71" t="str">
        <f t="shared" si="49"/>
        <v>진단종류코드</v>
      </c>
      <c r="I1806" s="71"/>
      <c r="J1806" s="63"/>
      <c r="K1806" s="64"/>
      <c r="L1806" s="65"/>
      <c r="M1806" s="66" t="s">
        <v>3333</v>
      </c>
      <c r="N1806" s="92"/>
      <c r="O1806" s="92"/>
    </row>
    <row r="1807" spans="1:15">
      <c r="A1807" s="56">
        <v>11370</v>
      </c>
      <c r="B1807" s="57" t="str">
        <f>VLOOKUP($A1807,'코드목록(공통코드)'!$A$3:$B$212,2,0)</f>
        <v>진단종류코드</v>
      </c>
      <c r="C1807" s="58" t="s">
        <v>753</v>
      </c>
      <c r="D1807" s="58" t="s">
        <v>753</v>
      </c>
      <c r="E1807" s="60" t="s">
        <v>2567</v>
      </c>
      <c r="F1807" s="71" t="s">
        <v>4619</v>
      </c>
      <c r="G1807" s="62">
        <v>1273</v>
      </c>
      <c r="H1807" s="71" t="str">
        <f t="shared" si="49"/>
        <v>진단종류코드</v>
      </c>
      <c r="I1807" s="71"/>
      <c r="J1807" s="63"/>
      <c r="K1807" s="64"/>
      <c r="L1807" s="65"/>
      <c r="M1807" s="66" t="s">
        <v>3333</v>
      </c>
      <c r="N1807" s="92"/>
      <c r="O1807" s="92"/>
    </row>
    <row r="1808" spans="1:15">
      <c r="A1808" s="56">
        <v>11370</v>
      </c>
      <c r="B1808" s="57" t="str">
        <f>VLOOKUP($A1808,'코드목록(공통코드)'!$A$3:$B$212,2,0)</f>
        <v>진단종류코드</v>
      </c>
      <c r="C1808" s="58" t="s">
        <v>753</v>
      </c>
      <c r="D1808" s="58" t="s">
        <v>753</v>
      </c>
      <c r="E1808" s="60" t="s">
        <v>2568</v>
      </c>
      <c r="F1808" s="71" t="s">
        <v>4620</v>
      </c>
      <c r="G1808" s="62">
        <v>1274</v>
      </c>
      <c r="H1808" s="71" t="str">
        <f t="shared" si="49"/>
        <v>진단종류코드</v>
      </c>
      <c r="I1808" s="71"/>
      <c r="J1808" s="63"/>
      <c r="K1808" s="64"/>
      <c r="L1808" s="65"/>
      <c r="M1808" s="66" t="s">
        <v>3333</v>
      </c>
      <c r="N1808" s="92"/>
      <c r="O1808" s="92"/>
    </row>
    <row r="1809" spans="1:15">
      <c r="A1809" s="56">
        <v>11370</v>
      </c>
      <c r="B1809" s="57" t="str">
        <f>VLOOKUP($A1809,'코드목록(공통코드)'!$A$3:$B$212,2,0)</f>
        <v>진단종류코드</v>
      </c>
      <c r="C1809" s="58" t="s">
        <v>753</v>
      </c>
      <c r="D1809" s="58" t="s">
        <v>753</v>
      </c>
      <c r="E1809" s="60" t="s">
        <v>2569</v>
      </c>
      <c r="F1809" s="71" t="s">
        <v>4621</v>
      </c>
      <c r="G1809" s="62">
        <v>1275</v>
      </c>
      <c r="H1809" s="71" t="str">
        <f t="shared" si="49"/>
        <v>진단종류코드</v>
      </c>
      <c r="I1809" s="71"/>
      <c r="J1809" s="63"/>
      <c r="K1809" s="64"/>
      <c r="L1809" s="65"/>
      <c r="M1809" s="66" t="s">
        <v>3333</v>
      </c>
      <c r="N1809" s="92"/>
      <c r="O1809" s="92"/>
    </row>
    <row r="1810" spans="1:15">
      <c r="A1810" s="56">
        <v>11370</v>
      </c>
      <c r="B1810" s="57" t="str">
        <f>VLOOKUP($A1810,'코드목록(공통코드)'!$A$3:$B$212,2,0)</f>
        <v>진단종류코드</v>
      </c>
      <c r="C1810" s="58" t="s">
        <v>753</v>
      </c>
      <c r="D1810" s="58" t="s">
        <v>753</v>
      </c>
      <c r="E1810" s="60" t="s">
        <v>2570</v>
      </c>
      <c r="F1810" s="71" t="s">
        <v>4622</v>
      </c>
      <c r="G1810" s="62">
        <v>1276</v>
      </c>
      <c r="H1810" s="71" t="str">
        <f t="shared" si="49"/>
        <v>진단종류코드</v>
      </c>
      <c r="I1810" s="71"/>
      <c r="J1810" s="63"/>
      <c r="K1810" s="64"/>
      <c r="L1810" s="65"/>
      <c r="M1810" s="66" t="s">
        <v>3333</v>
      </c>
      <c r="N1810" s="92"/>
      <c r="O1810" s="92"/>
    </row>
    <row r="1811" spans="1:15">
      <c r="A1811" s="56">
        <v>11370</v>
      </c>
      <c r="B1811" s="57" t="str">
        <f>VLOOKUP($A1811,'코드목록(공통코드)'!$A$3:$B$212,2,0)</f>
        <v>진단종류코드</v>
      </c>
      <c r="C1811" s="58" t="s">
        <v>753</v>
      </c>
      <c r="D1811" s="58" t="s">
        <v>753</v>
      </c>
      <c r="E1811" s="60" t="s">
        <v>2571</v>
      </c>
      <c r="F1811" s="71" t="s">
        <v>4623</v>
      </c>
      <c r="G1811" s="62">
        <v>1277</v>
      </c>
      <c r="H1811" s="71" t="str">
        <f t="shared" si="49"/>
        <v>진단종류코드</v>
      </c>
      <c r="I1811" s="71"/>
      <c r="J1811" s="63"/>
      <c r="K1811" s="64"/>
      <c r="L1811" s="65"/>
      <c r="M1811" s="66" t="s">
        <v>3333</v>
      </c>
      <c r="N1811" s="92"/>
      <c r="O1811" s="92"/>
    </row>
    <row r="1812" spans="1:15">
      <c r="A1812" s="56">
        <v>11370</v>
      </c>
      <c r="B1812" s="57" t="str">
        <f>VLOOKUP($A1812,'코드목록(공통코드)'!$A$3:$B$212,2,0)</f>
        <v>진단종류코드</v>
      </c>
      <c r="C1812" s="58" t="s">
        <v>753</v>
      </c>
      <c r="D1812" s="58" t="s">
        <v>753</v>
      </c>
      <c r="E1812" s="60" t="s">
        <v>2572</v>
      </c>
      <c r="F1812" s="71" t="s">
        <v>4624</v>
      </c>
      <c r="G1812" s="62">
        <v>1278</v>
      </c>
      <c r="H1812" s="71" t="str">
        <f t="shared" si="49"/>
        <v>진단종류코드</v>
      </c>
      <c r="I1812" s="71"/>
      <c r="J1812" s="63"/>
      <c r="K1812" s="64"/>
      <c r="L1812" s="65"/>
      <c r="M1812" s="66" t="s">
        <v>3333</v>
      </c>
      <c r="N1812" s="92"/>
      <c r="O1812" s="92"/>
    </row>
    <row r="1813" spans="1:15">
      <c r="A1813" s="56">
        <v>11370</v>
      </c>
      <c r="B1813" s="57" t="str">
        <f>VLOOKUP($A1813,'코드목록(공통코드)'!$A$3:$B$212,2,0)</f>
        <v>진단종류코드</v>
      </c>
      <c r="C1813" s="58" t="s">
        <v>753</v>
      </c>
      <c r="D1813" s="58" t="s">
        <v>753</v>
      </c>
      <c r="E1813" s="60" t="s">
        <v>2573</v>
      </c>
      <c r="F1813" s="71" t="s">
        <v>4625</v>
      </c>
      <c r="G1813" s="62">
        <v>1279</v>
      </c>
      <c r="H1813" s="71" t="str">
        <f t="shared" si="49"/>
        <v>진단종류코드</v>
      </c>
      <c r="I1813" s="71"/>
      <c r="J1813" s="63"/>
      <c r="K1813" s="64"/>
      <c r="L1813" s="65"/>
      <c r="M1813" s="66" t="s">
        <v>3333</v>
      </c>
      <c r="N1813" s="92"/>
      <c r="O1813" s="92"/>
    </row>
    <row r="1814" spans="1:15">
      <c r="A1814" s="56">
        <v>11370</v>
      </c>
      <c r="B1814" s="57" t="str">
        <f>VLOOKUP($A1814,'코드목록(공통코드)'!$A$3:$B$212,2,0)</f>
        <v>진단종류코드</v>
      </c>
      <c r="C1814" s="58" t="s">
        <v>753</v>
      </c>
      <c r="D1814" s="58" t="s">
        <v>753</v>
      </c>
      <c r="E1814" s="60" t="s">
        <v>2574</v>
      </c>
      <c r="F1814" s="71" t="s">
        <v>4626</v>
      </c>
      <c r="G1814" s="62">
        <v>1280</v>
      </c>
      <c r="H1814" s="71" t="str">
        <f t="shared" si="49"/>
        <v>진단종류코드</v>
      </c>
      <c r="I1814" s="71"/>
      <c r="J1814" s="63"/>
      <c r="K1814" s="64"/>
      <c r="L1814" s="65"/>
      <c r="M1814" s="66" t="s">
        <v>3333</v>
      </c>
      <c r="N1814" s="92"/>
      <c r="O1814" s="92"/>
    </row>
    <row r="1815" spans="1:15">
      <c r="A1815" s="56">
        <v>11370</v>
      </c>
      <c r="B1815" s="57" t="str">
        <f>VLOOKUP($A1815,'코드목록(공통코드)'!$A$3:$B$212,2,0)</f>
        <v>진단종류코드</v>
      </c>
      <c r="C1815" s="58" t="s">
        <v>753</v>
      </c>
      <c r="D1815" s="58" t="s">
        <v>753</v>
      </c>
      <c r="E1815" s="60" t="s">
        <v>2575</v>
      </c>
      <c r="F1815" s="71" t="s">
        <v>4627</v>
      </c>
      <c r="G1815" s="62">
        <v>1281</v>
      </c>
      <c r="H1815" s="71" t="str">
        <f t="shared" si="49"/>
        <v>진단종류코드</v>
      </c>
      <c r="I1815" s="71"/>
      <c r="J1815" s="63"/>
      <c r="K1815" s="64"/>
      <c r="L1815" s="65"/>
      <c r="M1815" s="66" t="s">
        <v>3333</v>
      </c>
      <c r="N1815" s="92"/>
      <c r="O1815" s="92"/>
    </row>
    <row r="1816" spans="1:15">
      <c r="A1816" s="56">
        <v>11370</v>
      </c>
      <c r="B1816" s="57" t="str">
        <f>VLOOKUP($A1816,'코드목록(공통코드)'!$A$3:$B$212,2,0)</f>
        <v>진단종류코드</v>
      </c>
      <c r="C1816" s="58" t="s">
        <v>753</v>
      </c>
      <c r="D1816" s="58" t="s">
        <v>753</v>
      </c>
      <c r="E1816" s="60" t="s">
        <v>2576</v>
      </c>
      <c r="F1816" s="71" t="s">
        <v>4628</v>
      </c>
      <c r="G1816" s="62">
        <v>1282</v>
      </c>
      <c r="H1816" s="71" t="str">
        <f t="shared" si="49"/>
        <v>진단종류코드</v>
      </c>
      <c r="I1816" s="71"/>
      <c r="J1816" s="63"/>
      <c r="K1816" s="64"/>
      <c r="L1816" s="65"/>
      <c r="M1816" s="66" t="s">
        <v>3333</v>
      </c>
      <c r="N1816" s="92"/>
      <c r="O1816" s="92"/>
    </row>
    <row r="1817" spans="1:15">
      <c r="A1817" s="56">
        <v>11370</v>
      </c>
      <c r="B1817" s="57" t="str">
        <f>VLOOKUP($A1817,'코드목록(공통코드)'!$A$3:$B$212,2,0)</f>
        <v>진단종류코드</v>
      </c>
      <c r="C1817" s="58" t="s">
        <v>753</v>
      </c>
      <c r="D1817" s="58" t="s">
        <v>753</v>
      </c>
      <c r="E1817" s="60" t="s">
        <v>2577</v>
      </c>
      <c r="F1817" s="71" t="s">
        <v>4629</v>
      </c>
      <c r="G1817" s="62">
        <v>1283</v>
      </c>
      <c r="H1817" s="71" t="str">
        <f t="shared" si="49"/>
        <v>진단종류코드</v>
      </c>
      <c r="I1817" s="71"/>
      <c r="J1817" s="63"/>
      <c r="K1817" s="64"/>
      <c r="L1817" s="65"/>
      <c r="M1817" s="66" t="s">
        <v>3333</v>
      </c>
      <c r="N1817" s="92"/>
      <c r="O1817" s="92"/>
    </row>
    <row r="1818" spans="1:15">
      <c r="A1818" s="56">
        <v>11370</v>
      </c>
      <c r="B1818" s="57" t="str">
        <f>VLOOKUP($A1818,'코드목록(공통코드)'!$A$3:$B$212,2,0)</f>
        <v>진단종류코드</v>
      </c>
      <c r="C1818" s="58" t="s">
        <v>753</v>
      </c>
      <c r="D1818" s="58" t="s">
        <v>753</v>
      </c>
      <c r="E1818" s="60" t="s">
        <v>2578</v>
      </c>
      <c r="F1818" s="71" t="s">
        <v>4630</v>
      </c>
      <c r="G1818" s="62">
        <v>1284</v>
      </c>
      <c r="H1818" s="71" t="str">
        <f t="shared" si="49"/>
        <v>진단종류코드</v>
      </c>
      <c r="I1818" s="71"/>
      <c r="J1818" s="63"/>
      <c r="K1818" s="64"/>
      <c r="L1818" s="65"/>
      <c r="M1818" s="66" t="s">
        <v>3333</v>
      </c>
      <c r="N1818" s="92"/>
      <c r="O1818" s="92"/>
    </row>
    <row r="1819" spans="1:15">
      <c r="A1819" s="56">
        <v>11370</v>
      </c>
      <c r="B1819" s="57" t="str">
        <f>VLOOKUP($A1819,'코드목록(공통코드)'!$A$3:$B$212,2,0)</f>
        <v>진단종류코드</v>
      </c>
      <c r="C1819" s="58" t="s">
        <v>753</v>
      </c>
      <c r="D1819" s="58" t="s">
        <v>753</v>
      </c>
      <c r="E1819" s="60" t="s">
        <v>2579</v>
      </c>
      <c r="F1819" s="71" t="s">
        <v>4631</v>
      </c>
      <c r="G1819" s="62">
        <v>1285</v>
      </c>
      <c r="H1819" s="71" t="str">
        <f t="shared" si="49"/>
        <v>진단종류코드</v>
      </c>
      <c r="I1819" s="71"/>
      <c r="J1819" s="63"/>
      <c r="K1819" s="64"/>
      <c r="L1819" s="65"/>
      <c r="M1819" s="66" t="s">
        <v>3333</v>
      </c>
      <c r="N1819" s="92"/>
      <c r="O1819" s="92"/>
    </row>
    <row r="1820" spans="1:15">
      <c r="A1820" s="56">
        <v>11370</v>
      </c>
      <c r="B1820" s="57" t="str">
        <f>VLOOKUP($A1820,'코드목록(공통코드)'!$A$3:$B$212,2,0)</f>
        <v>진단종류코드</v>
      </c>
      <c r="C1820" s="58" t="s">
        <v>753</v>
      </c>
      <c r="D1820" s="58" t="s">
        <v>753</v>
      </c>
      <c r="E1820" s="60" t="s">
        <v>2580</v>
      </c>
      <c r="F1820" s="71" t="s">
        <v>4632</v>
      </c>
      <c r="G1820" s="62">
        <v>1286</v>
      </c>
      <c r="H1820" s="71" t="str">
        <f t="shared" si="49"/>
        <v>진단종류코드</v>
      </c>
      <c r="I1820" s="71"/>
      <c r="J1820" s="63"/>
      <c r="K1820" s="64"/>
      <c r="L1820" s="65"/>
      <c r="M1820" s="66" t="s">
        <v>3333</v>
      </c>
      <c r="N1820" s="92"/>
      <c r="O1820" s="92"/>
    </row>
    <row r="1821" spans="1:15">
      <c r="A1821" s="56">
        <v>11370</v>
      </c>
      <c r="B1821" s="57" t="str">
        <f>VLOOKUP($A1821,'코드목록(공통코드)'!$A$3:$B$212,2,0)</f>
        <v>진단종류코드</v>
      </c>
      <c r="C1821" s="58" t="s">
        <v>753</v>
      </c>
      <c r="D1821" s="58" t="s">
        <v>753</v>
      </c>
      <c r="E1821" s="60" t="s">
        <v>2581</v>
      </c>
      <c r="F1821" s="71" t="s">
        <v>4633</v>
      </c>
      <c r="G1821" s="62">
        <v>1287</v>
      </c>
      <c r="H1821" s="71" t="str">
        <f t="shared" si="49"/>
        <v>진단종류코드</v>
      </c>
      <c r="I1821" s="71"/>
      <c r="J1821" s="63"/>
      <c r="K1821" s="64"/>
      <c r="L1821" s="65"/>
      <c r="M1821" s="66" t="s">
        <v>3333</v>
      </c>
      <c r="N1821" s="92"/>
      <c r="O1821" s="92"/>
    </row>
    <row r="1822" spans="1:15">
      <c r="A1822" s="56">
        <v>11370</v>
      </c>
      <c r="B1822" s="57" t="str">
        <f>VLOOKUP($A1822,'코드목록(공통코드)'!$A$3:$B$212,2,0)</f>
        <v>진단종류코드</v>
      </c>
      <c r="C1822" s="58" t="s">
        <v>753</v>
      </c>
      <c r="D1822" s="58" t="s">
        <v>753</v>
      </c>
      <c r="E1822" s="60" t="s">
        <v>2582</v>
      </c>
      <c r="F1822" s="71" t="s">
        <v>4634</v>
      </c>
      <c r="G1822" s="62">
        <v>1288</v>
      </c>
      <c r="H1822" s="71" t="str">
        <f t="shared" si="49"/>
        <v>진단종류코드</v>
      </c>
      <c r="I1822" s="71"/>
      <c r="J1822" s="63"/>
      <c r="K1822" s="64"/>
      <c r="L1822" s="65"/>
      <c r="M1822" s="66" t="s">
        <v>3333</v>
      </c>
      <c r="N1822" s="92"/>
      <c r="O1822" s="92"/>
    </row>
    <row r="1823" spans="1:15">
      <c r="A1823" s="56">
        <v>11370</v>
      </c>
      <c r="B1823" s="57" t="str">
        <f>VLOOKUP($A1823,'코드목록(공통코드)'!$A$3:$B$212,2,0)</f>
        <v>진단종류코드</v>
      </c>
      <c r="C1823" s="58" t="s">
        <v>753</v>
      </c>
      <c r="D1823" s="58" t="s">
        <v>753</v>
      </c>
      <c r="E1823" s="60" t="s">
        <v>2583</v>
      </c>
      <c r="F1823" s="71" t="s">
        <v>4635</v>
      </c>
      <c r="G1823" s="62">
        <v>1289</v>
      </c>
      <c r="H1823" s="71" t="str">
        <f t="shared" si="49"/>
        <v>진단종류코드</v>
      </c>
      <c r="I1823" s="71"/>
      <c r="J1823" s="63"/>
      <c r="K1823" s="64"/>
      <c r="L1823" s="65"/>
      <c r="M1823" s="66" t="s">
        <v>3333</v>
      </c>
      <c r="N1823" s="92"/>
      <c r="O1823" s="92"/>
    </row>
    <row r="1824" spans="1:15">
      <c r="A1824" s="56">
        <v>11370</v>
      </c>
      <c r="B1824" s="57" t="str">
        <f>VLOOKUP($A1824,'코드목록(공통코드)'!$A$3:$B$212,2,0)</f>
        <v>진단종류코드</v>
      </c>
      <c r="C1824" s="58" t="s">
        <v>753</v>
      </c>
      <c r="D1824" s="58" t="s">
        <v>753</v>
      </c>
      <c r="E1824" s="60" t="s">
        <v>2584</v>
      </c>
      <c r="F1824" s="71" t="s">
        <v>4636</v>
      </c>
      <c r="G1824" s="62">
        <v>1290</v>
      </c>
      <c r="H1824" s="71" t="str">
        <f t="shared" si="49"/>
        <v>진단종류코드</v>
      </c>
      <c r="I1824" s="71"/>
      <c r="J1824" s="63"/>
      <c r="K1824" s="64"/>
      <c r="L1824" s="65"/>
      <c r="M1824" s="66" t="s">
        <v>3333</v>
      </c>
      <c r="N1824" s="92"/>
      <c r="O1824" s="92"/>
    </row>
    <row r="1825" spans="1:15">
      <c r="A1825" s="56">
        <v>11370</v>
      </c>
      <c r="B1825" s="57" t="str">
        <f>VLOOKUP($A1825,'코드목록(공통코드)'!$A$3:$B$212,2,0)</f>
        <v>진단종류코드</v>
      </c>
      <c r="C1825" s="58" t="s">
        <v>753</v>
      </c>
      <c r="D1825" s="58" t="s">
        <v>753</v>
      </c>
      <c r="E1825" s="60" t="s">
        <v>2585</v>
      </c>
      <c r="F1825" s="71" t="s">
        <v>4637</v>
      </c>
      <c r="G1825" s="62">
        <v>1291</v>
      </c>
      <c r="H1825" s="71" t="str">
        <f t="shared" si="49"/>
        <v>진단종류코드</v>
      </c>
      <c r="I1825" s="71"/>
      <c r="J1825" s="63"/>
      <c r="K1825" s="64"/>
      <c r="L1825" s="65"/>
      <c r="M1825" s="66" t="s">
        <v>3333</v>
      </c>
      <c r="N1825" s="92"/>
      <c r="O1825" s="92"/>
    </row>
    <row r="1826" spans="1:15">
      <c r="A1826" s="56">
        <v>11370</v>
      </c>
      <c r="B1826" s="57" t="str">
        <f>VLOOKUP($A1826,'코드목록(공통코드)'!$A$3:$B$212,2,0)</f>
        <v>진단종류코드</v>
      </c>
      <c r="C1826" s="58" t="s">
        <v>753</v>
      </c>
      <c r="D1826" s="58" t="s">
        <v>753</v>
      </c>
      <c r="E1826" s="60" t="s">
        <v>2586</v>
      </c>
      <c r="F1826" s="71" t="s">
        <v>4638</v>
      </c>
      <c r="G1826" s="62">
        <v>1292</v>
      </c>
      <c r="H1826" s="71" t="str">
        <f t="shared" si="49"/>
        <v>진단종류코드</v>
      </c>
      <c r="I1826" s="71"/>
      <c r="J1826" s="63"/>
      <c r="K1826" s="64"/>
      <c r="L1826" s="65"/>
      <c r="M1826" s="66" t="s">
        <v>3333</v>
      </c>
      <c r="N1826" s="92"/>
      <c r="O1826" s="92"/>
    </row>
    <row r="1827" spans="1:15">
      <c r="A1827" s="56">
        <v>11370</v>
      </c>
      <c r="B1827" s="57" t="str">
        <f>VLOOKUP($A1827,'코드목록(공통코드)'!$A$3:$B$212,2,0)</f>
        <v>진단종류코드</v>
      </c>
      <c r="C1827" s="58" t="s">
        <v>753</v>
      </c>
      <c r="D1827" s="58" t="s">
        <v>753</v>
      </c>
      <c r="E1827" s="60" t="s">
        <v>2587</v>
      </c>
      <c r="F1827" s="71" t="s">
        <v>4639</v>
      </c>
      <c r="G1827" s="62">
        <v>1293</v>
      </c>
      <c r="H1827" s="71" t="str">
        <f t="shared" si="49"/>
        <v>진단종류코드</v>
      </c>
      <c r="I1827" s="71"/>
      <c r="J1827" s="63"/>
      <c r="K1827" s="64"/>
      <c r="L1827" s="65"/>
      <c r="M1827" s="66" t="s">
        <v>3333</v>
      </c>
      <c r="N1827" s="92"/>
      <c r="O1827" s="92"/>
    </row>
    <row r="1828" spans="1:15">
      <c r="A1828" s="56">
        <v>11370</v>
      </c>
      <c r="B1828" s="57" t="str">
        <f>VLOOKUP($A1828,'코드목록(공통코드)'!$A$3:$B$212,2,0)</f>
        <v>진단종류코드</v>
      </c>
      <c r="C1828" s="58" t="s">
        <v>753</v>
      </c>
      <c r="D1828" s="58" t="s">
        <v>753</v>
      </c>
      <c r="E1828" s="60" t="s">
        <v>2588</v>
      </c>
      <c r="F1828" s="71" t="s">
        <v>4640</v>
      </c>
      <c r="G1828" s="62">
        <v>1294</v>
      </c>
      <c r="H1828" s="71" t="str">
        <f t="shared" si="49"/>
        <v>진단종류코드</v>
      </c>
      <c r="I1828" s="71"/>
      <c r="J1828" s="63"/>
      <c r="K1828" s="64"/>
      <c r="L1828" s="65"/>
      <c r="M1828" s="66" t="s">
        <v>3333</v>
      </c>
      <c r="N1828" s="92"/>
      <c r="O1828" s="92"/>
    </row>
    <row r="1829" spans="1:15">
      <c r="A1829" s="56">
        <v>11370</v>
      </c>
      <c r="B1829" s="57" t="str">
        <f>VLOOKUP($A1829,'코드목록(공통코드)'!$A$3:$B$212,2,0)</f>
        <v>진단종류코드</v>
      </c>
      <c r="C1829" s="58" t="s">
        <v>753</v>
      </c>
      <c r="D1829" s="58" t="s">
        <v>753</v>
      </c>
      <c r="E1829" s="60" t="s">
        <v>2589</v>
      </c>
      <c r="F1829" s="71" t="s">
        <v>4641</v>
      </c>
      <c r="G1829" s="62">
        <v>1295</v>
      </c>
      <c r="H1829" s="71" t="str">
        <f t="shared" si="49"/>
        <v>진단종류코드</v>
      </c>
      <c r="I1829" s="71"/>
      <c r="J1829" s="63"/>
      <c r="K1829" s="64"/>
      <c r="L1829" s="65"/>
      <c r="M1829" s="66" t="s">
        <v>3333</v>
      </c>
      <c r="N1829" s="92"/>
      <c r="O1829" s="92"/>
    </row>
    <row r="1830" spans="1:15">
      <c r="A1830" s="56">
        <v>11370</v>
      </c>
      <c r="B1830" s="57" t="str">
        <f>VLOOKUP($A1830,'코드목록(공통코드)'!$A$3:$B$212,2,0)</f>
        <v>진단종류코드</v>
      </c>
      <c r="C1830" s="58" t="s">
        <v>753</v>
      </c>
      <c r="D1830" s="58" t="s">
        <v>753</v>
      </c>
      <c r="E1830" s="60" t="s">
        <v>2590</v>
      </c>
      <c r="F1830" s="71" t="s">
        <v>4642</v>
      </c>
      <c r="G1830" s="62">
        <v>1296</v>
      </c>
      <c r="H1830" s="71" t="str">
        <f t="shared" si="49"/>
        <v>진단종류코드</v>
      </c>
      <c r="I1830" s="71"/>
      <c r="J1830" s="63"/>
      <c r="K1830" s="64"/>
      <c r="L1830" s="65"/>
      <c r="M1830" s="66" t="s">
        <v>3333</v>
      </c>
      <c r="N1830" s="92"/>
      <c r="O1830" s="92"/>
    </row>
    <row r="1831" spans="1:15">
      <c r="A1831" s="56">
        <v>11370</v>
      </c>
      <c r="B1831" s="57" t="str">
        <f>VLOOKUP($A1831,'코드목록(공통코드)'!$A$3:$B$212,2,0)</f>
        <v>진단종류코드</v>
      </c>
      <c r="C1831" s="58" t="s">
        <v>753</v>
      </c>
      <c r="D1831" s="58" t="s">
        <v>753</v>
      </c>
      <c r="E1831" s="60" t="s">
        <v>2591</v>
      </c>
      <c r="F1831" s="71" t="s">
        <v>4643</v>
      </c>
      <c r="G1831" s="62">
        <v>1297</v>
      </c>
      <c r="H1831" s="71" t="str">
        <f t="shared" si="49"/>
        <v>진단종류코드</v>
      </c>
      <c r="I1831" s="71"/>
      <c r="J1831" s="63"/>
      <c r="K1831" s="64"/>
      <c r="L1831" s="65"/>
      <c r="M1831" s="66" t="s">
        <v>3333</v>
      </c>
      <c r="N1831" s="92"/>
      <c r="O1831" s="92"/>
    </row>
    <row r="1832" spans="1:15">
      <c r="A1832" s="56">
        <v>11370</v>
      </c>
      <c r="B1832" s="57" t="str">
        <f>VLOOKUP($A1832,'코드목록(공통코드)'!$A$3:$B$212,2,0)</f>
        <v>진단종류코드</v>
      </c>
      <c r="C1832" s="58" t="s">
        <v>753</v>
      </c>
      <c r="D1832" s="58" t="s">
        <v>753</v>
      </c>
      <c r="E1832" s="60" t="s">
        <v>2592</v>
      </c>
      <c r="F1832" s="71" t="s">
        <v>4644</v>
      </c>
      <c r="G1832" s="62">
        <v>1298</v>
      </c>
      <c r="H1832" s="71" t="str">
        <f t="shared" si="49"/>
        <v>진단종류코드</v>
      </c>
      <c r="I1832" s="71"/>
      <c r="J1832" s="63"/>
      <c r="K1832" s="64"/>
      <c r="L1832" s="65"/>
      <c r="M1832" s="66" t="s">
        <v>3333</v>
      </c>
      <c r="N1832" s="92"/>
      <c r="O1832" s="92"/>
    </row>
    <row r="1833" spans="1:15">
      <c r="A1833" s="56">
        <v>11370</v>
      </c>
      <c r="B1833" s="57" t="str">
        <f>VLOOKUP($A1833,'코드목록(공통코드)'!$A$3:$B$212,2,0)</f>
        <v>진단종류코드</v>
      </c>
      <c r="C1833" s="58" t="s">
        <v>753</v>
      </c>
      <c r="D1833" s="58" t="s">
        <v>753</v>
      </c>
      <c r="E1833" s="60" t="s">
        <v>2593</v>
      </c>
      <c r="F1833" s="71" t="s">
        <v>4645</v>
      </c>
      <c r="G1833" s="62">
        <v>1299</v>
      </c>
      <c r="H1833" s="71" t="str">
        <f t="shared" si="49"/>
        <v>진단종류코드</v>
      </c>
      <c r="I1833" s="71"/>
      <c r="J1833" s="63"/>
      <c r="K1833" s="64"/>
      <c r="L1833" s="65"/>
      <c r="M1833" s="66" t="s">
        <v>3333</v>
      </c>
      <c r="N1833" s="92"/>
      <c r="O1833" s="92"/>
    </row>
    <row r="1834" spans="1:15">
      <c r="A1834" s="56">
        <v>11370</v>
      </c>
      <c r="B1834" s="57" t="str">
        <f>VLOOKUP($A1834,'코드목록(공통코드)'!$A$3:$B$212,2,0)</f>
        <v>진단종류코드</v>
      </c>
      <c r="C1834" s="58" t="s">
        <v>753</v>
      </c>
      <c r="D1834" s="58" t="s">
        <v>753</v>
      </c>
      <c r="E1834" s="60" t="s">
        <v>2594</v>
      </c>
      <c r="F1834" s="71" t="s">
        <v>4646</v>
      </c>
      <c r="G1834" s="62">
        <v>1300</v>
      </c>
      <c r="H1834" s="71" t="str">
        <f t="shared" si="49"/>
        <v>진단종류코드</v>
      </c>
      <c r="I1834" s="71"/>
      <c r="J1834" s="63"/>
      <c r="K1834" s="64"/>
      <c r="L1834" s="65"/>
      <c r="M1834" s="66" t="s">
        <v>3333</v>
      </c>
      <c r="N1834" s="92"/>
      <c r="O1834" s="92"/>
    </row>
    <row r="1835" spans="1:15">
      <c r="A1835" s="56">
        <v>11370</v>
      </c>
      <c r="B1835" s="57" t="str">
        <f>VLOOKUP($A1835,'코드목록(공통코드)'!$A$3:$B$212,2,0)</f>
        <v>진단종류코드</v>
      </c>
      <c r="C1835" s="58" t="s">
        <v>753</v>
      </c>
      <c r="D1835" s="58" t="s">
        <v>753</v>
      </c>
      <c r="E1835" s="60" t="s">
        <v>2595</v>
      </c>
      <c r="F1835" s="71" t="s">
        <v>4647</v>
      </c>
      <c r="G1835" s="62">
        <v>1301</v>
      </c>
      <c r="H1835" s="71" t="str">
        <f t="shared" si="49"/>
        <v>진단종류코드</v>
      </c>
      <c r="I1835" s="71"/>
      <c r="J1835" s="63"/>
      <c r="K1835" s="64"/>
      <c r="L1835" s="65"/>
      <c r="M1835" s="66" t="s">
        <v>3333</v>
      </c>
      <c r="N1835" s="92"/>
      <c r="O1835" s="92"/>
    </row>
    <row r="1836" spans="1:15">
      <c r="A1836" s="56">
        <v>11370</v>
      </c>
      <c r="B1836" s="57" t="str">
        <f>VLOOKUP($A1836,'코드목록(공통코드)'!$A$3:$B$212,2,0)</f>
        <v>진단종류코드</v>
      </c>
      <c r="C1836" s="58" t="s">
        <v>753</v>
      </c>
      <c r="D1836" s="58" t="s">
        <v>753</v>
      </c>
      <c r="E1836" s="60" t="s">
        <v>2596</v>
      </c>
      <c r="F1836" s="71" t="s">
        <v>4648</v>
      </c>
      <c r="G1836" s="62">
        <v>1302</v>
      </c>
      <c r="H1836" s="71" t="str">
        <f t="shared" si="49"/>
        <v>진단종류코드</v>
      </c>
      <c r="I1836" s="71"/>
      <c r="J1836" s="63"/>
      <c r="K1836" s="64"/>
      <c r="L1836" s="65"/>
      <c r="M1836" s="66" t="s">
        <v>3333</v>
      </c>
      <c r="N1836" s="92"/>
      <c r="O1836" s="92"/>
    </row>
    <row r="1837" spans="1:15">
      <c r="A1837" s="56">
        <v>11370</v>
      </c>
      <c r="B1837" s="57" t="str">
        <f>VLOOKUP($A1837,'코드목록(공통코드)'!$A$3:$B$212,2,0)</f>
        <v>진단종류코드</v>
      </c>
      <c r="C1837" s="58" t="s">
        <v>753</v>
      </c>
      <c r="D1837" s="58" t="s">
        <v>753</v>
      </c>
      <c r="E1837" s="60" t="s">
        <v>2597</v>
      </c>
      <c r="F1837" s="71" t="s">
        <v>4649</v>
      </c>
      <c r="G1837" s="62">
        <v>1303</v>
      </c>
      <c r="H1837" s="71" t="str">
        <f t="shared" si="49"/>
        <v>진단종류코드</v>
      </c>
      <c r="I1837" s="71"/>
      <c r="J1837" s="63"/>
      <c r="K1837" s="64"/>
      <c r="L1837" s="65"/>
      <c r="M1837" s="66" t="s">
        <v>3333</v>
      </c>
      <c r="N1837" s="92"/>
      <c r="O1837" s="92"/>
    </row>
    <row r="1838" spans="1:15">
      <c r="A1838" s="56">
        <v>11370</v>
      </c>
      <c r="B1838" s="57" t="str">
        <f>VLOOKUP($A1838,'코드목록(공통코드)'!$A$3:$B$212,2,0)</f>
        <v>진단종류코드</v>
      </c>
      <c r="C1838" s="58" t="s">
        <v>753</v>
      </c>
      <c r="D1838" s="58" t="s">
        <v>753</v>
      </c>
      <c r="E1838" s="60" t="s">
        <v>2598</v>
      </c>
      <c r="F1838" s="71" t="s">
        <v>4650</v>
      </c>
      <c r="G1838" s="62">
        <v>1304</v>
      </c>
      <c r="H1838" s="71" t="str">
        <f t="shared" si="49"/>
        <v>진단종류코드</v>
      </c>
      <c r="I1838" s="71"/>
      <c r="J1838" s="63"/>
      <c r="K1838" s="64"/>
      <c r="L1838" s="65"/>
      <c r="M1838" s="66" t="s">
        <v>3333</v>
      </c>
      <c r="N1838" s="92"/>
      <c r="O1838" s="92"/>
    </row>
    <row r="1839" spans="1:15">
      <c r="A1839" s="56">
        <v>11370</v>
      </c>
      <c r="B1839" s="57" t="str">
        <f>VLOOKUP($A1839,'코드목록(공통코드)'!$A$3:$B$212,2,0)</f>
        <v>진단종류코드</v>
      </c>
      <c r="C1839" s="58" t="s">
        <v>753</v>
      </c>
      <c r="D1839" s="58" t="s">
        <v>753</v>
      </c>
      <c r="E1839" s="60" t="s">
        <v>2599</v>
      </c>
      <c r="F1839" s="71" t="s">
        <v>4651</v>
      </c>
      <c r="G1839" s="62">
        <v>1305</v>
      </c>
      <c r="H1839" s="71" t="str">
        <f t="shared" si="49"/>
        <v>진단종류코드</v>
      </c>
      <c r="I1839" s="71"/>
      <c r="J1839" s="63"/>
      <c r="K1839" s="64"/>
      <c r="L1839" s="65"/>
      <c r="M1839" s="66" t="s">
        <v>3333</v>
      </c>
      <c r="N1839" s="92"/>
      <c r="O1839" s="92"/>
    </row>
    <row r="1840" spans="1:15">
      <c r="A1840" s="56">
        <v>11370</v>
      </c>
      <c r="B1840" s="57" t="str">
        <f>VLOOKUP($A1840,'코드목록(공통코드)'!$A$3:$B$212,2,0)</f>
        <v>진단종류코드</v>
      </c>
      <c r="C1840" s="58" t="s">
        <v>753</v>
      </c>
      <c r="D1840" s="58" t="s">
        <v>753</v>
      </c>
      <c r="E1840" s="60" t="s">
        <v>2600</v>
      </c>
      <c r="F1840" s="71" t="s">
        <v>4652</v>
      </c>
      <c r="G1840" s="62">
        <v>1306</v>
      </c>
      <c r="H1840" s="71" t="str">
        <f t="shared" si="49"/>
        <v>진단종류코드</v>
      </c>
      <c r="I1840" s="71"/>
      <c r="J1840" s="63"/>
      <c r="K1840" s="64"/>
      <c r="L1840" s="65"/>
      <c r="M1840" s="66" t="s">
        <v>3333</v>
      </c>
      <c r="N1840" s="92"/>
      <c r="O1840" s="92"/>
    </row>
    <row r="1841" spans="1:15">
      <c r="A1841" s="56">
        <v>11370</v>
      </c>
      <c r="B1841" s="57" t="str">
        <f>VLOOKUP($A1841,'코드목록(공통코드)'!$A$3:$B$212,2,0)</f>
        <v>진단종류코드</v>
      </c>
      <c r="C1841" s="58" t="s">
        <v>753</v>
      </c>
      <c r="D1841" s="58" t="s">
        <v>753</v>
      </c>
      <c r="E1841" s="60" t="s">
        <v>2601</v>
      </c>
      <c r="F1841" s="71" t="s">
        <v>4653</v>
      </c>
      <c r="G1841" s="62">
        <v>1307</v>
      </c>
      <c r="H1841" s="71" t="str">
        <f t="shared" si="49"/>
        <v>진단종류코드</v>
      </c>
      <c r="I1841" s="71"/>
      <c r="J1841" s="63"/>
      <c r="K1841" s="64"/>
      <c r="L1841" s="65"/>
      <c r="M1841" s="66" t="s">
        <v>3333</v>
      </c>
      <c r="N1841" s="92"/>
      <c r="O1841" s="92"/>
    </row>
    <row r="1842" spans="1:15">
      <c r="A1842" s="56">
        <v>11370</v>
      </c>
      <c r="B1842" s="57" t="str">
        <f>VLOOKUP($A1842,'코드목록(공통코드)'!$A$3:$B$212,2,0)</f>
        <v>진단종류코드</v>
      </c>
      <c r="C1842" s="58" t="s">
        <v>753</v>
      </c>
      <c r="D1842" s="58" t="s">
        <v>753</v>
      </c>
      <c r="E1842" s="60" t="s">
        <v>2602</v>
      </c>
      <c r="F1842" s="71" t="s">
        <v>4654</v>
      </c>
      <c r="G1842" s="62">
        <v>1308</v>
      </c>
      <c r="H1842" s="71" t="str">
        <f t="shared" si="49"/>
        <v>진단종류코드</v>
      </c>
      <c r="I1842" s="71"/>
      <c r="J1842" s="63"/>
      <c r="K1842" s="64"/>
      <c r="L1842" s="65"/>
      <c r="M1842" s="66" t="s">
        <v>3333</v>
      </c>
      <c r="N1842" s="92"/>
      <c r="O1842" s="92"/>
    </row>
    <row r="1843" spans="1:15">
      <c r="A1843" s="56">
        <v>11370</v>
      </c>
      <c r="B1843" s="57" t="str">
        <f>VLOOKUP($A1843,'코드목록(공통코드)'!$A$3:$B$212,2,0)</f>
        <v>진단종류코드</v>
      </c>
      <c r="C1843" s="58" t="s">
        <v>753</v>
      </c>
      <c r="D1843" s="58" t="s">
        <v>753</v>
      </c>
      <c r="E1843" s="60" t="s">
        <v>2603</v>
      </c>
      <c r="F1843" s="71" t="s">
        <v>4655</v>
      </c>
      <c r="G1843" s="62">
        <v>1309</v>
      </c>
      <c r="H1843" s="71" t="str">
        <f t="shared" si="49"/>
        <v>진단종류코드</v>
      </c>
      <c r="I1843" s="71"/>
      <c r="J1843" s="63"/>
      <c r="K1843" s="64"/>
      <c r="L1843" s="65"/>
      <c r="M1843" s="66" t="s">
        <v>3333</v>
      </c>
      <c r="N1843" s="92"/>
      <c r="O1843" s="92"/>
    </row>
    <row r="1844" spans="1:15">
      <c r="A1844" s="56">
        <v>11370</v>
      </c>
      <c r="B1844" s="57" t="str">
        <f>VLOOKUP($A1844,'코드목록(공통코드)'!$A$3:$B$212,2,0)</f>
        <v>진단종류코드</v>
      </c>
      <c r="C1844" s="58" t="s">
        <v>753</v>
      </c>
      <c r="D1844" s="58" t="s">
        <v>753</v>
      </c>
      <c r="E1844" s="60" t="s">
        <v>2604</v>
      </c>
      <c r="F1844" s="71" t="s">
        <v>4656</v>
      </c>
      <c r="G1844" s="62">
        <v>1310</v>
      </c>
      <c r="H1844" s="71" t="str">
        <f t="shared" si="49"/>
        <v>진단종류코드</v>
      </c>
      <c r="I1844" s="71"/>
      <c r="J1844" s="63"/>
      <c r="K1844" s="64"/>
      <c r="L1844" s="65"/>
      <c r="M1844" s="66" t="s">
        <v>3333</v>
      </c>
      <c r="N1844" s="92"/>
      <c r="O1844" s="92"/>
    </row>
    <row r="1845" spans="1:15">
      <c r="A1845" s="56">
        <v>11370</v>
      </c>
      <c r="B1845" s="57" t="str">
        <f>VLOOKUP($A1845,'코드목록(공통코드)'!$A$3:$B$212,2,0)</f>
        <v>진단종류코드</v>
      </c>
      <c r="C1845" s="58" t="s">
        <v>753</v>
      </c>
      <c r="D1845" s="58" t="s">
        <v>753</v>
      </c>
      <c r="E1845" s="60" t="s">
        <v>2605</v>
      </c>
      <c r="F1845" s="71" t="s">
        <v>4657</v>
      </c>
      <c r="G1845" s="62">
        <v>1311</v>
      </c>
      <c r="H1845" s="71" t="str">
        <f t="shared" si="49"/>
        <v>진단종류코드</v>
      </c>
      <c r="I1845" s="71"/>
      <c r="J1845" s="63"/>
      <c r="K1845" s="64"/>
      <c r="L1845" s="65"/>
      <c r="M1845" s="66" t="s">
        <v>3333</v>
      </c>
      <c r="N1845" s="92"/>
      <c r="O1845" s="92"/>
    </row>
    <row r="1846" spans="1:15">
      <c r="A1846" s="56">
        <v>11370</v>
      </c>
      <c r="B1846" s="57" t="str">
        <f>VLOOKUP($A1846,'코드목록(공통코드)'!$A$3:$B$212,2,0)</f>
        <v>진단종류코드</v>
      </c>
      <c r="C1846" s="58" t="s">
        <v>753</v>
      </c>
      <c r="D1846" s="58" t="s">
        <v>753</v>
      </c>
      <c r="E1846" s="60" t="s">
        <v>2606</v>
      </c>
      <c r="F1846" s="71" t="s">
        <v>4658</v>
      </c>
      <c r="G1846" s="62">
        <v>1312</v>
      </c>
      <c r="H1846" s="71" t="str">
        <f t="shared" si="49"/>
        <v>진단종류코드</v>
      </c>
      <c r="I1846" s="71"/>
      <c r="J1846" s="63"/>
      <c r="K1846" s="64"/>
      <c r="L1846" s="65"/>
      <c r="M1846" s="66" t="s">
        <v>3333</v>
      </c>
      <c r="N1846" s="92"/>
      <c r="O1846" s="92"/>
    </row>
    <row r="1847" spans="1:15">
      <c r="A1847" s="56">
        <v>11370</v>
      </c>
      <c r="B1847" s="57" t="str">
        <f>VLOOKUP($A1847,'코드목록(공통코드)'!$A$3:$B$212,2,0)</f>
        <v>진단종류코드</v>
      </c>
      <c r="C1847" s="58" t="s">
        <v>753</v>
      </c>
      <c r="D1847" s="58" t="s">
        <v>753</v>
      </c>
      <c r="E1847" s="60" t="s">
        <v>2607</v>
      </c>
      <c r="F1847" s="71" t="s">
        <v>4659</v>
      </c>
      <c r="G1847" s="62">
        <v>1313</v>
      </c>
      <c r="H1847" s="71" t="str">
        <f t="shared" si="49"/>
        <v>진단종류코드</v>
      </c>
      <c r="I1847" s="71"/>
      <c r="J1847" s="63"/>
      <c r="K1847" s="64"/>
      <c r="L1847" s="65"/>
      <c r="M1847" s="66" t="s">
        <v>3333</v>
      </c>
      <c r="N1847" s="92"/>
      <c r="O1847" s="92"/>
    </row>
    <row r="1848" spans="1:15">
      <c r="A1848" s="56">
        <v>11370</v>
      </c>
      <c r="B1848" s="57" t="str">
        <f>VLOOKUP($A1848,'코드목록(공통코드)'!$A$3:$B$212,2,0)</f>
        <v>진단종류코드</v>
      </c>
      <c r="C1848" s="58" t="s">
        <v>753</v>
      </c>
      <c r="D1848" s="58" t="s">
        <v>753</v>
      </c>
      <c r="E1848" s="60" t="s">
        <v>2608</v>
      </c>
      <c r="F1848" s="71" t="s">
        <v>4660</v>
      </c>
      <c r="G1848" s="62">
        <v>1314</v>
      </c>
      <c r="H1848" s="71" t="str">
        <f t="shared" si="49"/>
        <v>진단종류코드</v>
      </c>
      <c r="I1848" s="71"/>
      <c r="J1848" s="63"/>
      <c r="K1848" s="64"/>
      <c r="L1848" s="65"/>
      <c r="M1848" s="66" t="s">
        <v>3333</v>
      </c>
      <c r="N1848" s="92"/>
      <c r="O1848" s="92"/>
    </row>
    <row r="1849" spans="1:15">
      <c r="A1849" s="56">
        <v>11370</v>
      </c>
      <c r="B1849" s="57" t="str">
        <f>VLOOKUP($A1849,'코드목록(공통코드)'!$A$3:$B$212,2,0)</f>
        <v>진단종류코드</v>
      </c>
      <c r="C1849" s="58" t="s">
        <v>753</v>
      </c>
      <c r="D1849" s="58" t="s">
        <v>753</v>
      </c>
      <c r="E1849" s="60" t="s">
        <v>2609</v>
      </c>
      <c r="F1849" s="71" t="s">
        <v>4661</v>
      </c>
      <c r="G1849" s="62">
        <v>1315</v>
      </c>
      <c r="H1849" s="71" t="str">
        <f t="shared" si="49"/>
        <v>진단종류코드</v>
      </c>
      <c r="I1849" s="71"/>
      <c r="J1849" s="63"/>
      <c r="K1849" s="64"/>
      <c r="L1849" s="65"/>
      <c r="M1849" s="66" t="s">
        <v>3333</v>
      </c>
      <c r="N1849" s="92"/>
      <c r="O1849" s="92"/>
    </row>
    <row r="1850" spans="1:15">
      <c r="A1850" s="56">
        <v>11370</v>
      </c>
      <c r="B1850" s="57" t="str">
        <f>VLOOKUP($A1850,'코드목록(공통코드)'!$A$3:$B$212,2,0)</f>
        <v>진단종류코드</v>
      </c>
      <c r="C1850" s="58" t="s">
        <v>753</v>
      </c>
      <c r="D1850" s="58" t="s">
        <v>753</v>
      </c>
      <c r="E1850" s="60" t="s">
        <v>2610</v>
      </c>
      <c r="F1850" s="71" t="s">
        <v>4662</v>
      </c>
      <c r="G1850" s="62">
        <v>1316</v>
      </c>
      <c r="H1850" s="71" t="str">
        <f t="shared" si="49"/>
        <v>진단종류코드</v>
      </c>
      <c r="I1850" s="71"/>
      <c r="J1850" s="63"/>
      <c r="K1850" s="64"/>
      <c r="L1850" s="65"/>
      <c r="M1850" s="66" t="s">
        <v>3333</v>
      </c>
      <c r="N1850" s="92"/>
      <c r="O1850" s="92"/>
    </row>
    <row r="1851" spans="1:15">
      <c r="A1851" s="56">
        <v>11370</v>
      </c>
      <c r="B1851" s="57" t="str">
        <f>VLOOKUP($A1851,'코드목록(공통코드)'!$A$3:$B$212,2,0)</f>
        <v>진단종류코드</v>
      </c>
      <c r="C1851" s="58" t="s">
        <v>753</v>
      </c>
      <c r="D1851" s="58" t="s">
        <v>753</v>
      </c>
      <c r="E1851" s="60" t="s">
        <v>2611</v>
      </c>
      <c r="F1851" s="71" t="s">
        <v>4663</v>
      </c>
      <c r="G1851" s="62">
        <v>1317</v>
      </c>
      <c r="H1851" s="71" t="str">
        <f t="shared" si="49"/>
        <v>진단종류코드</v>
      </c>
      <c r="I1851" s="71"/>
      <c r="J1851" s="63"/>
      <c r="K1851" s="64"/>
      <c r="L1851" s="65"/>
      <c r="M1851" s="66" t="s">
        <v>3333</v>
      </c>
      <c r="N1851" s="92"/>
      <c r="O1851" s="92"/>
    </row>
    <row r="1852" spans="1:15">
      <c r="A1852" s="56">
        <v>11370</v>
      </c>
      <c r="B1852" s="57" t="str">
        <f>VLOOKUP($A1852,'코드목록(공통코드)'!$A$3:$B$212,2,0)</f>
        <v>진단종류코드</v>
      </c>
      <c r="C1852" s="58" t="s">
        <v>753</v>
      </c>
      <c r="D1852" s="58" t="s">
        <v>753</v>
      </c>
      <c r="E1852" s="60" t="s">
        <v>2612</v>
      </c>
      <c r="F1852" s="71" t="s">
        <v>4664</v>
      </c>
      <c r="G1852" s="62">
        <v>1318</v>
      </c>
      <c r="H1852" s="71" t="str">
        <f t="shared" si="49"/>
        <v>진단종류코드</v>
      </c>
      <c r="I1852" s="71"/>
      <c r="J1852" s="63"/>
      <c r="K1852" s="64"/>
      <c r="L1852" s="65"/>
      <c r="M1852" s="66" t="s">
        <v>3333</v>
      </c>
      <c r="N1852" s="92"/>
      <c r="O1852" s="92"/>
    </row>
    <row r="1853" spans="1:15">
      <c r="A1853" s="56">
        <v>11370</v>
      </c>
      <c r="B1853" s="57" t="str">
        <f>VLOOKUP($A1853,'코드목록(공통코드)'!$A$3:$B$212,2,0)</f>
        <v>진단종류코드</v>
      </c>
      <c r="C1853" s="58" t="s">
        <v>753</v>
      </c>
      <c r="D1853" s="58" t="s">
        <v>753</v>
      </c>
      <c r="E1853" s="60" t="s">
        <v>2613</v>
      </c>
      <c r="F1853" s="71" t="s">
        <v>4665</v>
      </c>
      <c r="G1853" s="62">
        <v>1319</v>
      </c>
      <c r="H1853" s="71" t="str">
        <f t="shared" si="49"/>
        <v>진단종류코드</v>
      </c>
      <c r="I1853" s="71"/>
      <c r="J1853" s="63"/>
      <c r="K1853" s="64"/>
      <c r="L1853" s="65"/>
      <c r="M1853" s="66" t="s">
        <v>3333</v>
      </c>
      <c r="N1853" s="92"/>
      <c r="O1853" s="92"/>
    </row>
    <row r="1854" spans="1:15">
      <c r="A1854" s="56">
        <v>11370</v>
      </c>
      <c r="B1854" s="57" t="str">
        <f>VLOOKUP($A1854,'코드목록(공통코드)'!$A$3:$B$212,2,0)</f>
        <v>진단종류코드</v>
      </c>
      <c r="C1854" s="58" t="s">
        <v>753</v>
      </c>
      <c r="D1854" s="58" t="s">
        <v>753</v>
      </c>
      <c r="E1854" s="60" t="s">
        <v>2614</v>
      </c>
      <c r="F1854" s="71" t="s">
        <v>4666</v>
      </c>
      <c r="G1854" s="62">
        <v>1320</v>
      </c>
      <c r="H1854" s="71" t="str">
        <f t="shared" si="49"/>
        <v>진단종류코드</v>
      </c>
      <c r="I1854" s="71"/>
      <c r="J1854" s="63"/>
      <c r="K1854" s="64"/>
      <c r="L1854" s="65"/>
      <c r="M1854" s="66" t="s">
        <v>3333</v>
      </c>
      <c r="N1854" s="92"/>
      <c r="O1854" s="92"/>
    </row>
    <row r="1855" spans="1:15">
      <c r="A1855" s="56">
        <v>11370</v>
      </c>
      <c r="B1855" s="57" t="str">
        <f>VLOOKUP($A1855,'코드목록(공통코드)'!$A$3:$B$212,2,0)</f>
        <v>진단종류코드</v>
      </c>
      <c r="C1855" s="58" t="s">
        <v>753</v>
      </c>
      <c r="D1855" s="58" t="s">
        <v>753</v>
      </c>
      <c r="E1855" s="60" t="s">
        <v>2615</v>
      </c>
      <c r="F1855" s="71" t="s">
        <v>4667</v>
      </c>
      <c r="G1855" s="62">
        <v>1321</v>
      </c>
      <c r="H1855" s="71" t="str">
        <f t="shared" si="49"/>
        <v>진단종류코드</v>
      </c>
      <c r="I1855" s="71"/>
      <c r="J1855" s="63"/>
      <c r="K1855" s="64"/>
      <c r="L1855" s="65"/>
      <c r="M1855" s="66" t="s">
        <v>3333</v>
      </c>
      <c r="N1855" s="92"/>
      <c r="O1855" s="92"/>
    </row>
    <row r="1856" spans="1:15">
      <c r="A1856" s="56">
        <v>11370</v>
      </c>
      <c r="B1856" s="57" t="str">
        <f>VLOOKUP($A1856,'코드목록(공통코드)'!$A$3:$B$212,2,0)</f>
        <v>진단종류코드</v>
      </c>
      <c r="C1856" s="58" t="s">
        <v>753</v>
      </c>
      <c r="D1856" s="58" t="s">
        <v>753</v>
      </c>
      <c r="E1856" s="60" t="s">
        <v>2616</v>
      </c>
      <c r="F1856" s="71" t="s">
        <v>4668</v>
      </c>
      <c r="G1856" s="62">
        <v>1322</v>
      </c>
      <c r="H1856" s="71" t="str">
        <f t="shared" si="49"/>
        <v>진단종류코드</v>
      </c>
      <c r="I1856" s="71"/>
      <c r="J1856" s="63"/>
      <c r="K1856" s="64"/>
      <c r="L1856" s="65"/>
      <c r="M1856" s="66" t="s">
        <v>3333</v>
      </c>
      <c r="N1856" s="92"/>
      <c r="O1856" s="92"/>
    </row>
    <row r="1857" spans="1:15">
      <c r="A1857" s="56">
        <v>11370</v>
      </c>
      <c r="B1857" s="57" t="str">
        <f>VLOOKUP($A1857,'코드목록(공통코드)'!$A$3:$B$212,2,0)</f>
        <v>진단종류코드</v>
      </c>
      <c r="C1857" s="58" t="s">
        <v>753</v>
      </c>
      <c r="D1857" s="58" t="s">
        <v>753</v>
      </c>
      <c r="E1857" s="60" t="s">
        <v>2617</v>
      </c>
      <c r="F1857" s="71" t="s">
        <v>4669</v>
      </c>
      <c r="G1857" s="62">
        <v>1323</v>
      </c>
      <c r="H1857" s="71" t="str">
        <f t="shared" si="49"/>
        <v>진단종류코드</v>
      </c>
      <c r="I1857" s="71"/>
      <c r="J1857" s="63"/>
      <c r="K1857" s="64"/>
      <c r="L1857" s="65"/>
      <c r="M1857" s="66" t="s">
        <v>3333</v>
      </c>
      <c r="N1857" s="92"/>
      <c r="O1857" s="92"/>
    </row>
    <row r="1858" spans="1:15">
      <c r="A1858" s="56">
        <v>11370</v>
      </c>
      <c r="B1858" s="57" t="str">
        <f>VLOOKUP($A1858,'코드목록(공통코드)'!$A$3:$B$212,2,0)</f>
        <v>진단종류코드</v>
      </c>
      <c r="C1858" s="58" t="s">
        <v>753</v>
      </c>
      <c r="D1858" s="58" t="s">
        <v>753</v>
      </c>
      <c r="E1858" s="60" t="s">
        <v>2618</v>
      </c>
      <c r="F1858" s="71" t="s">
        <v>4670</v>
      </c>
      <c r="G1858" s="62">
        <v>1324</v>
      </c>
      <c r="H1858" s="71" t="str">
        <f t="shared" si="49"/>
        <v>진단종류코드</v>
      </c>
      <c r="I1858" s="71"/>
      <c r="J1858" s="63"/>
      <c r="K1858" s="64"/>
      <c r="L1858" s="65"/>
      <c r="M1858" s="66" t="s">
        <v>3333</v>
      </c>
      <c r="N1858" s="92"/>
      <c r="O1858" s="92"/>
    </row>
    <row r="1859" spans="1:15">
      <c r="A1859" s="56">
        <v>11370</v>
      </c>
      <c r="B1859" s="57" t="str">
        <f>VLOOKUP($A1859,'코드목록(공통코드)'!$A$3:$B$212,2,0)</f>
        <v>진단종류코드</v>
      </c>
      <c r="C1859" s="58" t="s">
        <v>753</v>
      </c>
      <c r="D1859" s="58" t="s">
        <v>753</v>
      </c>
      <c r="E1859" s="60" t="s">
        <v>2619</v>
      </c>
      <c r="F1859" s="71" t="s">
        <v>4671</v>
      </c>
      <c r="G1859" s="62">
        <v>1325</v>
      </c>
      <c r="H1859" s="71" t="str">
        <f t="shared" ref="H1859:H1922" si="50">B1859</f>
        <v>진단종류코드</v>
      </c>
      <c r="I1859" s="71"/>
      <c r="J1859" s="63"/>
      <c r="K1859" s="64"/>
      <c r="L1859" s="65"/>
      <c r="M1859" s="66" t="s">
        <v>3333</v>
      </c>
      <c r="N1859" s="92"/>
      <c r="O1859" s="92"/>
    </row>
    <row r="1860" spans="1:15">
      <c r="A1860" s="56">
        <v>11370</v>
      </c>
      <c r="B1860" s="57" t="str">
        <f>VLOOKUP($A1860,'코드목록(공통코드)'!$A$3:$B$212,2,0)</f>
        <v>진단종류코드</v>
      </c>
      <c r="C1860" s="58" t="s">
        <v>753</v>
      </c>
      <c r="D1860" s="58" t="s">
        <v>753</v>
      </c>
      <c r="E1860" s="60" t="s">
        <v>2620</v>
      </c>
      <c r="F1860" s="71" t="s">
        <v>4672</v>
      </c>
      <c r="G1860" s="62">
        <v>1326</v>
      </c>
      <c r="H1860" s="71" t="str">
        <f t="shared" si="50"/>
        <v>진단종류코드</v>
      </c>
      <c r="I1860" s="71"/>
      <c r="J1860" s="63"/>
      <c r="K1860" s="64"/>
      <c r="L1860" s="65"/>
      <c r="M1860" s="66" t="s">
        <v>3333</v>
      </c>
      <c r="N1860" s="92"/>
      <c r="O1860" s="92"/>
    </row>
    <row r="1861" spans="1:15">
      <c r="A1861" s="56">
        <v>11370</v>
      </c>
      <c r="B1861" s="57" t="str">
        <f>VLOOKUP($A1861,'코드목록(공통코드)'!$A$3:$B$212,2,0)</f>
        <v>진단종류코드</v>
      </c>
      <c r="C1861" s="58" t="s">
        <v>753</v>
      </c>
      <c r="D1861" s="58" t="s">
        <v>753</v>
      </c>
      <c r="E1861" s="60" t="s">
        <v>2621</v>
      </c>
      <c r="F1861" s="71" t="s">
        <v>4673</v>
      </c>
      <c r="G1861" s="62">
        <v>1327</v>
      </c>
      <c r="H1861" s="71" t="str">
        <f t="shared" si="50"/>
        <v>진단종류코드</v>
      </c>
      <c r="I1861" s="71"/>
      <c r="J1861" s="63"/>
      <c r="K1861" s="64"/>
      <c r="L1861" s="65"/>
      <c r="M1861" s="66" t="s">
        <v>3333</v>
      </c>
      <c r="N1861" s="92"/>
      <c r="O1861" s="92"/>
    </row>
    <row r="1862" spans="1:15">
      <c r="A1862" s="56">
        <v>11370</v>
      </c>
      <c r="B1862" s="57" t="str">
        <f>VLOOKUP($A1862,'코드목록(공통코드)'!$A$3:$B$212,2,0)</f>
        <v>진단종류코드</v>
      </c>
      <c r="C1862" s="58" t="s">
        <v>753</v>
      </c>
      <c r="D1862" s="58" t="s">
        <v>753</v>
      </c>
      <c r="E1862" s="60" t="s">
        <v>2622</v>
      </c>
      <c r="F1862" s="71" t="s">
        <v>4674</v>
      </c>
      <c r="G1862" s="62">
        <v>1328</v>
      </c>
      <c r="H1862" s="71" t="str">
        <f t="shared" si="50"/>
        <v>진단종류코드</v>
      </c>
      <c r="I1862" s="71"/>
      <c r="J1862" s="63"/>
      <c r="K1862" s="64"/>
      <c r="L1862" s="65"/>
      <c r="M1862" s="66" t="s">
        <v>3333</v>
      </c>
      <c r="N1862" s="92"/>
      <c r="O1862" s="92"/>
    </row>
    <row r="1863" spans="1:15">
      <c r="A1863" s="56">
        <v>11370</v>
      </c>
      <c r="B1863" s="57" t="str">
        <f>VLOOKUP($A1863,'코드목록(공통코드)'!$A$3:$B$212,2,0)</f>
        <v>진단종류코드</v>
      </c>
      <c r="C1863" s="58" t="s">
        <v>753</v>
      </c>
      <c r="D1863" s="58" t="s">
        <v>753</v>
      </c>
      <c r="E1863" s="60" t="s">
        <v>2623</v>
      </c>
      <c r="F1863" s="71" t="s">
        <v>4675</v>
      </c>
      <c r="G1863" s="62">
        <v>1329</v>
      </c>
      <c r="H1863" s="71" t="str">
        <f t="shared" si="50"/>
        <v>진단종류코드</v>
      </c>
      <c r="I1863" s="71"/>
      <c r="J1863" s="63"/>
      <c r="K1863" s="64"/>
      <c r="L1863" s="65"/>
      <c r="M1863" s="66" t="s">
        <v>3333</v>
      </c>
      <c r="N1863" s="92"/>
      <c r="O1863" s="92"/>
    </row>
    <row r="1864" spans="1:15">
      <c r="A1864" s="56">
        <v>11370</v>
      </c>
      <c r="B1864" s="57" t="str">
        <f>VLOOKUP($A1864,'코드목록(공통코드)'!$A$3:$B$212,2,0)</f>
        <v>진단종류코드</v>
      </c>
      <c r="C1864" s="58" t="s">
        <v>753</v>
      </c>
      <c r="D1864" s="58" t="s">
        <v>753</v>
      </c>
      <c r="E1864" s="60" t="s">
        <v>2624</v>
      </c>
      <c r="F1864" s="71" t="s">
        <v>4676</v>
      </c>
      <c r="G1864" s="62">
        <v>1330</v>
      </c>
      <c r="H1864" s="71" t="str">
        <f t="shared" si="50"/>
        <v>진단종류코드</v>
      </c>
      <c r="I1864" s="71"/>
      <c r="J1864" s="63"/>
      <c r="K1864" s="64"/>
      <c r="L1864" s="65"/>
      <c r="M1864" s="66" t="s">
        <v>3333</v>
      </c>
      <c r="N1864" s="92"/>
      <c r="O1864" s="92"/>
    </row>
    <row r="1865" spans="1:15">
      <c r="A1865" s="56">
        <v>11370</v>
      </c>
      <c r="B1865" s="57" t="str">
        <f>VLOOKUP($A1865,'코드목록(공통코드)'!$A$3:$B$212,2,0)</f>
        <v>진단종류코드</v>
      </c>
      <c r="C1865" s="58" t="s">
        <v>753</v>
      </c>
      <c r="D1865" s="58" t="s">
        <v>753</v>
      </c>
      <c r="E1865" s="60" t="s">
        <v>2625</v>
      </c>
      <c r="F1865" s="71" t="s">
        <v>4677</v>
      </c>
      <c r="G1865" s="62">
        <v>1331</v>
      </c>
      <c r="H1865" s="71" t="str">
        <f t="shared" si="50"/>
        <v>진단종류코드</v>
      </c>
      <c r="I1865" s="71"/>
      <c r="J1865" s="63"/>
      <c r="K1865" s="64"/>
      <c r="L1865" s="65"/>
      <c r="M1865" s="66" t="s">
        <v>3333</v>
      </c>
      <c r="N1865" s="92"/>
      <c r="O1865" s="92"/>
    </row>
    <row r="1866" spans="1:15">
      <c r="A1866" s="56">
        <v>11370</v>
      </c>
      <c r="B1866" s="57" t="str">
        <f>VLOOKUP($A1866,'코드목록(공통코드)'!$A$3:$B$212,2,0)</f>
        <v>진단종류코드</v>
      </c>
      <c r="C1866" s="58" t="s">
        <v>753</v>
      </c>
      <c r="D1866" s="58" t="s">
        <v>753</v>
      </c>
      <c r="E1866" s="60" t="s">
        <v>2626</v>
      </c>
      <c r="F1866" s="71" t="s">
        <v>4678</v>
      </c>
      <c r="G1866" s="62">
        <v>1332</v>
      </c>
      <c r="H1866" s="71" t="str">
        <f t="shared" si="50"/>
        <v>진단종류코드</v>
      </c>
      <c r="I1866" s="71"/>
      <c r="J1866" s="63"/>
      <c r="K1866" s="64"/>
      <c r="L1866" s="65"/>
      <c r="M1866" s="66" t="s">
        <v>3333</v>
      </c>
      <c r="N1866" s="92"/>
      <c r="O1866" s="92"/>
    </row>
    <row r="1867" spans="1:15">
      <c r="A1867" s="56">
        <v>11370</v>
      </c>
      <c r="B1867" s="57" t="str">
        <f>VLOOKUP($A1867,'코드목록(공통코드)'!$A$3:$B$212,2,0)</f>
        <v>진단종류코드</v>
      </c>
      <c r="C1867" s="58" t="s">
        <v>753</v>
      </c>
      <c r="D1867" s="58" t="s">
        <v>753</v>
      </c>
      <c r="E1867" s="60" t="s">
        <v>2627</v>
      </c>
      <c r="F1867" s="71" t="s">
        <v>4679</v>
      </c>
      <c r="G1867" s="62">
        <v>1333</v>
      </c>
      <c r="H1867" s="71" t="str">
        <f t="shared" si="50"/>
        <v>진단종류코드</v>
      </c>
      <c r="I1867" s="71"/>
      <c r="J1867" s="63"/>
      <c r="K1867" s="64"/>
      <c r="L1867" s="65"/>
      <c r="M1867" s="66" t="s">
        <v>3333</v>
      </c>
      <c r="N1867" s="92"/>
      <c r="O1867" s="92"/>
    </row>
    <row r="1868" spans="1:15">
      <c r="A1868" s="56">
        <v>11370</v>
      </c>
      <c r="B1868" s="57" t="str">
        <f>VLOOKUP($A1868,'코드목록(공통코드)'!$A$3:$B$212,2,0)</f>
        <v>진단종류코드</v>
      </c>
      <c r="C1868" s="58" t="s">
        <v>753</v>
      </c>
      <c r="D1868" s="58" t="s">
        <v>753</v>
      </c>
      <c r="E1868" s="60" t="s">
        <v>2628</v>
      </c>
      <c r="F1868" s="71" t="s">
        <v>4680</v>
      </c>
      <c r="G1868" s="62">
        <v>1334</v>
      </c>
      <c r="H1868" s="71" t="str">
        <f t="shared" si="50"/>
        <v>진단종류코드</v>
      </c>
      <c r="I1868" s="71"/>
      <c r="J1868" s="63"/>
      <c r="K1868" s="64"/>
      <c r="L1868" s="65"/>
      <c r="M1868" s="66" t="s">
        <v>3333</v>
      </c>
      <c r="N1868" s="92"/>
      <c r="O1868" s="92"/>
    </row>
    <row r="1869" spans="1:15">
      <c r="A1869" s="56">
        <v>11370</v>
      </c>
      <c r="B1869" s="57" t="str">
        <f>VLOOKUP($A1869,'코드목록(공통코드)'!$A$3:$B$212,2,0)</f>
        <v>진단종류코드</v>
      </c>
      <c r="C1869" s="58" t="s">
        <v>753</v>
      </c>
      <c r="D1869" s="58" t="s">
        <v>753</v>
      </c>
      <c r="E1869" s="60" t="s">
        <v>2629</v>
      </c>
      <c r="F1869" s="71" t="s">
        <v>4681</v>
      </c>
      <c r="G1869" s="62">
        <v>1335</v>
      </c>
      <c r="H1869" s="71" t="str">
        <f t="shared" si="50"/>
        <v>진단종류코드</v>
      </c>
      <c r="I1869" s="71"/>
      <c r="J1869" s="63"/>
      <c r="K1869" s="64"/>
      <c r="L1869" s="65"/>
      <c r="M1869" s="66" t="s">
        <v>3333</v>
      </c>
      <c r="N1869" s="92"/>
      <c r="O1869" s="92"/>
    </row>
    <row r="1870" spans="1:15">
      <c r="A1870" s="56">
        <v>11370</v>
      </c>
      <c r="B1870" s="57" t="str">
        <f>VLOOKUP($A1870,'코드목록(공통코드)'!$A$3:$B$212,2,0)</f>
        <v>진단종류코드</v>
      </c>
      <c r="C1870" s="58" t="s">
        <v>753</v>
      </c>
      <c r="D1870" s="58" t="s">
        <v>753</v>
      </c>
      <c r="E1870" s="60" t="s">
        <v>2630</v>
      </c>
      <c r="F1870" s="71" t="s">
        <v>4682</v>
      </c>
      <c r="G1870" s="62">
        <v>1336</v>
      </c>
      <c r="H1870" s="71" t="str">
        <f t="shared" si="50"/>
        <v>진단종류코드</v>
      </c>
      <c r="I1870" s="71"/>
      <c r="J1870" s="63"/>
      <c r="K1870" s="64"/>
      <c r="L1870" s="65"/>
      <c r="M1870" s="66" t="s">
        <v>3333</v>
      </c>
      <c r="N1870" s="92"/>
      <c r="O1870" s="92"/>
    </row>
    <row r="1871" spans="1:15">
      <c r="A1871" s="56">
        <v>11370</v>
      </c>
      <c r="B1871" s="57" t="str">
        <f>VLOOKUP($A1871,'코드목록(공통코드)'!$A$3:$B$212,2,0)</f>
        <v>진단종류코드</v>
      </c>
      <c r="C1871" s="58" t="s">
        <v>753</v>
      </c>
      <c r="D1871" s="58" t="s">
        <v>753</v>
      </c>
      <c r="E1871" s="60" t="s">
        <v>2631</v>
      </c>
      <c r="F1871" s="71" t="s">
        <v>4683</v>
      </c>
      <c r="G1871" s="62">
        <v>1337</v>
      </c>
      <c r="H1871" s="71" t="str">
        <f t="shared" si="50"/>
        <v>진단종류코드</v>
      </c>
      <c r="I1871" s="71"/>
      <c r="J1871" s="63"/>
      <c r="K1871" s="64"/>
      <c r="L1871" s="65"/>
      <c r="M1871" s="66" t="s">
        <v>3333</v>
      </c>
      <c r="N1871" s="92"/>
      <c r="O1871" s="92"/>
    </row>
    <row r="1872" spans="1:15">
      <c r="A1872" s="56">
        <v>11370</v>
      </c>
      <c r="B1872" s="57" t="str">
        <f>VLOOKUP($A1872,'코드목록(공통코드)'!$A$3:$B$212,2,0)</f>
        <v>진단종류코드</v>
      </c>
      <c r="C1872" s="58" t="s">
        <v>753</v>
      </c>
      <c r="D1872" s="58" t="s">
        <v>753</v>
      </c>
      <c r="E1872" s="60" t="s">
        <v>2632</v>
      </c>
      <c r="F1872" s="71" t="s">
        <v>4684</v>
      </c>
      <c r="G1872" s="62">
        <v>1338</v>
      </c>
      <c r="H1872" s="71" t="str">
        <f t="shared" si="50"/>
        <v>진단종류코드</v>
      </c>
      <c r="I1872" s="71"/>
      <c r="J1872" s="63"/>
      <c r="K1872" s="64"/>
      <c r="L1872" s="65"/>
      <c r="M1872" s="66" t="s">
        <v>3333</v>
      </c>
      <c r="N1872" s="92"/>
      <c r="O1872" s="92"/>
    </row>
    <row r="1873" spans="1:15">
      <c r="A1873" s="56">
        <v>11370</v>
      </c>
      <c r="B1873" s="57" t="str">
        <f>VLOOKUP($A1873,'코드목록(공통코드)'!$A$3:$B$212,2,0)</f>
        <v>진단종류코드</v>
      </c>
      <c r="C1873" s="58" t="s">
        <v>753</v>
      </c>
      <c r="D1873" s="58" t="s">
        <v>753</v>
      </c>
      <c r="E1873" s="60" t="s">
        <v>2633</v>
      </c>
      <c r="F1873" s="71" t="s">
        <v>4685</v>
      </c>
      <c r="G1873" s="62">
        <v>1339</v>
      </c>
      <c r="H1873" s="71" t="str">
        <f t="shared" si="50"/>
        <v>진단종류코드</v>
      </c>
      <c r="I1873" s="71"/>
      <c r="J1873" s="63"/>
      <c r="K1873" s="64"/>
      <c r="L1873" s="65"/>
      <c r="M1873" s="66" t="s">
        <v>3333</v>
      </c>
      <c r="N1873" s="92"/>
      <c r="O1873" s="92"/>
    </row>
    <row r="1874" spans="1:15">
      <c r="A1874" s="56">
        <v>11370</v>
      </c>
      <c r="B1874" s="57" t="str">
        <f>VLOOKUP($A1874,'코드목록(공통코드)'!$A$3:$B$212,2,0)</f>
        <v>진단종류코드</v>
      </c>
      <c r="C1874" s="58" t="s">
        <v>753</v>
      </c>
      <c r="D1874" s="58" t="s">
        <v>753</v>
      </c>
      <c r="E1874" s="60" t="s">
        <v>2634</v>
      </c>
      <c r="F1874" s="71" t="s">
        <v>4686</v>
      </c>
      <c r="G1874" s="62">
        <v>1340</v>
      </c>
      <c r="H1874" s="71" t="str">
        <f t="shared" si="50"/>
        <v>진단종류코드</v>
      </c>
      <c r="I1874" s="71"/>
      <c r="J1874" s="63"/>
      <c r="K1874" s="64"/>
      <c r="L1874" s="65"/>
      <c r="M1874" s="66" t="s">
        <v>3333</v>
      </c>
      <c r="N1874" s="92"/>
      <c r="O1874" s="92"/>
    </row>
    <row r="1875" spans="1:15">
      <c r="A1875" s="56">
        <v>11370</v>
      </c>
      <c r="B1875" s="57" t="str">
        <f>VLOOKUP($A1875,'코드목록(공통코드)'!$A$3:$B$212,2,0)</f>
        <v>진단종류코드</v>
      </c>
      <c r="C1875" s="58" t="s">
        <v>753</v>
      </c>
      <c r="D1875" s="58" t="s">
        <v>753</v>
      </c>
      <c r="E1875" s="60" t="s">
        <v>2635</v>
      </c>
      <c r="F1875" s="71" t="s">
        <v>4687</v>
      </c>
      <c r="G1875" s="62">
        <v>1341</v>
      </c>
      <c r="H1875" s="71" t="str">
        <f t="shared" si="50"/>
        <v>진단종류코드</v>
      </c>
      <c r="I1875" s="71"/>
      <c r="J1875" s="63"/>
      <c r="K1875" s="64"/>
      <c r="L1875" s="65"/>
      <c r="M1875" s="66" t="s">
        <v>3333</v>
      </c>
      <c r="N1875" s="92"/>
      <c r="O1875" s="92"/>
    </row>
    <row r="1876" spans="1:15">
      <c r="A1876" s="56">
        <v>11370</v>
      </c>
      <c r="B1876" s="57" t="str">
        <f>VLOOKUP($A1876,'코드목록(공통코드)'!$A$3:$B$212,2,0)</f>
        <v>진단종류코드</v>
      </c>
      <c r="C1876" s="58" t="s">
        <v>753</v>
      </c>
      <c r="D1876" s="58" t="s">
        <v>753</v>
      </c>
      <c r="E1876" s="60" t="s">
        <v>2636</v>
      </c>
      <c r="F1876" s="71" t="s">
        <v>4688</v>
      </c>
      <c r="G1876" s="62">
        <v>1342</v>
      </c>
      <c r="H1876" s="71" t="str">
        <f t="shared" si="50"/>
        <v>진단종류코드</v>
      </c>
      <c r="I1876" s="71"/>
      <c r="J1876" s="63"/>
      <c r="K1876" s="64"/>
      <c r="L1876" s="65"/>
      <c r="M1876" s="66" t="s">
        <v>3333</v>
      </c>
      <c r="N1876" s="92"/>
      <c r="O1876" s="92"/>
    </row>
    <row r="1877" spans="1:15">
      <c r="A1877" s="56">
        <v>11370</v>
      </c>
      <c r="B1877" s="57" t="str">
        <f>VLOOKUP($A1877,'코드목록(공통코드)'!$A$3:$B$212,2,0)</f>
        <v>진단종류코드</v>
      </c>
      <c r="C1877" s="58" t="s">
        <v>753</v>
      </c>
      <c r="D1877" s="58" t="s">
        <v>753</v>
      </c>
      <c r="E1877" s="60" t="s">
        <v>2637</v>
      </c>
      <c r="F1877" s="71" t="s">
        <v>4689</v>
      </c>
      <c r="G1877" s="62">
        <v>1343</v>
      </c>
      <c r="H1877" s="71" t="str">
        <f t="shared" si="50"/>
        <v>진단종류코드</v>
      </c>
      <c r="I1877" s="71"/>
      <c r="J1877" s="63"/>
      <c r="K1877" s="64"/>
      <c r="L1877" s="65"/>
      <c r="M1877" s="66" t="s">
        <v>3333</v>
      </c>
      <c r="N1877" s="92"/>
      <c r="O1877" s="92"/>
    </row>
    <row r="1878" spans="1:15">
      <c r="A1878" s="56">
        <v>11370</v>
      </c>
      <c r="B1878" s="57" t="str">
        <f>VLOOKUP($A1878,'코드목록(공통코드)'!$A$3:$B$212,2,0)</f>
        <v>진단종류코드</v>
      </c>
      <c r="C1878" s="58" t="s">
        <v>753</v>
      </c>
      <c r="D1878" s="58" t="s">
        <v>753</v>
      </c>
      <c r="E1878" s="60" t="s">
        <v>2638</v>
      </c>
      <c r="F1878" s="71" t="s">
        <v>4690</v>
      </c>
      <c r="G1878" s="62">
        <v>1344</v>
      </c>
      <c r="H1878" s="71" t="str">
        <f t="shared" si="50"/>
        <v>진단종류코드</v>
      </c>
      <c r="I1878" s="71"/>
      <c r="J1878" s="63"/>
      <c r="K1878" s="64"/>
      <c r="L1878" s="65"/>
      <c r="M1878" s="66" t="s">
        <v>3333</v>
      </c>
      <c r="N1878" s="92"/>
      <c r="O1878" s="92"/>
    </row>
    <row r="1879" spans="1:15">
      <c r="A1879" s="56">
        <v>11370</v>
      </c>
      <c r="B1879" s="57" t="str">
        <f>VLOOKUP($A1879,'코드목록(공통코드)'!$A$3:$B$212,2,0)</f>
        <v>진단종류코드</v>
      </c>
      <c r="C1879" s="58" t="s">
        <v>753</v>
      </c>
      <c r="D1879" s="58" t="s">
        <v>753</v>
      </c>
      <c r="E1879" s="60" t="s">
        <v>2639</v>
      </c>
      <c r="F1879" s="71" t="s">
        <v>4691</v>
      </c>
      <c r="G1879" s="62">
        <v>1345</v>
      </c>
      <c r="H1879" s="71" t="str">
        <f t="shared" si="50"/>
        <v>진단종류코드</v>
      </c>
      <c r="I1879" s="71"/>
      <c r="J1879" s="63"/>
      <c r="K1879" s="64"/>
      <c r="L1879" s="65"/>
      <c r="M1879" s="66" t="s">
        <v>3333</v>
      </c>
      <c r="N1879" s="92"/>
      <c r="O1879" s="92"/>
    </row>
    <row r="1880" spans="1:15">
      <c r="A1880" s="56">
        <v>11370</v>
      </c>
      <c r="B1880" s="57" t="str">
        <f>VLOOKUP($A1880,'코드목록(공통코드)'!$A$3:$B$212,2,0)</f>
        <v>진단종류코드</v>
      </c>
      <c r="C1880" s="58" t="s">
        <v>753</v>
      </c>
      <c r="D1880" s="58" t="s">
        <v>753</v>
      </c>
      <c r="E1880" s="60" t="s">
        <v>2640</v>
      </c>
      <c r="F1880" s="71" t="s">
        <v>4692</v>
      </c>
      <c r="G1880" s="62">
        <v>1346</v>
      </c>
      <c r="H1880" s="71" t="str">
        <f t="shared" si="50"/>
        <v>진단종류코드</v>
      </c>
      <c r="I1880" s="71"/>
      <c r="J1880" s="63"/>
      <c r="K1880" s="64"/>
      <c r="L1880" s="65"/>
      <c r="M1880" s="66" t="s">
        <v>3333</v>
      </c>
      <c r="N1880" s="92"/>
      <c r="O1880" s="92"/>
    </row>
    <row r="1881" spans="1:15">
      <c r="A1881" s="56">
        <v>11370</v>
      </c>
      <c r="B1881" s="57" t="str">
        <f>VLOOKUP($A1881,'코드목록(공통코드)'!$A$3:$B$212,2,0)</f>
        <v>진단종류코드</v>
      </c>
      <c r="C1881" s="58" t="s">
        <v>753</v>
      </c>
      <c r="D1881" s="58" t="s">
        <v>753</v>
      </c>
      <c r="E1881" s="60" t="s">
        <v>2641</v>
      </c>
      <c r="F1881" s="71" t="s">
        <v>4693</v>
      </c>
      <c r="G1881" s="62">
        <v>1347</v>
      </c>
      <c r="H1881" s="71" t="str">
        <f t="shared" si="50"/>
        <v>진단종류코드</v>
      </c>
      <c r="I1881" s="71"/>
      <c r="J1881" s="63"/>
      <c r="K1881" s="64"/>
      <c r="L1881" s="65"/>
      <c r="M1881" s="66" t="s">
        <v>3333</v>
      </c>
      <c r="N1881" s="92"/>
      <c r="O1881" s="92"/>
    </row>
    <row r="1882" spans="1:15">
      <c r="A1882" s="56">
        <v>11370</v>
      </c>
      <c r="B1882" s="57" t="str">
        <f>VLOOKUP($A1882,'코드목록(공통코드)'!$A$3:$B$212,2,0)</f>
        <v>진단종류코드</v>
      </c>
      <c r="C1882" s="58" t="s">
        <v>753</v>
      </c>
      <c r="D1882" s="58" t="s">
        <v>753</v>
      </c>
      <c r="E1882" s="60" t="s">
        <v>2642</v>
      </c>
      <c r="F1882" s="71" t="s">
        <v>4694</v>
      </c>
      <c r="G1882" s="62">
        <v>1348</v>
      </c>
      <c r="H1882" s="71" t="str">
        <f t="shared" si="50"/>
        <v>진단종류코드</v>
      </c>
      <c r="I1882" s="71"/>
      <c r="J1882" s="63"/>
      <c r="K1882" s="64"/>
      <c r="L1882" s="65"/>
      <c r="M1882" s="66" t="s">
        <v>3333</v>
      </c>
      <c r="N1882" s="92"/>
      <c r="O1882" s="92"/>
    </row>
    <row r="1883" spans="1:15">
      <c r="A1883" s="56">
        <v>11370</v>
      </c>
      <c r="B1883" s="57" t="str">
        <f>VLOOKUP($A1883,'코드목록(공통코드)'!$A$3:$B$212,2,0)</f>
        <v>진단종류코드</v>
      </c>
      <c r="C1883" s="58" t="s">
        <v>753</v>
      </c>
      <c r="D1883" s="58" t="s">
        <v>753</v>
      </c>
      <c r="E1883" s="60" t="s">
        <v>2643</v>
      </c>
      <c r="F1883" s="71" t="s">
        <v>4695</v>
      </c>
      <c r="G1883" s="62">
        <v>1349</v>
      </c>
      <c r="H1883" s="71" t="str">
        <f t="shared" si="50"/>
        <v>진단종류코드</v>
      </c>
      <c r="I1883" s="71"/>
      <c r="J1883" s="63"/>
      <c r="K1883" s="64"/>
      <c r="L1883" s="65"/>
      <c r="M1883" s="66" t="s">
        <v>3333</v>
      </c>
      <c r="N1883" s="92"/>
      <c r="O1883" s="92"/>
    </row>
    <row r="1884" spans="1:15">
      <c r="A1884" s="56">
        <v>11370</v>
      </c>
      <c r="B1884" s="57" t="str">
        <f>VLOOKUP($A1884,'코드목록(공통코드)'!$A$3:$B$212,2,0)</f>
        <v>진단종류코드</v>
      </c>
      <c r="C1884" s="58" t="s">
        <v>753</v>
      </c>
      <c r="D1884" s="58" t="s">
        <v>753</v>
      </c>
      <c r="E1884" s="60" t="s">
        <v>2644</v>
      </c>
      <c r="F1884" s="71" t="s">
        <v>4696</v>
      </c>
      <c r="G1884" s="62">
        <v>1350</v>
      </c>
      <c r="H1884" s="71" t="str">
        <f t="shared" si="50"/>
        <v>진단종류코드</v>
      </c>
      <c r="I1884" s="71"/>
      <c r="J1884" s="63"/>
      <c r="K1884" s="64"/>
      <c r="L1884" s="65"/>
      <c r="M1884" s="66" t="s">
        <v>3333</v>
      </c>
      <c r="N1884" s="92"/>
      <c r="O1884" s="92"/>
    </row>
    <row r="1885" spans="1:15">
      <c r="A1885" s="56">
        <v>11370</v>
      </c>
      <c r="B1885" s="57" t="str">
        <f>VLOOKUP($A1885,'코드목록(공통코드)'!$A$3:$B$212,2,0)</f>
        <v>진단종류코드</v>
      </c>
      <c r="C1885" s="58" t="s">
        <v>753</v>
      </c>
      <c r="D1885" s="58" t="s">
        <v>753</v>
      </c>
      <c r="E1885" s="60" t="s">
        <v>2645</v>
      </c>
      <c r="F1885" s="71" t="s">
        <v>4697</v>
      </c>
      <c r="G1885" s="62">
        <v>1351</v>
      </c>
      <c r="H1885" s="71" t="str">
        <f t="shared" si="50"/>
        <v>진단종류코드</v>
      </c>
      <c r="I1885" s="71"/>
      <c r="J1885" s="63"/>
      <c r="K1885" s="64"/>
      <c r="L1885" s="65"/>
      <c r="M1885" s="66" t="s">
        <v>3333</v>
      </c>
      <c r="N1885" s="92"/>
      <c r="O1885" s="92"/>
    </row>
    <row r="1886" spans="1:15">
      <c r="A1886" s="56">
        <v>11370</v>
      </c>
      <c r="B1886" s="57" t="str">
        <f>VLOOKUP($A1886,'코드목록(공통코드)'!$A$3:$B$212,2,0)</f>
        <v>진단종류코드</v>
      </c>
      <c r="C1886" s="58" t="s">
        <v>753</v>
      </c>
      <c r="D1886" s="58" t="s">
        <v>753</v>
      </c>
      <c r="E1886" s="60" t="s">
        <v>2646</v>
      </c>
      <c r="F1886" s="71" t="s">
        <v>4698</v>
      </c>
      <c r="G1886" s="62">
        <v>1352</v>
      </c>
      <c r="H1886" s="71" t="str">
        <f t="shared" si="50"/>
        <v>진단종류코드</v>
      </c>
      <c r="I1886" s="71"/>
      <c r="J1886" s="63"/>
      <c r="K1886" s="64"/>
      <c r="L1886" s="65"/>
      <c r="M1886" s="66" t="s">
        <v>3333</v>
      </c>
      <c r="N1886" s="92"/>
      <c r="O1886" s="92"/>
    </row>
    <row r="1887" spans="1:15">
      <c r="A1887" s="56">
        <v>11370</v>
      </c>
      <c r="B1887" s="57" t="str">
        <f>VLOOKUP($A1887,'코드목록(공통코드)'!$A$3:$B$212,2,0)</f>
        <v>진단종류코드</v>
      </c>
      <c r="C1887" s="58" t="s">
        <v>753</v>
      </c>
      <c r="D1887" s="58" t="s">
        <v>753</v>
      </c>
      <c r="E1887" s="60" t="s">
        <v>2647</v>
      </c>
      <c r="F1887" s="71" t="s">
        <v>4699</v>
      </c>
      <c r="G1887" s="62">
        <v>1353</v>
      </c>
      <c r="H1887" s="71" t="str">
        <f t="shared" si="50"/>
        <v>진단종류코드</v>
      </c>
      <c r="I1887" s="71"/>
      <c r="J1887" s="63"/>
      <c r="K1887" s="64"/>
      <c r="L1887" s="65"/>
      <c r="M1887" s="66" t="s">
        <v>3333</v>
      </c>
      <c r="N1887" s="92"/>
      <c r="O1887" s="92"/>
    </row>
    <row r="1888" spans="1:15">
      <c r="A1888" s="56">
        <v>11370</v>
      </c>
      <c r="B1888" s="57" t="str">
        <f>VLOOKUP($A1888,'코드목록(공통코드)'!$A$3:$B$212,2,0)</f>
        <v>진단종류코드</v>
      </c>
      <c r="C1888" s="58" t="s">
        <v>753</v>
      </c>
      <c r="D1888" s="58" t="s">
        <v>753</v>
      </c>
      <c r="E1888" s="60" t="s">
        <v>2648</v>
      </c>
      <c r="F1888" s="71" t="s">
        <v>4700</v>
      </c>
      <c r="G1888" s="62">
        <v>1354</v>
      </c>
      <c r="H1888" s="71" t="str">
        <f t="shared" si="50"/>
        <v>진단종류코드</v>
      </c>
      <c r="I1888" s="71"/>
      <c r="J1888" s="63"/>
      <c r="K1888" s="64"/>
      <c r="L1888" s="65"/>
      <c r="M1888" s="66" t="s">
        <v>3333</v>
      </c>
      <c r="N1888" s="92"/>
      <c r="O1888" s="92"/>
    </row>
    <row r="1889" spans="1:15">
      <c r="A1889" s="56">
        <v>11370</v>
      </c>
      <c r="B1889" s="57" t="str">
        <f>VLOOKUP($A1889,'코드목록(공통코드)'!$A$3:$B$212,2,0)</f>
        <v>진단종류코드</v>
      </c>
      <c r="C1889" s="58" t="s">
        <v>753</v>
      </c>
      <c r="D1889" s="58" t="s">
        <v>753</v>
      </c>
      <c r="E1889" s="60" t="s">
        <v>2649</v>
      </c>
      <c r="F1889" s="71" t="s">
        <v>4701</v>
      </c>
      <c r="G1889" s="62">
        <v>1355</v>
      </c>
      <c r="H1889" s="71" t="str">
        <f t="shared" si="50"/>
        <v>진단종류코드</v>
      </c>
      <c r="I1889" s="71"/>
      <c r="J1889" s="63"/>
      <c r="K1889" s="64"/>
      <c r="L1889" s="65"/>
      <c r="M1889" s="66" t="s">
        <v>3333</v>
      </c>
      <c r="N1889" s="92"/>
      <c r="O1889" s="92"/>
    </row>
    <row r="1890" spans="1:15">
      <c r="A1890" s="56">
        <v>11370</v>
      </c>
      <c r="B1890" s="57" t="str">
        <f>VLOOKUP($A1890,'코드목록(공통코드)'!$A$3:$B$212,2,0)</f>
        <v>진단종류코드</v>
      </c>
      <c r="C1890" s="58" t="s">
        <v>753</v>
      </c>
      <c r="D1890" s="58" t="s">
        <v>753</v>
      </c>
      <c r="E1890" s="60" t="s">
        <v>2650</v>
      </c>
      <c r="F1890" s="71" t="s">
        <v>4702</v>
      </c>
      <c r="G1890" s="62">
        <v>1356</v>
      </c>
      <c r="H1890" s="71" t="str">
        <f t="shared" si="50"/>
        <v>진단종류코드</v>
      </c>
      <c r="I1890" s="71"/>
      <c r="J1890" s="63"/>
      <c r="K1890" s="64"/>
      <c r="L1890" s="65"/>
      <c r="M1890" s="66" t="s">
        <v>3333</v>
      </c>
      <c r="N1890" s="92"/>
      <c r="O1890" s="92"/>
    </row>
    <row r="1891" spans="1:15">
      <c r="A1891" s="56">
        <v>11370</v>
      </c>
      <c r="B1891" s="57" t="str">
        <f>VLOOKUP($A1891,'코드목록(공통코드)'!$A$3:$B$212,2,0)</f>
        <v>진단종류코드</v>
      </c>
      <c r="C1891" s="58" t="s">
        <v>753</v>
      </c>
      <c r="D1891" s="58" t="s">
        <v>753</v>
      </c>
      <c r="E1891" s="60" t="s">
        <v>2651</v>
      </c>
      <c r="F1891" s="71" t="s">
        <v>4703</v>
      </c>
      <c r="G1891" s="62">
        <v>1357</v>
      </c>
      <c r="H1891" s="71" t="str">
        <f t="shared" si="50"/>
        <v>진단종류코드</v>
      </c>
      <c r="I1891" s="71"/>
      <c r="J1891" s="63"/>
      <c r="K1891" s="64"/>
      <c r="L1891" s="65"/>
      <c r="M1891" s="66" t="s">
        <v>3333</v>
      </c>
      <c r="N1891" s="92"/>
      <c r="O1891" s="92"/>
    </row>
    <row r="1892" spans="1:15">
      <c r="A1892" s="56">
        <v>11370</v>
      </c>
      <c r="B1892" s="57" t="str">
        <f>VLOOKUP($A1892,'코드목록(공통코드)'!$A$3:$B$212,2,0)</f>
        <v>진단종류코드</v>
      </c>
      <c r="C1892" s="58" t="s">
        <v>753</v>
      </c>
      <c r="D1892" s="58" t="s">
        <v>753</v>
      </c>
      <c r="E1892" s="60" t="s">
        <v>2652</v>
      </c>
      <c r="F1892" s="71" t="s">
        <v>4704</v>
      </c>
      <c r="G1892" s="62">
        <v>1358</v>
      </c>
      <c r="H1892" s="71" t="str">
        <f t="shared" si="50"/>
        <v>진단종류코드</v>
      </c>
      <c r="I1892" s="71"/>
      <c r="J1892" s="63"/>
      <c r="K1892" s="64"/>
      <c r="L1892" s="65"/>
      <c r="M1892" s="66" t="s">
        <v>3333</v>
      </c>
      <c r="N1892" s="92"/>
      <c r="O1892" s="92"/>
    </row>
    <row r="1893" spans="1:15">
      <c r="A1893" s="56">
        <v>11370</v>
      </c>
      <c r="B1893" s="57" t="str">
        <f>VLOOKUP($A1893,'코드목록(공통코드)'!$A$3:$B$212,2,0)</f>
        <v>진단종류코드</v>
      </c>
      <c r="C1893" s="58" t="s">
        <v>753</v>
      </c>
      <c r="D1893" s="58" t="s">
        <v>753</v>
      </c>
      <c r="E1893" s="60" t="s">
        <v>2653</v>
      </c>
      <c r="F1893" s="71" t="s">
        <v>4705</v>
      </c>
      <c r="G1893" s="62">
        <v>1359</v>
      </c>
      <c r="H1893" s="71" t="str">
        <f t="shared" si="50"/>
        <v>진단종류코드</v>
      </c>
      <c r="I1893" s="71"/>
      <c r="J1893" s="63"/>
      <c r="K1893" s="64"/>
      <c r="L1893" s="65"/>
      <c r="M1893" s="66" t="s">
        <v>3333</v>
      </c>
      <c r="N1893" s="92"/>
      <c r="O1893" s="92"/>
    </row>
    <row r="1894" spans="1:15">
      <c r="A1894" s="56">
        <v>11370</v>
      </c>
      <c r="B1894" s="57" t="str">
        <f>VLOOKUP($A1894,'코드목록(공통코드)'!$A$3:$B$212,2,0)</f>
        <v>진단종류코드</v>
      </c>
      <c r="C1894" s="58" t="s">
        <v>753</v>
      </c>
      <c r="D1894" s="58" t="s">
        <v>753</v>
      </c>
      <c r="E1894" s="60" t="s">
        <v>2654</v>
      </c>
      <c r="F1894" s="71" t="s">
        <v>4706</v>
      </c>
      <c r="G1894" s="62">
        <v>1360</v>
      </c>
      <c r="H1894" s="71" t="str">
        <f t="shared" si="50"/>
        <v>진단종류코드</v>
      </c>
      <c r="I1894" s="71"/>
      <c r="J1894" s="63"/>
      <c r="K1894" s="64"/>
      <c r="L1894" s="65"/>
      <c r="M1894" s="66" t="s">
        <v>3333</v>
      </c>
      <c r="N1894" s="92"/>
      <c r="O1894" s="92"/>
    </row>
    <row r="1895" spans="1:15">
      <c r="A1895" s="56">
        <v>11370</v>
      </c>
      <c r="B1895" s="57" t="str">
        <f>VLOOKUP($A1895,'코드목록(공통코드)'!$A$3:$B$212,2,0)</f>
        <v>진단종류코드</v>
      </c>
      <c r="C1895" s="58" t="s">
        <v>753</v>
      </c>
      <c r="D1895" s="58" t="s">
        <v>753</v>
      </c>
      <c r="E1895" s="60" t="s">
        <v>2655</v>
      </c>
      <c r="F1895" s="71" t="s">
        <v>4707</v>
      </c>
      <c r="G1895" s="62">
        <v>1361</v>
      </c>
      <c r="H1895" s="71" t="str">
        <f t="shared" si="50"/>
        <v>진단종류코드</v>
      </c>
      <c r="I1895" s="71"/>
      <c r="J1895" s="63"/>
      <c r="K1895" s="64"/>
      <c r="L1895" s="65"/>
      <c r="M1895" s="66" t="s">
        <v>3333</v>
      </c>
      <c r="N1895" s="92"/>
      <c r="O1895" s="92"/>
    </row>
    <row r="1896" spans="1:15">
      <c r="A1896" s="56">
        <v>11370</v>
      </c>
      <c r="B1896" s="57" t="str">
        <f>VLOOKUP($A1896,'코드목록(공통코드)'!$A$3:$B$212,2,0)</f>
        <v>진단종류코드</v>
      </c>
      <c r="C1896" s="58" t="s">
        <v>753</v>
      </c>
      <c r="D1896" s="58" t="s">
        <v>753</v>
      </c>
      <c r="E1896" s="60" t="s">
        <v>2656</v>
      </c>
      <c r="F1896" s="71" t="s">
        <v>4708</v>
      </c>
      <c r="G1896" s="62">
        <v>1362</v>
      </c>
      <c r="H1896" s="71" t="str">
        <f t="shared" si="50"/>
        <v>진단종류코드</v>
      </c>
      <c r="I1896" s="71"/>
      <c r="J1896" s="63"/>
      <c r="K1896" s="64"/>
      <c r="L1896" s="65"/>
      <c r="M1896" s="66" t="s">
        <v>3333</v>
      </c>
      <c r="N1896" s="92"/>
      <c r="O1896" s="92"/>
    </row>
    <row r="1897" spans="1:15">
      <c r="A1897" s="56">
        <v>11370</v>
      </c>
      <c r="B1897" s="57" t="str">
        <f>VLOOKUP($A1897,'코드목록(공통코드)'!$A$3:$B$212,2,0)</f>
        <v>진단종류코드</v>
      </c>
      <c r="C1897" s="58" t="s">
        <v>753</v>
      </c>
      <c r="D1897" s="58" t="s">
        <v>753</v>
      </c>
      <c r="E1897" s="60" t="s">
        <v>2657</v>
      </c>
      <c r="F1897" s="71" t="s">
        <v>4709</v>
      </c>
      <c r="G1897" s="62">
        <v>1363</v>
      </c>
      <c r="H1897" s="71" t="str">
        <f t="shared" si="50"/>
        <v>진단종류코드</v>
      </c>
      <c r="I1897" s="71"/>
      <c r="J1897" s="63"/>
      <c r="K1897" s="64"/>
      <c r="L1897" s="65"/>
      <c r="M1897" s="66" t="s">
        <v>3333</v>
      </c>
      <c r="N1897" s="92"/>
      <c r="O1897" s="92"/>
    </row>
    <row r="1898" spans="1:15">
      <c r="A1898" s="56">
        <v>11370</v>
      </c>
      <c r="B1898" s="57" t="str">
        <f>VLOOKUP($A1898,'코드목록(공통코드)'!$A$3:$B$212,2,0)</f>
        <v>진단종류코드</v>
      </c>
      <c r="C1898" s="58" t="s">
        <v>753</v>
      </c>
      <c r="D1898" s="58" t="s">
        <v>753</v>
      </c>
      <c r="E1898" s="60" t="s">
        <v>2658</v>
      </c>
      <c r="F1898" s="71" t="s">
        <v>4710</v>
      </c>
      <c r="G1898" s="62">
        <v>1364</v>
      </c>
      <c r="H1898" s="71" t="str">
        <f t="shared" si="50"/>
        <v>진단종류코드</v>
      </c>
      <c r="I1898" s="71"/>
      <c r="J1898" s="63"/>
      <c r="K1898" s="64"/>
      <c r="L1898" s="65"/>
      <c r="M1898" s="66" t="s">
        <v>3333</v>
      </c>
      <c r="N1898" s="92"/>
      <c r="O1898" s="92"/>
    </row>
    <row r="1899" spans="1:15">
      <c r="A1899" s="56">
        <v>11370</v>
      </c>
      <c r="B1899" s="57" t="str">
        <f>VLOOKUP($A1899,'코드목록(공통코드)'!$A$3:$B$212,2,0)</f>
        <v>진단종류코드</v>
      </c>
      <c r="C1899" s="58" t="s">
        <v>753</v>
      </c>
      <c r="D1899" s="58" t="s">
        <v>753</v>
      </c>
      <c r="E1899" s="60" t="s">
        <v>2659</v>
      </c>
      <c r="F1899" s="71" t="s">
        <v>4711</v>
      </c>
      <c r="G1899" s="62">
        <v>1365</v>
      </c>
      <c r="H1899" s="71" t="str">
        <f t="shared" si="50"/>
        <v>진단종류코드</v>
      </c>
      <c r="I1899" s="71"/>
      <c r="J1899" s="63"/>
      <c r="K1899" s="64"/>
      <c r="L1899" s="65"/>
      <c r="M1899" s="66" t="s">
        <v>3333</v>
      </c>
      <c r="N1899" s="92"/>
      <c r="O1899" s="92"/>
    </row>
    <row r="1900" spans="1:15">
      <c r="A1900" s="56">
        <v>11370</v>
      </c>
      <c r="B1900" s="57" t="str">
        <f>VLOOKUP($A1900,'코드목록(공통코드)'!$A$3:$B$212,2,0)</f>
        <v>진단종류코드</v>
      </c>
      <c r="C1900" s="58" t="s">
        <v>753</v>
      </c>
      <c r="D1900" s="58" t="s">
        <v>753</v>
      </c>
      <c r="E1900" s="60" t="s">
        <v>2660</v>
      </c>
      <c r="F1900" s="71" t="s">
        <v>4712</v>
      </c>
      <c r="G1900" s="62">
        <v>1366</v>
      </c>
      <c r="H1900" s="71" t="str">
        <f t="shared" si="50"/>
        <v>진단종류코드</v>
      </c>
      <c r="I1900" s="71"/>
      <c r="J1900" s="63"/>
      <c r="K1900" s="64"/>
      <c r="L1900" s="65"/>
      <c r="M1900" s="66" t="s">
        <v>3333</v>
      </c>
      <c r="N1900" s="92"/>
      <c r="O1900" s="92"/>
    </row>
    <row r="1901" spans="1:15">
      <c r="A1901" s="56">
        <v>11370</v>
      </c>
      <c r="B1901" s="57" t="str">
        <f>VLOOKUP($A1901,'코드목록(공통코드)'!$A$3:$B$212,2,0)</f>
        <v>진단종류코드</v>
      </c>
      <c r="C1901" s="58" t="s">
        <v>753</v>
      </c>
      <c r="D1901" s="58" t="s">
        <v>753</v>
      </c>
      <c r="E1901" s="60" t="s">
        <v>2661</v>
      </c>
      <c r="F1901" s="71" t="s">
        <v>4713</v>
      </c>
      <c r="G1901" s="62">
        <v>1367</v>
      </c>
      <c r="H1901" s="71" t="str">
        <f t="shared" si="50"/>
        <v>진단종류코드</v>
      </c>
      <c r="I1901" s="71"/>
      <c r="J1901" s="63"/>
      <c r="K1901" s="64"/>
      <c r="L1901" s="65"/>
      <c r="M1901" s="66" t="s">
        <v>3333</v>
      </c>
      <c r="N1901" s="92"/>
      <c r="O1901" s="92"/>
    </row>
    <row r="1902" spans="1:15">
      <c r="A1902" s="56">
        <v>11370</v>
      </c>
      <c r="B1902" s="57" t="str">
        <f>VLOOKUP($A1902,'코드목록(공통코드)'!$A$3:$B$212,2,0)</f>
        <v>진단종류코드</v>
      </c>
      <c r="C1902" s="58" t="s">
        <v>753</v>
      </c>
      <c r="D1902" s="58" t="s">
        <v>753</v>
      </c>
      <c r="E1902" s="60" t="s">
        <v>2662</v>
      </c>
      <c r="F1902" s="71" t="s">
        <v>4714</v>
      </c>
      <c r="G1902" s="62">
        <v>1368</v>
      </c>
      <c r="H1902" s="71" t="str">
        <f t="shared" si="50"/>
        <v>진단종류코드</v>
      </c>
      <c r="I1902" s="71"/>
      <c r="J1902" s="63"/>
      <c r="K1902" s="64"/>
      <c r="L1902" s="65"/>
      <c r="M1902" s="66" t="s">
        <v>3333</v>
      </c>
      <c r="N1902" s="92"/>
      <c r="O1902" s="92"/>
    </row>
    <row r="1903" spans="1:15">
      <c r="A1903" s="56">
        <v>11370</v>
      </c>
      <c r="B1903" s="57" t="str">
        <f>VLOOKUP($A1903,'코드목록(공통코드)'!$A$3:$B$212,2,0)</f>
        <v>진단종류코드</v>
      </c>
      <c r="C1903" s="58" t="s">
        <v>753</v>
      </c>
      <c r="D1903" s="58" t="s">
        <v>753</v>
      </c>
      <c r="E1903" s="60" t="s">
        <v>2663</v>
      </c>
      <c r="F1903" s="71" t="s">
        <v>4715</v>
      </c>
      <c r="G1903" s="62">
        <v>1369</v>
      </c>
      <c r="H1903" s="71" t="str">
        <f t="shared" si="50"/>
        <v>진단종류코드</v>
      </c>
      <c r="I1903" s="71"/>
      <c r="J1903" s="63"/>
      <c r="K1903" s="64"/>
      <c r="L1903" s="65"/>
      <c r="M1903" s="66" t="s">
        <v>3333</v>
      </c>
      <c r="N1903" s="92"/>
      <c r="O1903" s="92"/>
    </row>
    <row r="1904" spans="1:15">
      <c r="A1904" s="56">
        <v>11370</v>
      </c>
      <c r="B1904" s="57" t="str">
        <f>VLOOKUP($A1904,'코드목록(공통코드)'!$A$3:$B$212,2,0)</f>
        <v>진단종류코드</v>
      </c>
      <c r="C1904" s="58" t="s">
        <v>753</v>
      </c>
      <c r="D1904" s="58" t="s">
        <v>753</v>
      </c>
      <c r="E1904" s="60" t="s">
        <v>2664</v>
      </c>
      <c r="F1904" s="71" t="s">
        <v>4716</v>
      </c>
      <c r="G1904" s="62">
        <v>1370</v>
      </c>
      <c r="H1904" s="71" t="str">
        <f t="shared" si="50"/>
        <v>진단종류코드</v>
      </c>
      <c r="I1904" s="71"/>
      <c r="J1904" s="63"/>
      <c r="K1904" s="64"/>
      <c r="L1904" s="65"/>
      <c r="M1904" s="66" t="s">
        <v>3333</v>
      </c>
      <c r="N1904" s="92"/>
      <c r="O1904" s="92"/>
    </row>
    <row r="1905" spans="1:15">
      <c r="A1905" s="56">
        <v>11370</v>
      </c>
      <c r="B1905" s="57" t="str">
        <f>VLOOKUP($A1905,'코드목록(공통코드)'!$A$3:$B$212,2,0)</f>
        <v>진단종류코드</v>
      </c>
      <c r="C1905" s="58" t="s">
        <v>753</v>
      </c>
      <c r="D1905" s="58" t="s">
        <v>753</v>
      </c>
      <c r="E1905" s="60" t="s">
        <v>2665</v>
      </c>
      <c r="F1905" s="71" t="s">
        <v>4717</v>
      </c>
      <c r="G1905" s="62">
        <v>1371</v>
      </c>
      <c r="H1905" s="71" t="str">
        <f t="shared" si="50"/>
        <v>진단종류코드</v>
      </c>
      <c r="I1905" s="71"/>
      <c r="J1905" s="63"/>
      <c r="K1905" s="64"/>
      <c r="L1905" s="65"/>
      <c r="M1905" s="66" t="s">
        <v>3333</v>
      </c>
      <c r="N1905" s="92"/>
      <c r="O1905" s="92"/>
    </row>
    <row r="1906" spans="1:15">
      <c r="A1906" s="56">
        <v>11370</v>
      </c>
      <c r="B1906" s="57" t="str">
        <f>VLOOKUP($A1906,'코드목록(공통코드)'!$A$3:$B$212,2,0)</f>
        <v>진단종류코드</v>
      </c>
      <c r="C1906" s="58" t="s">
        <v>753</v>
      </c>
      <c r="D1906" s="58" t="s">
        <v>753</v>
      </c>
      <c r="E1906" s="60" t="s">
        <v>2666</v>
      </c>
      <c r="F1906" s="71" t="s">
        <v>4718</v>
      </c>
      <c r="G1906" s="62">
        <v>1372</v>
      </c>
      <c r="H1906" s="71" t="str">
        <f t="shared" si="50"/>
        <v>진단종류코드</v>
      </c>
      <c r="I1906" s="71"/>
      <c r="J1906" s="63"/>
      <c r="K1906" s="64"/>
      <c r="L1906" s="65"/>
      <c r="M1906" s="66" t="s">
        <v>3333</v>
      </c>
      <c r="N1906" s="92"/>
      <c r="O1906" s="92"/>
    </row>
    <row r="1907" spans="1:15">
      <c r="A1907" s="56">
        <v>11370</v>
      </c>
      <c r="B1907" s="57" t="str">
        <f>VLOOKUP($A1907,'코드목록(공통코드)'!$A$3:$B$212,2,0)</f>
        <v>진단종류코드</v>
      </c>
      <c r="C1907" s="58" t="s">
        <v>753</v>
      </c>
      <c r="D1907" s="58" t="s">
        <v>753</v>
      </c>
      <c r="E1907" s="60" t="s">
        <v>2667</v>
      </c>
      <c r="F1907" s="71" t="s">
        <v>4719</v>
      </c>
      <c r="G1907" s="62">
        <v>1373</v>
      </c>
      <c r="H1907" s="71" t="str">
        <f t="shared" si="50"/>
        <v>진단종류코드</v>
      </c>
      <c r="I1907" s="71"/>
      <c r="J1907" s="63"/>
      <c r="K1907" s="64"/>
      <c r="L1907" s="65"/>
      <c r="M1907" s="66" t="s">
        <v>3333</v>
      </c>
      <c r="N1907" s="92"/>
      <c r="O1907" s="92"/>
    </row>
    <row r="1908" spans="1:15">
      <c r="A1908" s="56">
        <v>11370</v>
      </c>
      <c r="B1908" s="57" t="str">
        <f>VLOOKUP($A1908,'코드목록(공통코드)'!$A$3:$B$212,2,0)</f>
        <v>진단종류코드</v>
      </c>
      <c r="C1908" s="58" t="s">
        <v>753</v>
      </c>
      <c r="D1908" s="58" t="s">
        <v>753</v>
      </c>
      <c r="E1908" s="60" t="s">
        <v>2668</v>
      </c>
      <c r="F1908" s="71" t="s">
        <v>4720</v>
      </c>
      <c r="G1908" s="62">
        <v>1374</v>
      </c>
      <c r="H1908" s="71" t="str">
        <f t="shared" si="50"/>
        <v>진단종류코드</v>
      </c>
      <c r="I1908" s="71"/>
      <c r="J1908" s="63"/>
      <c r="K1908" s="64"/>
      <c r="L1908" s="65"/>
      <c r="M1908" s="66" t="s">
        <v>3333</v>
      </c>
      <c r="N1908" s="92"/>
      <c r="O1908" s="92"/>
    </row>
    <row r="1909" spans="1:15">
      <c r="A1909" s="56">
        <v>11370</v>
      </c>
      <c r="B1909" s="57" t="str">
        <f>VLOOKUP($A1909,'코드목록(공통코드)'!$A$3:$B$212,2,0)</f>
        <v>진단종류코드</v>
      </c>
      <c r="C1909" s="58" t="s">
        <v>753</v>
      </c>
      <c r="D1909" s="58" t="s">
        <v>753</v>
      </c>
      <c r="E1909" s="60" t="s">
        <v>2669</v>
      </c>
      <c r="F1909" s="71" t="s">
        <v>4721</v>
      </c>
      <c r="G1909" s="62">
        <v>1375</v>
      </c>
      <c r="H1909" s="71" t="str">
        <f t="shared" si="50"/>
        <v>진단종류코드</v>
      </c>
      <c r="I1909" s="71"/>
      <c r="J1909" s="63"/>
      <c r="K1909" s="64"/>
      <c r="L1909" s="65"/>
      <c r="M1909" s="66" t="s">
        <v>3333</v>
      </c>
      <c r="N1909" s="92"/>
      <c r="O1909" s="92"/>
    </row>
    <row r="1910" spans="1:15">
      <c r="A1910" s="56">
        <v>11370</v>
      </c>
      <c r="B1910" s="57" t="str">
        <f>VLOOKUP($A1910,'코드목록(공통코드)'!$A$3:$B$212,2,0)</f>
        <v>진단종류코드</v>
      </c>
      <c r="C1910" s="58" t="s">
        <v>753</v>
      </c>
      <c r="D1910" s="58" t="s">
        <v>753</v>
      </c>
      <c r="E1910" s="60" t="s">
        <v>2670</v>
      </c>
      <c r="F1910" s="71" t="s">
        <v>4722</v>
      </c>
      <c r="G1910" s="62">
        <v>1376</v>
      </c>
      <c r="H1910" s="71" t="str">
        <f t="shared" si="50"/>
        <v>진단종류코드</v>
      </c>
      <c r="I1910" s="71"/>
      <c r="J1910" s="63"/>
      <c r="K1910" s="64"/>
      <c r="L1910" s="65"/>
      <c r="M1910" s="66" t="s">
        <v>3333</v>
      </c>
      <c r="N1910" s="92"/>
      <c r="O1910" s="92"/>
    </row>
    <row r="1911" spans="1:15">
      <c r="A1911" s="56">
        <v>11370</v>
      </c>
      <c r="B1911" s="57" t="str">
        <f>VLOOKUP($A1911,'코드목록(공통코드)'!$A$3:$B$212,2,0)</f>
        <v>진단종류코드</v>
      </c>
      <c r="C1911" s="58" t="s">
        <v>753</v>
      </c>
      <c r="D1911" s="58" t="s">
        <v>753</v>
      </c>
      <c r="E1911" s="60" t="s">
        <v>2671</v>
      </c>
      <c r="F1911" s="71" t="s">
        <v>4723</v>
      </c>
      <c r="G1911" s="62">
        <v>1377</v>
      </c>
      <c r="H1911" s="71" t="str">
        <f t="shared" si="50"/>
        <v>진단종류코드</v>
      </c>
      <c r="I1911" s="71"/>
      <c r="J1911" s="63"/>
      <c r="K1911" s="64"/>
      <c r="L1911" s="65"/>
      <c r="M1911" s="66" t="s">
        <v>3333</v>
      </c>
      <c r="N1911" s="92"/>
      <c r="O1911" s="92"/>
    </row>
    <row r="1912" spans="1:15">
      <c r="A1912" s="56">
        <v>11370</v>
      </c>
      <c r="B1912" s="57" t="str">
        <f>VLOOKUP($A1912,'코드목록(공통코드)'!$A$3:$B$212,2,0)</f>
        <v>진단종류코드</v>
      </c>
      <c r="C1912" s="58" t="s">
        <v>753</v>
      </c>
      <c r="D1912" s="58" t="s">
        <v>753</v>
      </c>
      <c r="E1912" s="60" t="s">
        <v>2672</v>
      </c>
      <c r="F1912" s="71" t="s">
        <v>4724</v>
      </c>
      <c r="G1912" s="62">
        <v>1378</v>
      </c>
      <c r="H1912" s="71" t="str">
        <f t="shared" si="50"/>
        <v>진단종류코드</v>
      </c>
      <c r="I1912" s="71"/>
      <c r="J1912" s="63"/>
      <c r="K1912" s="64"/>
      <c r="L1912" s="65"/>
      <c r="M1912" s="66" t="s">
        <v>3333</v>
      </c>
      <c r="N1912" s="92"/>
      <c r="O1912" s="92"/>
    </row>
    <row r="1913" spans="1:15">
      <c r="A1913" s="56">
        <v>11370</v>
      </c>
      <c r="B1913" s="57" t="str">
        <f>VLOOKUP($A1913,'코드목록(공통코드)'!$A$3:$B$212,2,0)</f>
        <v>진단종류코드</v>
      </c>
      <c r="C1913" s="58" t="s">
        <v>753</v>
      </c>
      <c r="D1913" s="58" t="s">
        <v>753</v>
      </c>
      <c r="E1913" s="60" t="s">
        <v>2673</v>
      </c>
      <c r="F1913" s="71" t="s">
        <v>4725</v>
      </c>
      <c r="G1913" s="62">
        <v>1379</v>
      </c>
      <c r="H1913" s="71" t="str">
        <f t="shared" si="50"/>
        <v>진단종류코드</v>
      </c>
      <c r="I1913" s="71"/>
      <c r="J1913" s="63"/>
      <c r="K1913" s="64"/>
      <c r="L1913" s="65"/>
      <c r="M1913" s="66" t="s">
        <v>3333</v>
      </c>
      <c r="N1913" s="92"/>
      <c r="O1913" s="92"/>
    </row>
    <row r="1914" spans="1:15">
      <c r="A1914" s="56">
        <v>11370</v>
      </c>
      <c r="B1914" s="57" t="str">
        <f>VLOOKUP($A1914,'코드목록(공통코드)'!$A$3:$B$212,2,0)</f>
        <v>진단종류코드</v>
      </c>
      <c r="C1914" s="58" t="s">
        <v>753</v>
      </c>
      <c r="D1914" s="58" t="s">
        <v>753</v>
      </c>
      <c r="E1914" s="60" t="s">
        <v>2674</v>
      </c>
      <c r="F1914" s="71" t="s">
        <v>4726</v>
      </c>
      <c r="G1914" s="62">
        <v>1380</v>
      </c>
      <c r="H1914" s="71" t="str">
        <f t="shared" si="50"/>
        <v>진단종류코드</v>
      </c>
      <c r="I1914" s="71"/>
      <c r="J1914" s="63"/>
      <c r="K1914" s="64"/>
      <c r="L1914" s="65"/>
      <c r="M1914" s="66" t="s">
        <v>3333</v>
      </c>
      <c r="N1914" s="92"/>
      <c r="O1914" s="92"/>
    </row>
    <row r="1915" spans="1:15">
      <c r="A1915" s="56">
        <v>11370</v>
      </c>
      <c r="B1915" s="57" t="str">
        <f>VLOOKUP($A1915,'코드목록(공통코드)'!$A$3:$B$212,2,0)</f>
        <v>진단종류코드</v>
      </c>
      <c r="C1915" s="58" t="s">
        <v>753</v>
      </c>
      <c r="D1915" s="58" t="s">
        <v>753</v>
      </c>
      <c r="E1915" s="60" t="s">
        <v>2675</v>
      </c>
      <c r="F1915" s="71" t="s">
        <v>4727</v>
      </c>
      <c r="G1915" s="62">
        <v>1381</v>
      </c>
      <c r="H1915" s="71" t="str">
        <f t="shared" si="50"/>
        <v>진단종류코드</v>
      </c>
      <c r="I1915" s="71"/>
      <c r="J1915" s="63"/>
      <c r="K1915" s="64"/>
      <c r="L1915" s="65"/>
      <c r="M1915" s="66" t="s">
        <v>3333</v>
      </c>
      <c r="N1915" s="92"/>
      <c r="O1915" s="92"/>
    </row>
    <row r="1916" spans="1:15">
      <c r="A1916" s="56">
        <v>11370</v>
      </c>
      <c r="B1916" s="57" t="str">
        <f>VLOOKUP($A1916,'코드목록(공통코드)'!$A$3:$B$212,2,0)</f>
        <v>진단종류코드</v>
      </c>
      <c r="C1916" s="58" t="s">
        <v>753</v>
      </c>
      <c r="D1916" s="58" t="s">
        <v>753</v>
      </c>
      <c r="E1916" s="60" t="s">
        <v>2676</v>
      </c>
      <c r="F1916" s="71" t="s">
        <v>4728</v>
      </c>
      <c r="G1916" s="62">
        <v>1382</v>
      </c>
      <c r="H1916" s="71" t="str">
        <f t="shared" si="50"/>
        <v>진단종류코드</v>
      </c>
      <c r="I1916" s="71"/>
      <c r="J1916" s="63"/>
      <c r="K1916" s="64"/>
      <c r="L1916" s="65"/>
      <c r="M1916" s="66" t="s">
        <v>3333</v>
      </c>
      <c r="N1916" s="92"/>
      <c r="O1916" s="92"/>
    </row>
    <row r="1917" spans="1:15">
      <c r="A1917" s="56">
        <v>11370</v>
      </c>
      <c r="B1917" s="57" t="str">
        <f>VLOOKUP($A1917,'코드목록(공통코드)'!$A$3:$B$212,2,0)</f>
        <v>진단종류코드</v>
      </c>
      <c r="C1917" s="58" t="s">
        <v>753</v>
      </c>
      <c r="D1917" s="58" t="s">
        <v>753</v>
      </c>
      <c r="E1917" s="60" t="s">
        <v>2677</v>
      </c>
      <c r="F1917" s="71" t="s">
        <v>4729</v>
      </c>
      <c r="G1917" s="62">
        <v>1383</v>
      </c>
      <c r="H1917" s="71" t="str">
        <f t="shared" si="50"/>
        <v>진단종류코드</v>
      </c>
      <c r="I1917" s="71"/>
      <c r="J1917" s="63"/>
      <c r="K1917" s="64"/>
      <c r="L1917" s="65"/>
      <c r="M1917" s="66" t="s">
        <v>3333</v>
      </c>
      <c r="N1917" s="92"/>
      <c r="O1917" s="92"/>
    </row>
    <row r="1918" spans="1:15">
      <c r="A1918" s="56">
        <v>11370</v>
      </c>
      <c r="B1918" s="57" t="str">
        <f>VLOOKUP($A1918,'코드목록(공통코드)'!$A$3:$B$212,2,0)</f>
        <v>진단종류코드</v>
      </c>
      <c r="C1918" s="58" t="s">
        <v>753</v>
      </c>
      <c r="D1918" s="58" t="s">
        <v>753</v>
      </c>
      <c r="E1918" s="60" t="s">
        <v>2678</v>
      </c>
      <c r="F1918" s="71" t="s">
        <v>4730</v>
      </c>
      <c r="G1918" s="62">
        <v>1384</v>
      </c>
      <c r="H1918" s="71" t="str">
        <f t="shared" si="50"/>
        <v>진단종류코드</v>
      </c>
      <c r="I1918" s="71"/>
      <c r="J1918" s="63"/>
      <c r="K1918" s="64"/>
      <c r="L1918" s="65"/>
      <c r="M1918" s="66" t="s">
        <v>3333</v>
      </c>
      <c r="N1918" s="92"/>
      <c r="O1918" s="92"/>
    </row>
    <row r="1919" spans="1:15">
      <c r="A1919" s="56">
        <v>11370</v>
      </c>
      <c r="B1919" s="57" t="str">
        <f>VLOOKUP($A1919,'코드목록(공통코드)'!$A$3:$B$212,2,0)</f>
        <v>진단종류코드</v>
      </c>
      <c r="C1919" s="58" t="s">
        <v>753</v>
      </c>
      <c r="D1919" s="58" t="s">
        <v>753</v>
      </c>
      <c r="E1919" s="60" t="s">
        <v>2679</v>
      </c>
      <c r="F1919" s="71" t="s">
        <v>4731</v>
      </c>
      <c r="G1919" s="62">
        <v>1385</v>
      </c>
      <c r="H1919" s="71" t="str">
        <f t="shared" si="50"/>
        <v>진단종류코드</v>
      </c>
      <c r="I1919" s="71"/>
      <c r="J1919" s="63"/>
      <c r="K1919" s="64"/>
      <c r="L1919" s="65"/>
      <c r="M1919" s="66" t="s">
        <v>3333</v>
      </c>
      <c r="N1919" s="92"/>
      <c r="O1919" s="92"/>
    </row>
    <row r="1920" spans="1:15">
      <c r="A1920" s="56">
        <v>11370</v>
      </c>
      <c r="B1920" s="57" t="str">
        <f>VLOOKUP($A1920,'코드목록(공통코드)'!$A$3:$B$212,2,0)</f>
        <v>진단종류코드</v>
      </c>
      <c r="C1920" s="58" t="s">
        <v>753</v>
      </c>
      <c r="D1920" s="58" t="s">
        <v>753</v>
      </c>
      <c r="E1920" s="60" t="s">
        <v>2680</v>
      </c>
      <c r="F1920" s="71" t="s">
        <v>4732</v>
      </c>
      <c r="G1920" s="62">
        <v>1386</v>
      </c>
      <c r="H1920" s="71" t="str">
        <f t="shared" si="50"/>
        <v>진단종류코드</v>
      </c>
      <c r="I1920" s="71"/>
      <c r="J1920" s="63"/>
      <c r="K1920" s="64"/>
      <c r="L1920" s="65"/>
      <c r="M1920" s="66" t="s">
        <v>3333</v>
      </c>
      <c r="N1920" s="92"/>
      <c r="O1920" s="92"/>
    </row>
    <row r="1921" spans="1:15">
      <c r="A1921" s="56">
        <v>11370</v>
      </c>
      <c r="B1921" s="57" t="str">
        <f>VLOOKUP($A1921,'코드목록(공통코드)'!$A$3:$B$212,2,0)</f>
        <v>진단종류코드</v>
      </c>
      <c r="C1921" s="58" t="s">
        <v>753</v>
      </c>
      <c r="D1921" s="58" t="s">
        <v>753</v>
      </c>
      <c r="E1921" s="60" t="s">
        <v>2681</v>
      </c>
      <c r="F1921" s="71" t="s">
        <v>4733</v>
      </c>
      <c r="G1921" s="62">
        <v>1387</v>
      </c>
      <c r="H1921" s="71" t="str">
        <f t="shared" si="50"/>
        <v>진단종류코드</v>
      </c>
      <c r="I1921" s="71"/>
      <c r="J1921" s="63"/>
      <c r="K1921" s="64"/>
      <c r="L1921" s="65"/>
      <c r="M1921" s="66" t="s">
        <v>3333</v>
      </c>
      <c r="N1921" s="92"/>
      <c r="O1921" s="92"/>
    </row>
    <row r="1922" spans="1:15">
      <c r="A1922" s="56">
        <v>11370</v>
      </c>
      <c r="B1922" s="57" t="str">
        <f>VLOOKUP($A1922,'코드목록(공통코드)'!$A$3:$B$212,2,0)</f>
        <v>진단종류코드</v>
      </c>
      <c r="C1922" s="58" t="s">
        <v>753</v>
      </c>
      <c r="D1922" s="58" t="s">
        <v>753</v>
      </c>
      <c r="E1922" s="60" t="s">
        <v>2682</v>
      </c>
      <c r="F1922" s="71" t="s">
        <v>4734</v>
      </c>
      <c r="G1922" s="62">
        <v>1388</v>
      </c>
      <c r="H1922" s="71" t="str">
        <f t="shared" si="50"/>
        <v>진단종류코드</v>
      </c>
      <c r="I1922" s="71"/>
      <c r="J1922" s="63"/>
      <c r="K1922" s="64"/>
      <c r="L1922" s="65"/>
      <c r="M1922" s="66" t="s">
        <v>3333</v>
      </c>
      <c r="N1922" s="92"/>
      <c r="O1922" s="92"/>
    </row>
    <row r="1923" spans="1:15">
      <c r="A1923" s="56">
        <v>11370</v>
      </c>
      <c r="B1923" s="57" t="str">
        <f>VLOOKUP($A1923,'코드목록(공통코드)'!$A$3:$B$212,2,0)</f>
        <v>진단종류코드</v>
      </c>
      <c r="C1923" s="58" t="s">
        <v>753</v>
      </c>
      <c r="D1923" s="58" t="s">
        <v>753</v>
      </c>
      <c r="E1923" s="60" t="s">
        <v>2683</v>
      </c>
      <c r="F1923" s="71" t="s">
        <v>4735</v>
      </c>
      <c r="G1923" s="62">
        <v>1389</v>
      </c>
      <c r="H1923" s="71" t="str">
        <f t="shared" ref="H1923:H1986" si="51">B1923</f>
        <v>진단종류코드</v>
      </c>
      <c r="I1923" s="71"/>
      <c r="J1923" s="63"/>
      <c r="K1923" s="64"/>
      <c r="L1923" s="65"/>
      <c r="M1923" s="66" t="s">
        <v>3333</v>
      </c>
      <c r="N1923" s="92"/>
      <c r="O1923" s="92"/>
    </row>
    <row r="1924" spans="1:15">
      <c r="A1924" s="56">
        <v>11370</v>
      </c>
      <c r="B1924" s="57" t="str">
        <f>VLOOKUP($A1924,'코드목록(공통코드)'!$A$3:$B$212,2,0)</f>
        <v>진단종류코드</v>
      </c>
      <c r="C1924" s="58" t="s">
        <v>753</v>
      </c>
      <c r="D1924" s="58" t="s">
        <v>753</v>
      </c>
      <c r="E1924" s="60" t="s">
        <v>2684</v>
      </c>
      <c r="F1924" s="71" t="s">
        <v>4736</v>
      </c>
      <c r="G1924" s="62">
        <v>1390</v>
      </c>
      <c r="H1924" s="71" t="str">
        <f t="shared" si="51"/>
        <v>진단종류코드</v>
      </c>
      <c r="I1924" s="71"/>
      <c r="J1924" s="63"/>
      <c r="K1924" s="64"/>
      <c r="L1924" s="65"/>
      <c r="M1924" s="66" t="s">
        <v>3333</v>
      </c>
      <c r="N1924" s="92"/>
      <c r="O1924" s="92"/>
    </row>
    <row r="1925" spans="1:15">
      <c r="A1925" s="56">
        <v>11370</v>
      </c>
      <c r="B1925" s="57" t="str">
        <f>VLOOKUP($A1925,'코드목록(공통코드)'!$A$3:$B$212,2,0)</f>
        <v>진단종류코드</v>
      </c>
      <c r="C1925" s="58" t="s">
        <v>753</v>
      </c>
      <c r="D1925" s="58" t="s">
        <v>753</v>
      </c>
      <c r="E1925" s="60" t="s">
        <v>2685</v>
      </c>
      <c r="F1925" s="71" t="s">
        <v>4737</v>
      </c>
      <c r="G1925" s="62">
        <v>1391</v>
      </c>
      <c r="H1925" s="71" t="str">
        <f t="shared" si="51"/>
        <v>진단종류코드</v>
      </c>
      <c r="I1925" s="71"/>
      <c r="J1925" s="63"/>
      <c r="K1925" s="64"/>
      <c r="L1925" s="65"/>
      <c r="M1925" s="66" t="s">
        <v>3333</v>
      </c>
      <c r="N1925" s="92"/>
      <c r="O1925" s="92"/>
    </row>
    <row r="1926" spans="1:15">
      <c r="A1926" s="56">
        <v>11370</v>
      </c>
      <c r="B1926" s="57" t="str">
        <f>VLOOKUP($A1926,'코드목록(공통코드)'!$A$3:$B$212,2,0)</f>
        <v>진단종류코드</v>
      </c>
      <c r="C1926" s="58" t="s">
        <v>753</v>
      </c>
      <c r="D1926" s="58" t="s">
        <v>753</v>
      </c>
      <c r="E1926" s="60" t="s">
        <v>2686</v>
      </c>
      <c r="F1926" s="71" t="s">
        <v>4738</v>
      </c>
      <c r="G1926" s="62">
        <v>1392</v>
      </c>
      <c r="H1926" s="71" t="str">
        <f t="shared" si="51"/>
        <v>진단종류코드</v>
      </c>
      <c r="I1926" s="71"/>
      <c r="J1926" s="63"/>
      <c r="K1926" s="64"/>
      <c r="L1926" s="65"/>
      <c r="M1926" s="66" t="s">
        <v>3333</v>
      </c>
      <c r="N1926" s="92"/>
      <c r="O1926" s="92"/>
    </row>
    <row r="1927" spans="1:15">
      <c r="A1927" s="56">
        <v>11370</v>
      </c>
      <c r="B1927" s="57" t="str">
        <f>VLOOKUP($A1927,'코드목록(공통코드)'!$A$3:$B$212,2,0)</f>
        <v>진단종류코드</v>
      </c>
      <c r="C1927" s="58" t="s">
        <v>753</v>
      </c>
      <c r="D1927" s="58" t="s">
        <v>753</v>
      </c>
      <c r="E1927" s="60" t="s">
        <v>2687</v>
      </c>
      <c r="F1927" s="71" t="s">
        <v>4739</v>
      </c>
      <c r="G1927" s="62">
        <v>1393</v>
      </c>
      <c r="H1927" s="71" t="str">
        <f t="shared" si="51"/>
        <v>진단종류코드</v>
      </c>
      <c r="I1927" s="71"/>
      <c r="J1927" s="63"/>
      <c r="K1927" s="64"/>
      <c r="L1927" s="65"/>
      <c r="M1927" s="66" t="s">
        <v>3333</v>
      </c>
      <c r="N1927" s="92"/>
      <c r="O1927" s="92"/>
    </row>
    <row r="1928" spans="1:15">
      <c r="A1928" s="56">
        <v>11370</v>
      </c>
      <c r="B1928" s="57" t="str">
        <f>VLOOKUP($A1928,'코드목록(공통코드)'!$A$3:$B$212,2,0)</f>
        <v>진단종류코드</v>
      </c>
      <c r="C1928" s="58" t="s">
        <v>753</v>
      </c>
      <c r="D1928" s="58" t="s">
        <v>753</v>
      </c>
      <c r="E1928" s="60" t="s">
        <v>2688</v>
      </c>
      <c r="F1928" s="71" t="s">
        <v>4740</v>
      </c>
      <c r="G1928" s="62">
        <v>1394</v>
      </c>
      <c r="H1928" s="71" t="str">
        <f t="shared" si="51"/>
        <v>진단종류코드</v>
      </c>
      <c r="I1928" s="71"/>
      <c r="J1928" s="63"/>
      <c r="K1928" s="64"/>
      <c r="L1928" s="65"/>
      <c r="M1928" s="66" t="s">
        <v>3333</v>
      </c>
      <c r="N1928" s="92"/>
      <c r="O1928" s="92"/>
    </row>
    <row r="1929" spans="1:15">
      <c r="A1929" s="56">
        <v>11370</v>
      </c>
      <c r="B1929" s="57" t="str">
        <f>VLOOKUP($A1929,'코드목록(공통코드)'!$A$3:$B$212,2,0)</f>
        <v>진단종류코드</v>
      </c>
      <c r="C1929" s="58" t="s">
        <v>753</v>
      </c>
      <c r="D1929" s="58" t="s">
        <v>753</v>
      </c>
      <c r="E1929" s="60" t="s">
        <v>2689</v>
      </c>
      <c r="F1929" s="71" t="s">
        <v>4741</v>
      </c>
      <c r="G1929" s="62">
        <v>1395</v>
      </c>
      <c r="H1929" s="71" t="str">
        <f t="shared" si="51"/>
        <v>진단종류코드</v>
      </c>
      <c r="I1929" s="71"/>
      <c r="J1929" s="63"/>
      <c r="K1929" s="64"/>
      <c r="L1929" s="65"/>
      <c r="M1929" s="66" t="s">
        <v>3333</v>
      </c>
      <c r="N1929" s="92"/>
      <c r="O1929" s="92"/>
    </row>
    <row r="1930" spans="1:15">
      <c r="A1930" s="56">
        <v>11370</v>
      </c>
      <c r="B1930" s="57" t="str">
        <f>VLOOKUP($A1930,'코드목록(공통코드)'!$A$3:$B$212,2,0)</f>
        <v>진단종류코드</v>
      </c>
      <c r="C1930" s="58" t="s">
        <v>753</v>
      </c>
      <c r="D1930" s="58" t="s">
        <v>753</v>
      </c>
      <c r="E1930" s="60" t="s">
        <v>2690</v>
      </c>
      <c r="F1930" s="71" t="s">
        <v>4742</v>
      </c>
      <c r="G1930" s="62">
        <v>1396</v>
      </c>
      <c r="H1930" s="71" t="str">
        <f t="shared" si="51"/>
        <v>진단종류코드</v>
      </c>
      <c r="I1930" s="71"/>
      <c r="J1930" s="63"/>
      <c r="K1930" s="64"/>
      <c r="L1930" s="65"/>
      <c r="M1930" s="66" t="s">
        <v>3333</v>
      </c>
      <c r="N1930" s="92"/>
      <c r="O1930" s="92"/>
    </row>
    <row r="1931" spans="1:15">
      <c r="A1931" s="56">
        <v>11370</v>
      </c>
      <c r="B1931" s="57" t="str">
        <f>VLOOKUP($A1931,'코드목록(공통코드)'!$A$3:$B$212,2,0)</f>
        <v>진단종류코드</v>
      </c>
      <c r="C1931" s="58" t="s">
        <v>753</v>
      </c>
      <c r="D1931" s="58" t="s">
        <v>753</v>
      </c>
      <c r="E1931" s="60" t="s">
        <v>2691</v>
      </c>
      <c r="F1931" s="71" t="s">
        <v>4743</v>
      </c>
      <c r="G1931" s="62">
        <v>1397</v>
      </c>
      <c r="H1931" s="71" t="str">
        <f t="shared" si="51"/>
        <v>진단종류코드</v>
      </c>
      <c r="I1931" s="71"/>
      <c r="J1931" s="63"/>
      <c r="K1931" s="64"/>
      <c r="L1931" s="65"/>
      <c r="M1931" s="66" t="s">
        <v>3333</v>
      </c>
      <c r="N1931" s="92"/>
      <c r="O1931" s="92"/>
    </row>
    <row r="1932" spans="1:15">
      <c r="A1932" s="56">
        <v>11370</v>
      </c>
      <c r="B1932" s="57" t="str">
        <f>VLOOKUP($A1932,'코드목록(공통코드)'!$A$3:$B$212,2,0)</f>
        <v>진단종류코드</v>
      </c>
      <c r="C1932" s="58" t="s">
        <v>753</v>
      </c>
      <c r="D1932" s="58" t="s">
        <v>753</v>
      </c>
      <c r="E1932" s="60" t="s">
        <v>2692</v>
      </c>
      <c r="F1932" s="71" t="s">
        <v>4744</v>
      </c>
      <c r="G1932" s="62">
        <v>1398</v>
      </c>
      <c r="H1932" s="71" t="str">
        <f t="shared" si="51"/>
        <v>진단종류코드</v>
      </c>
      <c r="I1932" s="71"/>
      <c r="J1932" s="63"/>
      <c r="K1932" s="64"/>
      <c r="L1932" s="65"/>
      <c r="M1932" s="66" t="s">
        <v>3333</v>
      </c>
      <c r="N1932" s="92"/>
      <c r="O1932" s="92"/>
    </row>
    <row r="1933" spans="1:15">
      <c r="A1933" s="56">
        <v>11370</v>
      </c>
      <c r="B1933" s="57" t="str">
        <f>VLOOKUP($A1933,'코드목록(공통코드)'!$A$3:$B$212,2,0)</f>
        <v>진단종류코드</v>
      </c>
      <c r="C1933" s="58" t="s">
        <v>753</v>
      </c>
      <c r="D1933" s="58" t="s">
        <v>753</v>
      </c>
      <c r="E1933" s="60" t="s">
        <v>2693</v>
      </c>
      <c r="F1933" s="71" t="s">
        <v>4745</v>
      </c>
      <c r="G1933" s="62">
        <v>1399</v>
      </c>
      <c r="H1933" s="71" t="str">
        <f t="shared" si="51"/>
        <v>진단종류코드</v>
      </c>
      <c r="I1933" s="71"/>
      <c r="J1933" s="63"/>
      <c r="K1933" s="64"/>
      <c r="L1933" s="65"/>
      <c r="M1933" s="66" t="s">
        <v>3333</v>
      </c>
      <c r="N1933" s="92"/>
      <c r="O1933" s="92"/>
    </row>
    <row r="1934" spans="1:15">
      <c r="A1934" s="56">
        <v>11370</v>
      </c>
      <c r="B1934" s="57" t="str">
        <f>VLOOKUP($A1934,'코드목록(공통코드)'!$A$3:$B$212,2,0)</f>
        <v>진단종류코드</v>
      </c>
      <c r="C1934" s="58" t="s">
        <v>753</v>
      </c>
      <c r="D1934" s="58" t="s">
        <v>753</v>
      </c>
      <c r="E1934" s="60" t="s">
        <v>2694</v>
      </c>
      <c r="F1934" s="71" t="s">
        <v>4746</v>
      </c>
      <c r="G1934" s="62">
        <v>1400</v>
      </c>
      <c r="H1934" s="71" t="str">
        <f t="shared" si="51"/>
        <v>진단종류코드</v>
      </c>
      <c r="I1934" s="71"/>
      <c r="J1934" s="63"/>
      <c r="K1934" s="64"/>
      <c r="L1934" s="65"/>
      <c r="M1934" s="66" t="s">
        <v>3333</v>
      </c>
      <c r="N1934" s="92"/>
      <c r="O1934" s="92"/>
    </row>
    <row r="1935" spans="1:15">
      <c r="A1935" s="56">
        <v>11370</v>
      </c>
      <c r="B1935" s="57" t="str">
        <f>VLOOKUP($A1935,'코드목록(공통코드)'!$A$3:$B$212,2,0)</f>
        <v>진단종류코드</v>
      </c>
      <c r="C1935" s="58" t="s">
        <v>753</v>
      </c>
      <c r="D1935" s="58" t="s">
        <v>753</v>
      </c>
      <c r="E1935" s="60" t="s">
        <v>2695</v>
      </c>
      <c r="F1935" s="71" t="s">
        <v>4747</v>
      </c>
      <c r="G1935" s="62">
        <v>1401</v>
      </c>
      <c r="H1935" s="71" t="str">
        <f t="shared" si="51"/>
        <v>진단종류코드</v>
      </c>
      <c r="I1935" s="71"/>
      <c r="J1935" s="63"/>
      <c r="K1935" s="64"/>
      <c r="L1935" s="65"/>
      <c r="M1935" s="66" t="s">
        <v>3333</v>
      </c>
      <c r="N1935" s="92"/>
      <c r="O1935" s="92"/>
    </row>
    <row r="1936" spans="1:15">
      <c r="A1936" s="56">
        <v>11370</v>
      </c>
      <c r="B1936" s="57" t="str">
        <f>VLOOKUP($A1936,'코드목록(공통코드)'!$A$3:$B$212,2,0)</f>
        <v>진단종류코드</v>
      </c>
      <c r="C1936" s="58" t="s">
        <v>753</v>
      </c>
      <c r="D1936" s="58" t="s">
        <v>753</v>
      </c>
      <c r="E1936" s="60" t="s">
        <v>2696</v>
      </c>
      <c r="F1936" s="71" t="s">
        <v>4748</v>
      </c>
      <c r="G1936" s="62">
        <v>1402</v>
      </c>
      <c r="H1936" s="71" t="str">
        <f t="shared" si="51"/>
        <v>진단종류코드</v>
      </c>
      <c r="I1936" s="71"/>
      <c r="J1936" s="63"/>
      <c r="K1936" s="64"/>
      <c r="L1936" s="65"/>
      <c r="M1936" s="66" t="s">
        <v>3333</v>
      </c>
      <c r="N1936" s="92"/>
      <c r="O1936" s="92"/>
    </row>
    <row r="1937" spans="1:15">
      <c r="A1937" s="56">
        <v>11370</v>
      </c>
      <c r="B1937" s="57" t="str">
        <f>VLOOKUP($A1937,'코드목록(공통코드)'!$A$3:$B$212,2,0)</f>
        <v>진단종류코드</v>
      </c>
      <c r="C1937" s="58" t="s">
        <v>753</v>
      </c>
      <c r="D1937" s="58" t="s">
        <v>753</v>
      </c>
      <c r="E1937" s="60" t="s">
        <v>2697</v>
      </c>
      <c r="F1937" s="71" t="s">
        <v>4749</v>
      </c>
      <c r="G1937" s="62">
        <v>1403</v>
      </c>
      <c r="H1937" s="71" t="str">
        <f t="shared" si="51"/>
        <v>진단종류코드</v>
      </c>
      <c r="I1937" s="71"/>
      <c r="J1937" s="63"/>
      <c r="K1937" s="64"/>
      <c r="L1937" s="65"/>
      <c r="M1937" s="66" t="s">
        <v>3333</v>
      </c>
      <c r="N1937" s="92"/>
      <c r="O1937" s="92"/>
    </row>
    <row r="1938" spans="1:15">
      <c r="A1938" s="56">
        <v>11370</v>
      </c>
      <c r="B1938" s="57" t="str">
        <f>VLOOKUP($A1938,'코드목록(공통코드)'!$A$3:$B$212,2,0)</f>
        <v>진단종류코드</v>
      </c>
      <c r="C1938" s="58" t="s">
        <v>753</v>
      </c>
      <c r="D1938" s="58" t="s">
        <v>753</v>
      </c>
      <c r="E1938" s="60" t="s">
        <v>2698</v>
      </c>
      <c r="F1938" s="71" t="s">
        <v>4750</v>
      </c>
      <c r="G1938" s="62">
        <v>1404</v>
      </c>
      <c r="H1938" s="71" t="str">
        <f t="shared" si="51"/>
        <v>진단종류코드</v>
      </c>
      <c r="I1938" s="71"/>
      <c r="J1938" s="63"/>
      <c r="K1938" s="64"/>
      <c r="L1938" s="65"/>
      <c r="M1938" s="66" t="s">
        <v>3333</v>
      </c>
      <c r="N1938" s="92"/>
      <c r="O1938" s="92"/>
    </row>
    <row r="1939" spans="1:15">
      <c r="A1939" s="56">
        <v>11370</v>
      </c>
      <c r="B1939" s="57" t="str">
        <f>VLOOKUP($A1939,'코드목록(공통코드)'!$A$3:$B$212,2,0)</f>
        <v>진단종류코드</v>
      </c>
      <c r="C1939" s="58" t="s">
        <v>753</v>
      </c>
      <c r="D1939" s="58" t="s">
        <v>753</v>
      </c>
      <c r="E1939" s="60" t="s">
        <v>2699</v>
      </c>
      <c r="F1939" s="71" t="s">
        <v>4751</v>
      </c>
      <c r="G1939" s="62">
        <v>1405</v>
      </c>
      <c r="H1939" s="71" t="str">
        <f t="shared" si="51"/>
        <v>진단종류코드</v>
      </c>
      <c r="I1939" s="71"/>
      <c r="J1939" s="63"/>
      <c r="K1939" s="64"/>
      <c r="L1939" s="65"/>
      <c r="M1939" s="66" t="s">
        <v>3333</v>
      </c>
      <c r="N1939" s="92"/>
      <c r="O1939" s="92"/>
    </row>
    <row r="1940" spans="1:15">
      <c r="A1940" s="56">
        <v>11370</v>
      </c>
      <c r="B1940" s="57" t="str">
        <f>VLOOKUP($A1940,'코드목록(공통코드)'!$A$3:$B$212,2,0)</f>
        <v>진단종류코드</v>
      </c>
      <c r="C1940" s="58" t="s">
        <v>753</v>
      </c>
      <c r="D1940" s="58" t="s">
        <v>753</v>
      </c>
      <c r="E1940" s="60" t="s">
        <v>2700</v>
      </c>
      <c r="F1940" s="71" t="s">
        <v>4752</v>
      </c>
      <c r="G1940" s="62">
        <v>1406</v>
      </c>
      <c r="H1940" s="71" t="str">
        <f t="shared" si="51"/>
        <v>진단종류코드</v>
      </c>
      <c r="I1940" s="71"/>
      <c r="J1940" s="63"/>
      <c r="K1940" s="64"/>
      <c r="L1940" s="65"/>
      <c r="M1940" s="66" t="s">
        <v>3333</v>
      </c>
      <c r="N1940" s="92"/>
      <c r="O1940" s="92"/>
    </row>
    <row r="1941" spans="1:15">
      <c r="A1941" s="56">
        <v>11370</v>
      </c>
      <c r="B1941" s="57" t="str">
        <f>VLOOKUP($A1941,'코드목록(공통코드)'!$A$3:$B$212,2,0)</f>
        <v>진단종류코드</v>
      </c>
      <c r="C1941" s="58" t="s">
        <v>753</v>
      </c>
      <c r="D1941" s="58" t="s">
        <v>753</v>
      </c>
      <c r="E1941" s="60" t="s">
        <v>2701</v>
      </c>
      <c r="F1941" s="71" t="s">
        <v>4753</v>
      </c>
      <c r="G1941" s="62">
        <v>1407</v>
      </c>
      <c r="H1941" s="71" t="str">
        <f t="shared" si="51"/>
        <v>진단종류코드</v>
      </c>
      <c r="I1941" s="71"/>
      <c r="J1941" s="63"/>
      <c r="K1941" s="64"/>
      <c r="L1941" s="65"/>
      <c r="M1941" s="66" t="s">
        <v>3333</v>
      </c>
      <c r="N1941" s="92"/>
      <c r="O1941" s="92"/>
    </row>
    <row r="1942" spans="1:15">
      <c r="A1942" s="56">
        <v>11370</v>
      </c>
      <c r="B1942" s="57" t="str">
        <f>VLOOKUP($A1942,'코드목록(공통코드)'!$A$3:$B$212,2,0)</f>
        <v>진단종류코드</v>
      </c>
      <c r="C1942" s="58" t="s">
        <v>753</v>
      </c>
      <c r="D1942" s="58" t="s">
        <v>753</v>
      </c>
      <c r="E1942" s="60" t="s">
        <v>2702</v>
      </c>
      <c r="F1942" s="71" t="s">
        <v>4754</v>
      </c>
      <c r="G1942" s="62">
        <v>1408</v>
      </c>
      <c r="H1942" s="71" t="str">
        <f t="shared" si="51"/>
        <v>진단종류코드</v>
      </c>
      <c r="I1942" s="71"/>
      <c r="J1942" s="63"/>
      <c r="K1942" s="64"/>
      <c r="L1942" s="65"/>
      <c r="M1942" s="66" t="s">
        <v>3333</v>
      </c>
      <c r="N1942" s="92"/>
      <c r="O1942" s="92"/>
    </row>
    <row r="1943" spans="1:15">
      <c r="A1943" s="56">
        <v>11370</v>
      </c>
      <c r="B1943" s="57" t="str">
        <f>VLOOKUP($A1943,'코드목록(공통코드)'!$A$3:$B$212,2,0)</f>
        <v>진단종류코드</v>
      </c>
      <c r="C1943" s="58" t="s">
        <v>753</v>
      </c>
      <c r="D1943" s="58" t="s">
        <v>753</v>
      </c>
      <c r="E1943" s="60" t="s">
        <v>2703</v>
      </c>
      <c r="F1943" s="71" t="s">
        <v>4755</v>
      </c>
      <c r="G1943" s="62">
        <v>1409</v>
      </c>
      <c r="H1943" s="71" t="str">
        <f t="shared" si="51"/>
        <v>진단종류코드</v>
      </c>
      <c r="I1943" s="71"/>
      <c r="J1943" s="63"/>
      <c r="K1943" s="64"/>
      <c r="L1943" s="65"/>
      <c r="M1943" s="66" t="s">
        <v>3333</v>
      </c>
      <c r="N1943" s="92"/>
      <c r="O1943" s="92"/>
    </row>
    <row r="1944" spans="1:15">
      <c r="A1944" s="56">
        <v>11370</v>
      </c>
      <c r="B1944" s="57" t="str">
        <f>VLOOKUP($A1944,'코드목록(공통코드)'!$A$3:$B$212,2,0)</f>
        <v>진단종류코드</v>
      </c>
      <c r="C1944" s="58" t="s">
        <v>753</v>
      </c>
      <c r="D1944" s="58" t="s">
        <v>753</v>
      </c>
      <c r="E1944" s="60" t="s">
        <v>2704</v>
      </c>
      <c r="F1944" s="71" t="s">
        <v>4756</v>
      </c>
      <c r="G1944" s="62">
        <v>1410</v>
      </c>
      <c r="H1944" s="71" t="str">
        <f t="shared" si="51"/>
        <v>진단종류코드</v>
      </c>
      <c r="I1944" s="71"/>
      <c r="J1944" s="63"/>
      <c r="K1944" s="64"/>
      <c r="L1944" s="65"/>
      <c r="M1944" s="66" t="s">
        <v>3333</v>
      </c>
      <c r="N1944" s="92"/>
      <c r="O1944" s="92"/>
    </row>
    <row r="1945" spans="1:15">
      <c r="A1945" s="56">
        <v>11370</v>
      </c>
      <c r="B1945" s="57" t="str">
        <f>VLOOKUP($A1945,'코드목록(공통코드)'!$A$3:$B$212,2,0)</f>
        <v>진단종류코드</v>
      </c>
      <c r="C1945" s="58" t="s">
        <v>753</v>
      </c>
      <c r="D1945" s="58" t="s">
        <v>753</v>
      </c>
      <c r="E1945" s="60" t="s">
        <v>2705</v>
      </c>
      <c r="F1945" s="71" t="s">
        <v>4757</v>
      </c>
      <c r="G1945" s="62">
        <v>1411</v>
      </c>
      <c r="H1945" s="71" t="str">
        <f t="shared" si="51"/>
        <v>진단종류코드</v>
      </c>
      <c r="I1945" s="71"/>
      <c r="J1945" s="63"/>
      <c r="K1945" s="64"/>
      <c r="L1945" s="65"/>
      <c r="M1945" s="66" t="s">
        <v>3333</v>
      </c>
      <c r="N1945" s="92"/>
      <c r="O1945" s="92"/>
    </row>
    <row r="1946" spans="1:15">
      <c r="A1946" s="56">
        <v>11370</v>
      </c>
      <c r="B1946" s="57" t="str">
        <f>VLOOKUP($A1946,'코드목록(공통코드)'!$A$3:$B$212,2,0)</f>
        <v>진단종류코드</v>
      </c>
      <c r="C1946" s="58" t="s">
        <v>753</v>
      </c>
      <c r="D1946" s="58" t="s">
        <v>753</v>
      </c>
      <c r="E1946" s="60" t="s">
        <v>2706</v>
      </c>
      <c r="F1946" s="71" t="s">
        <v>4758</v>
      </c>
      <c r="G1946" s="62">
        <v>1412</v>
      </c>
      <c r="H1946" s="71" t="str">
        <f t="shared" si="51"/>
        <v>진단종류코드</v>
      </c>
      <c r="I1946" s="71"/>
      <c r="J1946" s="63"/>
      <c r="K1946" s="64"/>
      <c r="L1946" s="65"/>
      <c r="M1946" s="66" t="s">
        <v>3333</v>
      </c>
      <c r="N1946" s="92"/>
      <c r="O1946" s="92"/>
    </row>
    <row r="1947" spans="1:15">
      <c r="A1947" s="56">
        <v>11370</v>
      </c>
      <c r="B1947" s="57" t="str">
        <f>VLOOKUP($A1947,'코드목록(공통코드)'!$A$3:$B$212,2,0)</f>
        <v>진단종류코드</v>
      </c>
      <c r="C1947" s="58" t="s">
        <v>753</v>
      </c>
      <c r="D1947" s="58" t="s">
        <v>753</v>
      </c>
      <c r="E1947" s="60" t="s">
        <v>2707</v>
      </c>
      <c r="F1947" s="71" t="s">
        <v>4759</v>
      </c>
      <c r="G1947" s="62">
        <v>1413</v>
      </c>
      <c r="H1947" s="71" t="str">
        <f t="shared" si="51"/>
        <v>진단종류코드</v>
      </c>
      <c r="I1947" s="71"/>
      <c r="J1947" s="63"/>
      <c r="K1947" s="64"/>
      <c r="L1947" s="65"/>
      <c r="M1947" s="66" t="s">
        <v>3333</v>
      </c>
      <c r="N1947" s="92"/>
      <c r="O1947" s="92"/>
    </row>
    <row r="1948" spans="1:15">
      <c r="A1948" s="56">
        <v>11370</v>
      </c>
      <c r="B1948" s="57" t="str">
        <f>VLOOKUP($A1948,'코드목록(공통코드)'!$A$3:$B$212,2,0)</f>
        <v>진단종류코드</v>
      </c>
      <c r="C1948" s="58" t="s">
        <v>753</v>
      </c>
      <c r="D1948" s="58" t="s">
        <v>753</v>
      </c>
      <c r="E1948" s="60" t="s">
        <v>2708</v>
      </c>
      <c r="F1948" s="71" t="s">
        <v>4760</v>
      </c>
      <c r="G1948" s="62">
        <v>1414</v>
      </c>
      <c r="H1948" s="71" t="str">
        <f t="shared" si="51"/>
        <v>진단종류코드</v>
      </c>
      <c r="I1948" s="71"/>
      <c r="J1948" s="63"/>
      <c r="K1948" s="64"/>
      <c r="L1948" s="65"/>
      <c r="M1948" s="66" t="s">
        <v>3333</v>
      </c>
      <c r="N1948" s="92"/>
      <c r="O1948" s="92"/>
    </row>
    <row r="1949" spans="1:15">
      <c r="A1949" s="56">
        <v>11370</v>
      </c>
      <c r="B1949" s="57" t="str">
        <f>VLOOKUP($A1949,'코드목록(공통코드)'!$A$3:$B$212,2,0)</f>
        <v>진단종류코드</v>
      </c>
      <c r="C1949" s="58" t="s">
        <v>753</v>
      </c>
      <c r="D1949" s="58" t="s">
        <v>753</v>
      </c>
      <c r="E1949" s="60" t="s">
        <v>2709</v>
      </c>
      <c r="F1949" s="71" t="s">
        <v>4761</v>
      </c>
      <c r="G1949" s="62">
        <v>1415</v>
      </c>
      <c r="H1949" s="71" t="str">
        <f t="shared" si="51"/>
        <v>진단종류코드</v>
      </c>
      <c r="I1949" s="71"/>
      <c r="J1949" s="63"/>
      <c r="K1949" s="64"/>
      <c r="L1949" s="65"/>
      <c r="M1949" s="66" t="s">
        <v>3333</v>
      </c>
      <c r="N1949" s="92"/>
      <c r="O1949" s="92"/>
    </row>
    <row r="1950" spans="1:15">
      <c r="A1950" s="56">
        <v>11370</v>
      </c>
      <c r="B1950" s="57" t="str">
        <f>VLOOKUP($A1950,'코드목록(공통코드)'!$A$3:$B$212,2,0)</f>
        <v>진단종류코드</v>
      </c>
      <c r="C1950" s="58" t="s">
        <v>753</v>
      </c>
      <c r="D1950" s="58" t="s">
        <v>753</v>
      </c>
      <c r="E1950" s="60" t="s">
        <v>2710</v>
      </c>
      <c r="F1950" s="71" t="s">
        <v>4762</v>
      </c>
      <c r="G1950" s="62">
        <v>1416</v>
      </c>
      <c r="H1950" s="71" t="str">
        <f t="shared" si="51"/>
        <v>진단종류코드</v>
      </c>
      <c r="I1950" s="71"/>
      <c r="J1950" s="63"/>
      <c r="K1950" s="64"/>
      <c r="L1950" s="65"/>
      <c r="M1950" s="66" t="s">
        <v>3333</v>
      </c>
      <c r="N1950" s="92"/>
      <c r="O1950" s="92"/>
    </row>
    <row r="1951" spans="1:15">
      <c r="A1951" s="56">
        <v>11370</v>
      </c>
      <c r="B1951" s="57" t="str">
        <f>VLOOKUP($A1951,'코드목록(공통코드)'!$A$3:$B$212,2,0)</f>
        <v>진단종류코드</v>
      </c>
      <c r="C1951" s="58" t="s">
        <v>753</v>
      </c>
      <c r="D1951" s="58" t="s">
        <v>753</v>
      </c>
      <c r="E1951" s="60" t="s">
        <v>2711</v>
      </c>
      <c r="F1951" s="71" t="s">
        <v>4763</v>
      </c>
      <c r="G1951" s="62">
        <v>1417</v>
      </c>
      <c r="H1951" s="71" t="str">
        <f t="shared" si="51"/>
        <v>진단종류코드</v>
      </c>
      <c r="I1951" s="71"/>
      <c r="J1951" s="63"/>
      <c r="K1951" s="64"/>
      <c r="L1951" s="65"/>
      <c r="M1951" s="66" t="s">
        <v>3333</v>
      </c>
      <c r="N1951" s="92"/>
      <c r="O1951" s="92"/>
    </row>
    <row r="1952" spans="1:15">
      <c r="A1952" s="56">
        <v>11370</v>
      </c>
      <c r="B1952" s="57" t="str">
        <f>VLOOKUP($A1952,'코드목록(공통코드)'!$A$3:$B$212,2,0)</f>
        <v>진단종류코드</v>
      </c>
      <c r="C1952" s="58" t="s">
        <v>753</v>
      </c>
      <c r="D1952" s="58" t="s">
        <v>753</v>
      </c>
      <c r="E1952" s="60" t="s">
        <v>2712</v>
      </c>
      <c r="F1952" s="71" t="s">
        <v>4764</v>
      </c>
      <c r="G1952" s="62">
        <v>1418</v>
      </c>
      <c r="H1952" s="71" t="str">
        <f t="shared" si="51"/>
        <v>진단종류코드</v>
      </c>
      <c r="I1952" s="71"/>
      <c r="J1952" s="63"/>
      <c r="K1952" s="64"/>
      <c r="L1952" s="65"/>
      <c r="M1952" s="66" t="s">
        <v>3333</v>
      </c>
      <c r="N1952" s="92"/>
      <c r="O1952" s="92"/>
    </row>
    <row r="1953" spans="1:15">
      <c r="A1953" s="56">
        <v>11370</v>
      </c>
      <c r="B1953" s="57" t="str">
        <f>VLOOKUP($A1953,'코드목록(공통코드)'!$A$3:$B$212,2,0)</f>
        <v>진단종류코드</v>
      </c>
      <c r="C1953" s="58" t="s">
        <v>753</v>
      </c>
      <c r="D1953" s="58" t="s">
        <v>753</v>
      </c>
      <c r="E1953" s="60" t="s">
        <v>2713</v>
      </c>
      <c r="F1953" s="71" t="s">
        <v>4765</v>
      </c>
      <c r="G1953" s="62">
        <v>1419</v>
      </c>
      <c r="H1953" s="71" t="str">
        <f t="shared" si="51"/>
        <v>진단종류코드</v>
      </c>
      <c r="I1953" s="71"/>
      <c r="J1953" s="63"/>
      <c r="K1953" s="64"/>
      <c r="L1953" s="65"/>
      <c r="M1953" s="66" t="s">
        <v>3333</v>
      </c>
      <c r="N1953" s="92"/>
      <c r="O1953" s="92"/>
    </row>
    <row r="1954" spans="1:15">
      <c r="A1954" s="56">
        <v>11370</v>
      </c>
      <c r="B1954" s="57" t="str">
        <f>VLOOKUP($A1954,'코드목록(공통코드)'!$A$3:$B$212,2,0)</f>
        <v>진단종류코드</v>
      </c>
      <c r="C1954" s="58" t="s">
        <v>753</v>
      </c>
      <c r="D1954" s="58" t="s">
        <v>753</v>
      </c>
      <c r="E1954" s="60" t="s">
        <v>2714</v>
      </c>
      <c r="F1954" s="71" t="s">
        <v>4766</v>
      </c>
      <c r="G1954" s="62">
        <v>1420</v>
      </c>
      <c r="H1954" s="71" t="str">
        <f t="shared" si="51"/>
        <v>진단종류코드</v>
      </c>
      <c r="I1954" s="71"/>
      <c r="J1954" s="63"/>
      <c r="K1954" s="64"/>
      <c r="L1954" s="65"/>
      <c r="M1954" s="66" t="s">
        <v>3333</v>
      </c>
      <c r="N1954" s="92"/>
      <c r="O1954" s="92"/>
    </row>
    <row r="1955" spans="1:15">
      <c r="A1955" s="56">
        <v>11370</v>
      </c>
      <c r="B1955" s="57" t="str">
        <f>VLOOKUP($A1955,'코드목록(공통코드)'!$A$3:$B$212,2,0)</f>
        <v>진단종류코드</v>
      </c>
      <c r="C1955" s="58" t="s">
        <v>753</v>
      </c>
      <c r="D1955" s="58" t="s">
        <v>753</v>
      </c>
      <c r="E1955" s="60" t="s">
        <v>2715</v>
      </c>
      <c r="F1955" s="71" t="s">
        <v>4767</v>
      </c>
      <c r="G1955" s="62">
        <v>1421</v>
      </c>
      <c r="H1955" s="71" t="str">
        <f t="shared" si="51"/>
        <v>진단종류코드</v>
      </c>
      <c r="I1955" s="71"/>
      <c r="J1955" s="63"/>
      <c r="K1955" s="64"/>
      <c r="L1955" s="65"/>
      <c r="M1955" s="66" t="s">
        <v>3333</v>
      </c>
      <c r="N1955" s="92"/>
      <c r="O1955" s="92"/>
    </row>
    <row r="1956" spans="1:15">
      <c r="A1956" s="56">
        <v>11370</v>
      </c>
      <c r="B1956" s="57" t="str">
        <f>VLOOKUP($A1956,'코드목록(공통코드)'!$A$3:$B$212,2,0)</f>
        <v>진단종류코드</v>
      </c>
      <c r="C1956" s="58" t="s">
        <v>753</v>
      </c>
      <c r="D1956" s="58" t="s">
        <v>753</v>
      </c>
      <c r="E1956" s="60" t="s">
        <v>2716</v>
      </c>
      <c r="F1956" s="71" t="s">
        <v>4768</v>
      </c>
      <c r="G1956" s="62">
        <v>1422</v>
      </c>
      <c r="H1956" s="71" t="str">
        <f t="shared" si="51"/>
        <v>진단종류코드</v>
      </c>
      <c r="I1956" s="71"/>
      <c r="J1956" s="63"/>
      <c r="K1956" s="64"/>
      <c r="L1956" s="65"/>
      <c r="M1956" s="66" t="s">
        <v>3333</v>
      </c>
      <c r="N1956" s="92"/>
      <c r="O1956" s="92"/>
    </row>
    <row r="1957" spans="1:15">
      <c r="A1957" s="56">
        <v>11370</v>
      </c>
      <c r="B1957" s="57" t="str">
        <f>VLOOKUP($A1957,'코드목록(공통코드)'!$A$3:$B$212,2,0)</f>
        <v>진단종류코드</v>
      </c>
      <c r="C1957" s="58" t="s">
        <v>753</v>
      </c>
      <c r="D1957" s="58" t="s">
        <v>753</v>
      </c>
      <c r="E1957" s="60" t="s">
        <v>2717</v>
      </c>
      <c r="F1957" s="71" t="s">
        <v>4769</v>
      </c>
      <c r="G1957" s="62">
        <v>1423</v>
      </c>
      <c r="H1957" s="71" t="str">
        <f t="shared" si="51"/>
        <v>진단종류코드</v>
      </c>
      <c r="I1957" s="71"/>
      <c r="J1957" s="63"/>
      <c r="K1957" s="64"/>
      <c r="L1957" s="65"/>
      <c r="M1957" s="66" t="s">
        <v>3333</v>
      </c>
      <c r="N1957" s="92"/>
      <c r="O1957" s="92"/>
    </row>
    <row r="1958" spans="1:15">
      <c r="A1958" s="56">
        <v>11370</v>
      </c>
      <c r="B1958" s="57" t="str">
        <f>VLOOKUP($A1958,'코드목록(공통코드)'!$A$3:$B$212,2,0)</f>
        <v>진단종류코드</v>
      </c>
      <c r="C1958" s="58" t="s">
        <v>753</v>
      </c>
      <c r="D1958" s="58" t="s">
        <v>753</v>
      </c>
      <c r="E1958" s="60" t="s">
        <v>2718</v>
      </c>
      <c r="F1958" s="71" t="s">
        <v>4770</v>
      </c>
      <c r="G1958" s="62">
        <v>1424</v>
      </c>
      <c r="H1958" s="71" t="str">
        <f t="shared" si="51"/>
        <v>진단종류코드</v>
      </c>
      <c r="I1958" s="71"/>
      <c r="J1958" s="63"/>
      <c r="K1958" s="64"/>
      <c r="L1958" s="65"/>
      <c r="M1958" s="66" t="s">
        <v>3333</v>
      </c>
      <c r="N1958" s="92"/>
      <c r="O1958" s="92"/>
    </row>
    <row r="1959" spans="1:15">
      <c r="A1959" s="56">
        <v>11370</v>
      </c>
      <c r="B1959" s="57" t="str">
        <f>VLOOKUP($A1959,'코드목록(공통코드)'!$A$3:$B$212,2,0)</f>
        <v>진단종류코드</v>
      </c>
      <c r="C1959" s="58" t="s">
        <v>753</v>
      </c>
      <c r="D1959" s="58" t="s">
        <v>753</v>
      </c>
      <c r="E1959" s="60" t="s">
        <v>2719</v>
      </c>
      <c r="F1959" s="71" t="s">
        <v>4771</v>
      </c>
      <c r="G1959" s="62">
        <v>1425</v>
      </c>
      <c r="H1959" s="71" t="str">
        <f t="shared" si="51"/>
        <v>진단종류코드</v>
      </c>
      <c r="I1959" s="71"/>
      <c r="J1959" s="63"/>
      <c r="K1959" s="64"/>
      <c r="L1959" s="65"/>
      <c r="M1959" s="66" t="s">
        <v>3333</v>
      </c>
      <c r="N1959" s="92"/>
      <c r="O1959" s="92"/>
    </row>
    <row r="1960" spans="1:15">
      <c r="A1960" s="56">
        <v>11370</v>
      </c>
      <c r="B1960" s="57" t="str">
        <f>VLOOKUP($A1960,'코드목록(공통코드)'!$A$3:$B$212,2,0)</f>
        <v>진단종류코드</v>
      </c>
      <c r="C1960" s="58" t="s">
        <v>753</v>
      </c>
      <c r="D1960" s="58" t="s">
        <v>753</v>
      </c>
      <c r="E1960" s="60" t="s">
        <v>2720</v>
      </c>
      <c r="F1960" s="71" t="s">
        <v>4772</v>
      </c>
      <c r="G1960" s="62">
        <v>1426</v>
      </c>
      <c r="H1960" s="71" t="str">
        <f t="shared" si="51"/>
        <v>진단종류코드</v>
      </c>
      <c r="I1960" s="71"/>
      <c r="J1960" s="63"/>
      <c r="K1960" s="64"/>
      <c r="L1960" s="65"/>
      <c r="M1960" s="66" t="s">
        <v>3333</v>
      </c>
      <c r="N1960" s="92"/>
      <c r="O1960" s="92"/>
    </row>
    <row r="1961" spans="1:15">
      <c r="A1961" s="56">
        <v>11370</v>
      </c>
      <c r="B1961" s="57" t="str">
        <f>VLOOKUP($A1961,'코드목록(공통코드)'!$A$3:$B$212,2,0)</f>
        <v>진단종류코드</v>
      </c>
      <c r="C1961" s="58" t="s">
        <v>753</v>
      </c>
      <c r="D1961" s="58" t="s">
        <v>753</v>
      </c>
      <c r="E1961" s="60" t="s">
        <v>2721</v>
      </c>
      <c r="F1961" s="71" t="s">
        <v>4773</v>
      </c>
      <c r="G1961" s="62">
        <v>1427</v>
      </c>
      <c r="H1961" s="71" t="str">
        <f t="shared" si="51"/>
        <v>진단종류코드</v>
      </c>
      <c r="I1961" s="71"/>
      <c r="J1961" s="63"/>
      <c r="K1961" s="64"/>
      <c r="L1961" s="65"/>
      <c r="M1961" s="66" t="s">
        <v>3333</v>
      </c>
      <c r="N1961" s="92"/>
      <c r="O1961" s="92"/>
    </row>
    <row r="1962" spans="1:15">
      <c r="A1962" s="56">
        <v>11370</v>
      </c>
      <c r="B1962" s="57" t="str">
        <f>VLOOKUP($A1962,'코드목록(공통코드)'!$A$3:$B$212,2,0)</f>
        <v>진단종류코드</v>
      </c>
      <c r="C1962" s="58" t="s">
        <v>753</v>
      </c>
      <c r="D1962" s="58" t="s">
        <v>753</v>
      </c>
      <c r="E1962" s="60" t="s">
        <v>2722</v>
      </c>
      <c r="F1962" s="71" t="s">
        <v>4774</v>
      </c>
      <c r="G1962" s="62">
        <v>1428</v>
      </c>
      <c r="H1962" s="71" t="str">
        <f t="shared" si="51"/>
        <v>진단종류코드</v>
      </c>
      <c r="I1962" s="71"/>
      <c r="J1962" s="63"/>
      <c r="K1962" s="64"/>
      <c r="L1962" s="65"/>
      <c r="M1962" s="66" t="s">
        <v>3333</v>
      </c>
      <c r="N1962" s="92"/>
      <c r="O1962" s="92"/>
    </row>
    <row r="1963" spans="1:15">
      <c r="A1963" s="56">
        <v>11370</v>
      </c>
      <c r="B1963" s="57" t="str">
        <f>VLOOKUP($A1963,'코드목록(공통코드)'!$A$3:$B$212,2,0)</f>
        <v>진단종류코드</v>
      </c>
      <c r="C1963" s="58" t="s">
        <v>753</v>
      </c>
      <c r="D1963" s="58" t="s">
        <v>753</v>
      </c>
      <c r="E1963" s="60" t="s">
        <v>2723</v>
      </c>
      <c r="F1963" s="71" t="s">
        <v>4775</v>
      </c>
      <c r="G1963" s="62">
        <v>1429</v>
      </c>
      <c r="H1963" s="71" t="str">
        <f t="shared" si="51"/>
        <v>진단종류코드</v>
      </c>
      <c r="I1963" s="71"/>
      <c r="J1963" s="63"/>
      <c r="K1963" s="64"/>
      <c r="L1963" s="65"/>
      <c r="M1963" s="66" t="s">
        <v>3333</v>
      </c>
      <c r="N1963" s="92"/>
      <c r="O1963" s="92"/>
    </row>
    <row r="1964" spans="1:15">
      <c r="A1964" s="56">
        <v>11370</v>
      </c>
      <c r="B1964" s="57" t="str">
        <f>VLOOKUP($A1964,'코드목록(공통코드)'!$A$3:$B$212,2,0)</f>
        <v>진단종류코드</v>
      </c>
      <c r="C1964" s="58" t="s">
        <v>753</v>
      </c>
      <c r="D1964" s="58" t="s">
        <v>753</v>
      </c>
      <c r="E1964" s="60" t="s">
        <v>2724</v>
      </c>
      <c r="F1964" s="71" t="s">
        <v>4776</v>
      </c>
      <c r="G1964" s="62">
        <v>1430</v>
      </c>
      <c r="H1964" s="71" t="str">
        <f t="shared" si="51"/>
        <v>진단종류코드</v>
      </c>
      <c r="I1964" s="71"/>
      <c r="J1964" s="63"/>
      <c r="K1964" s="64"/>
      <c r="L1964" s="65"/>
      <c r="M1964" s="66" t="s">
        <v>3333</v>
      </c>
      <c r="N1964" s="92"/>
      <c r="O1964" s="92"/>
    </row>
    <row r="1965" spans="1:15">
      <c r="A1965" s="56">
        <v>11370</v>
      </c>
      <c r="B1965" s="57" t="str">
        <f>VLOOKUP($A1965,'코드목록(공통코드)'!$A$3:$B$212,2,0)</f>
        <v>진단종류코드</v>
      </c>
      <c r="C1965" s="58" t="s">
        <v>753</v>
      </c>
      <c r="D1965" s="58" t="s">
        <v>753</v>
      </c>
      <c r="E1965" s="60" t="s">
        <v>2725</v>
      </c>
      <c r="F1965" s="71" t="s">
        <v>4777</v>
      </c>
      <c r="G1965" s="62">
        <v>1431</v>
      </c>
      <c r="H1965" s="71" t="str">
        <f t="shared" si="51"/>
        <v>진단종류코드</v>
      </c>
      <c r="I1965" s="71"/>
      <c r="J1965" s="63"/>
      <c r="K1965" s="64"/>
      <c r="L1965" s="65"/>
      <c r="M1965" s="66" t="s">
        <v>3333</v>
      </c>
      <c r="N1965" s="92"/>
      <c r="O1965" s="92"/>
    </row>
    <row r="1966" spans="1:15">
      <c r="A1966" s="56">
        <v>11370</v>
      </c>
      <c r="B1966" s="57" t="str">
        <f>VLOOKUP($A1966,'코드목록(공통코드)'!$A$3:$B$212,2,0)</f>
        <v>진단종류코드</v>
      </c>
      <c r="C1966" s="58" t="s">
        <v>753</v>
      </c>
      <c r="D1966" s="58" t="s">
        <v>753</v>
      </c>
      <c r="E1966" s="60" t="s">
        <v>2726</v>
      </c>
      <c r="F1966" s="71" t="s">
        <v>4778</v>
      </c>
      <c r="G1966" s="62">
        <v>1432</v>
      </c>
      <c r="H1966" s="71" t="str">
        <f t="shared" si="51"/>
        <v>진단종류코드</v>
      </c>
      <c r="I1966" s="71"/>
      <c r="J1966" s="63"/>
      <c r="K1966" s="64"/>
      <c r="L1966" s="65"/>
      <c r="M1966" s="66" t="s">
        <v>3333</v>
      </c>
      <c r="N1966" s="92"/>
      <c r="O1966" s="92"/>
    </row>
    <row r="1967" spans="1:15">
      <c r="A1967" s="56">
        <v>11370</v>
      </c>
      <c r="B1967" s="57" t="str">
        <f>VLOOKUP($A1967,'코드목록(공통코드)'!$A$3:$B$212,2,0)</f>
        <v>진단종류코드</v>
      </c>
      <c r="C1967" s="58" t="s">
        <v>753</v>
      </c>
      <c r="D1967" s="58" t="s">
        <v>753</v>
      </c>
      <c r="E1967" s="60" t="s">
        <v>2727</v>
      </c>
      <c r="F1967" s="71" t="s">
        <v>4779</v>
      </c>
      <c r="G1967" s="62">
        <v>1433</v>
      </c>
      <c r="H1967" s="71" t="str">
        <f t="shared" si="51"/>
        <v>진단종류코드</v>
      </c>
      <c r="I1967" s="71"/>
      <c r="J1967" s="63"/>
      <c r="K1967" s="64"/>
      <c r="L1967" s="65"/>
      <c r="M1967" s="66" t="s">
        <v>3333</v>
      </c>
      <c r="N1967" s="92"/>
      <c r="O1967" s="92"/>
    </row>
    <row r="1968" spans="1:15">
      <c r="A1968" s="56">
        <v>11370</v>
      </c>
      <c r="B1968" s="57" t="str">
        <f>VLOOKUP($A1968,'코드목록(공통코드)'!$A$3:$B$212,2,0)</f>
        <v>진단종류코드</v>
      </c>
      <c r="C1968" s="58" t="s">
        <v>753</v>
      </c>
      <c r="D1968" s="58" t="s">
        <v>753</v>
      </c>
      <c r="E1968" s="60" t="s">
        <v>2728</v>
      </c>
      <c r="F1968" s="71" t="s">
        <v>4780</v>
      </c>
      <c r="G1968" s="62">
        <v>1434</v>
      </c>
      <c r="H1968" s="71" t="str">
        <f t="shared" si="51"/>
        <v>진단종류코드</v>
      </c>
      <c r="I1968" s="71"/>
      <c r="J1968" s="63"/>
      <c r="K1968" s="64"/>
      <c r="L1968" s="65"/>
      <c r="M1968" s="66" t="s">
        <v>3333</v>
      </c>
      <c r="N1968" s="92"/>
      <c r="O1968" s="92"/>
    </row>
    <row r="1969" spans="1:15">
      <c r="A1969" s="56">
        <v>11370</v>
      </c>
      <c r="B1969" s="57" t="str">
        <f>VLOOKUP($A1969,'코드목록(공통코드)'!$A$3:$B$212,2,0)</f>
        <v>진단종류코드</v>
      </c>
      <c r="C1969" s="58" t="s">
        <v>753</v>
      </c>
      <c r="D1969" s="58" t="s">
        <v>753</v>
      </c>
      <c r="E1969" s="60" t="s">
        <v>2729</v>
      </c>
      <c r="F1969" s="71" t="s">
        <v>4781</v>
      </c>
      <c r="G1969" s="62">
        <v>1435</v>
      </c>
      <c r="H1969" s="71" t="str">
        <f t="shared" si="51"/>
        <v>진단종류코드</v>
      </c>
      <c r="I1969" s="71"/>
      <c r="J1969" s="63"/>
      <c r="K1969" s="64"/>
      <c r="L1969" s="65"/>
      <c r="M1969" s="66" t="s">
        <v>3333</v>
      </c>
      <c r="N1969" s="92"/>
      <c r="O1969" s="92"/>
    </row>
    <row r="1970" spans="1:15">
      <c r="A1970" s="56">
        <v>11370</v>
      </c>
      <c r="B1970" s="57" t="str">
        <f>VLOOKUP($A1970,'코드목록(공통코드)'!$A$3:$B$212,2,0)</f>
        <v>진단종류코드</v>
      </c>
      <c r="C1970" s="58" t="s">
        <v>753</v>
      </c>
      <c r="D1970" s="58" t="s">
        <v>753</v>
      </c>
      <c r="E1970" s="60" t="s">
        <v>2730</v>
      </c>
      <c r="F1970" s="71" t="s">
        <v>4782</v>
      </c>
      <c r="G1970" s="62">
        <v>1436</v>
      </c>
      <c r="H1970" s="71" t="str">
        <f t="shared" si="51"/>
        <v>진단종류코드</v>
      </c>
      <c r="I1970" s="71"/>
      <c r="J1970" s="63"/>
      <c r="K1970" s="64"/>
      <c r="L1970" s="65"/>
      <c r="M1970" s="66" t="s">
        <v>3333</v>
      </c>
      <c r="N1970" s="92"/>
      <c r="O1970" s="92"/>
    </row>
    <row r="1971" spans="1:15">
      <c r="A1971" s="56">
        <v>11370</v>
      </c>
      <c r="B1971" s="57" t="str">
        <f>VLOOKUP($A1971,'코드목록(공통코드)'!$A$3:$B$212,2,0)</f>
        <v>진단종류코드</v>
      </c>
      <c r="C1971" s="58" t="s">
        <v>753</v>
      </c>
      <c r="D1971" s="58" t="s">
        <v>753</v>
      </c>
      <c r="E1971" s="60" t="s">
        <v>2731</v>
      </c>
      <c r="F1971" s="71" t="s">
        <v>4783</v>
      </c>
      <c r="G1971" s="62">
        <v>1437</v>
      </c>
      <c r="H1971" s="71" t="str">
        <f t="shared" si="51"/>
        <v>진단종류코드</v>
      </c>
      <c r="I1971" s="71"/>
      <c r="J1971" s="63"/>
      <c r="K1971" s="64"/>
      <c r="L1971" s="65"/>
      <c r="M1971" s="66" t="s">
        <v>3333</v>
      </c>
      <c r="N1971" s="92"/>
      <c r="O1971" s="92"/>
    </row>
    <row r="1972" spans="1:15">
      <c r="A1972" s="56">
        <v>11370</v>
      </c>
      <c r="B1972" s="57" t="str">
        <f>VLOOKUP($A1972,'코드목록(공통코드)'!$A$3:$B$212,2,0)</f>
        <v>진단종류코드</v>
      </c>
      <c r="C1972" s="58" t="s">
        <v>753</v>
      </c>
      <c r="D1972" s="58" t="s">
        <v>753</v>
      </c>
      <c r="E1972" s="60" t="s">
        <v>2732</v>
      </c>
      <c r="F1972" s="71" t="s">
        <v>4784</v>
      </c>
      <c r="G1972" s="62">
        <v>1438</v>
      </c>
      <c r="H1972" s="71" t="str">
        <f t="shared" si="51"/>
        <v>진단종류코드</v>
      </c>
      <c r="I1972" s="71"/>
      <c r="J1972" s="63"/>
      <c r="K1972" s="64"/>
      <c r="L1972" s="65"/>
      <c r="M1972" s="66" t="s">
        <v>3333</v>
      </c>
      <c r="N1972" s="92"/>
      <c r="O1972" s="92"/>
    </row>
    <row r="1973" spans="1:15">
      <c r="A1973" s="56">
        <v>11370</v>
      </c>
      <c r="B1973" s="57" t="str">
        <f>VLOOKUP($A1973,'코드목록(공통코드)'!$A$3:$B$212,2,0)</f>
        <v>진단종류코드</v>
      </c>
      <c r="C1973" s="58" t="s">
        <v>753</v>
      </c>
      <c r="D1973" s="58" t="s">
        <v>753</v>
      </c>
      <c r="E1973" s="60" t="s">
        <v>2733</v>
      </c>
      <c r="F1973" s="71" t="s">
        <v>4785</v>
      </c>
      <c r="G1973" s="62">
        <v>1439</v>
      </c>
      <c r="H1973" s="71" t="str">
        <f t="shared" si="51"/>
        <v>진단종류코드</v>
      </c>
      <c r="I1973" s="71"/>
      <c r="J1973" s="63"/>
      <c r="K1973" s="64"/>
      <c r="L1973" s="65"/>
      <c r="M1973" s="66" t="s">
        <v>3333</v>
      </c>
      <c r="N1973" s="92"/>
      <c r="O1973" s="92"/>
    </row>
    <row r="1974" spans="1:15">
      <c r="A1974" s="56">
        <v>11370</v>
      </c>
      <c r="B1974" s="57" t="str">
        <f>VLOOKUP($A1974,'코드목록(공통코드)'!$A$3:$B$212,2,0)</f>
        <v>진단종류코드</v>
      </c>
      <c r="C1974" s="58" t="s">
        <v>753</v>
      </c>
      <c r="D1974" s="58" t="s">
        <v>753</v>
      </c>
      <c r="E1974" s="60" t="s">
        <v>2734</v>
      </c>
      <c r="F1974" s="71" t="s">
        <v>4786</v>
      </c>
      <c r="G1974" s="62">
        <v>1440</v>
      </c>
      <c r="H1974" s="71" t="str">
        <f t="shared" si="51"/>
        <v>진단종류코드</v>
      </c>
      <c r="I1974" s="71"/>
      <c r="J1974" s="63"/>
      <c r="K1974" s="64"/>
      <c r="L1974" s="65"/>
      <c r="M1974" s="66" t="s">
        <v>3333</v>
      </c>
      <c r="N1974" s="92"/>
      <c r="O1974" s="92"/>
    </row>
    <row r="1975" spans="1:15">
      <c r="A1975" s="56">
        <v>11370</v>
      </c>
      <c r="B1975" s="57" t="str">
        <f>VLOOKUP($A1975,'코드목록(공통코드)'!$A$3:$B$212,2,0)</f>
        <v>진단종류코드</v>
      </c>
      <c r="C1975" s="58" t="s">
        <v>753</v>
      </c>
      <c r="D1975" s="58" t="s">
        <v>753</v>
      </c>
      <c r="E1975" s="60" t="s">
        <v>2735</v>
      </c>
      <c r="F1975" s="71" t="s">
        <v>4787</v>
      </c>
      <c r="G1975" s="62">
        <v>1441</v>
      </c>
      <c r="H1975" s="71" t="str">
        <f t="shared" si="51"/>
        <v>진단종류코드</v>
      </c>
      <c r="I1975" s="71"/>
      <c r="J1975" s="63"/>
      <c r="K1975" s="64"/>
      <c r="L1975" s="65"/>
      <c r="M1975" s="66" t="s">
        <v>3333</v>
      </c>
      <c r="N1975" s="92"/>
      <c r="O1975" s="92"/>
    </row>
    <row r="1976" spans="1:15">
      <c r="A1976" s="56">
        <v>11370</v>
      </c>
      <c r="B1976" s="57" t="str">
        <f>VLOOKUP($A1976,'코드목록(공통코드)'!$A$3:$B$212,2,0)</f>
        <v>진단종류코드</v>
      </c>
      <c r="C1976" s="58" t="s">
        <v>753</v>
      </c>
      <c r="D1976" s="58" t="s">
        <v>753</v>
      </c>
      <c r="E1976" s="60" t="s">
        <v>2736</v>
      </c>
      <c r="F1976" s="71" t="s">
        <v>4788</v>
      </c>
      <c r="G1976" s="62">
        <v>1442</v>
      </c>
      <c r="H1976" s="71" t="str">
        <f t="shared" si="51"/>
        <v>진단종류코드</v>
      </c>
      <c r="I1976" s="71"/>
      <c r="J1976" s="63"/>
      <c r="K1976" s="64"/>
      <c r="L1976" s="65"/>
      <c r="M1976" s="66" t="s">
        <v>3333</v>
      </c>
      <c r="N1976" s="92"/>
      <c r="O1976" s="92"/>
    </row>
    <row r="1977" spans="1:15">
      <c r="A1977" s="56">
        <v>11370</v>
      </c>
      <c r="B1977" s="57" t="str">
        <f>VLOOKUP($A1977,'코드목록(공통코드)'!$A$3:$B$212,2,0)</f>
        <v>진단종류코드</v>
      </c>
      <c r="C1977" s="58" t="s">
        <v>753</v>
      </c>
      <c r="D1977" s="58" t="s">
        <v>753</v>
      </c>
      <c r="E1977" s="60" t="s">
        <v>2737</v>
      </c>
      <c r="F1977" s="71" t="s">
        <v>4789</v>
      </c>
      <c r="G1977" s="62">
        <v>1443</v>
      </c>
      <c r="H1977" s="71" t="str">
        <f t="shared" si="51"/>
        <v>진단종류코드</v>
      </c>
      <c r="I1977" s="71"/>
      <c r="J1977" s="63"/>
      <c r="K1977" s="64"/>
      <c r="L1977" s="65"/>
      <c r="M1977" s="66" t="s">
        <v>3333</v>
      </c>
      <c r="N1977" s="92"/>
      <c r="O1977" s="92"/>
    </row>
    <row r="1978" spans="1:15">
      <c r="A1978" s="56">
        <v>11370</v>
      </c>
      <c r="B1978" s="57" t="str">
        <f>VLOOKUP($A1978,'코드목록(공통코드)'!$A$3:$B$212,2,0)</f>
        <v>진단종류코드</v>
      </c>
      <c r="C1978" s="58" t="s">
        <v>753</v>
      </c>
      <c r="D1978" s="58" t="s">
        <v>753</v>
      </c>
      <c r="E1978" s="60" t="s">
        <v>2738</v>
      </c>
      <c r="F1978" s="71" t="s">
        <v>4790</v>
      </c>
      <c r="G1978" s="62">
        <v>1444</v>
      </c>
      <c r="H1978" s="71" t="str">
        <f t="shared" si="51"/>
        <v>진단종류코드</v>
      </c>
      <c r="I1978" s="71"/>
      <c r="J1978" s="63"/>
      <c r="K1978" s="64"/>
      <c r="L1978" s="65"/>
      <c r="M1978" s="66" t="s">
        <v>3333</v>
      </c>
      <c r="N1978" s="92"/>
      <c r="O1978" s="92"/>
    </row>
    <row r="1979" spans="1:15">
      <c r="A1979" s="56">
        <v>11370</v>
      </c>
      <c r="B1979" s="57" t="str">
        <f>VLOOKUP($A1979,'코드목록(공통코드)'!$A$3:$B$212,2,0)</f>
        <v>진단종류코드</v>
      </c>
      <c r="C1979" s="58" t="s">
        <v>753</v>
      </c>
      <c r="D1979" s="58" t="s">
        <v>753</v>
      </c>
      <c r="E1979" s="60" t="s">
        <v>2739</v>
      </c>
      <c r="F1979" s="71" t="s">
        <v>4791</v>
      </c>
      <c r="G1979" s="62">
        <v>1445</v>
      </c>
      <c r="H1979" s="71" t="str">
        <f t="shared" si="51"/>
        <v>진단종류코드</v>
      </c>
      <c r="I1979" s="71"/>
      <c r="J1979" s="63"/>
      <c r="K1979" s="64"/>
      <c r="L1979" s="65"/>
      <c r="M1979" s="66" t="s">
        <v>3333</v>
      </c>
      <c r="N1979" s="92"/>
      <c r="O1979" s="92"/>
    </row>
    <row r="1980" spans="1:15">
      <c r="A1980" s="56">
        <v>11370</v>
      </c>
      <c r="B1980" s="57" t="str">
        <f>VLOOKUP($A1980,'코드목록(공통코드)'!$A$3:$B$212,2,0)</f>
        <v>진단종류코드</v>
      </c>
      <c r="C1980" s="58" t="s">
        <v>753</v>
      </c>
      <c r="D1980" s="58" t="s">
        <v>753</v>
      </c>
      <c r="E1980" s="60" t="s">
        <v>2740</v>
      </c>
      <c r="F1980" s="71" t="s">
        <v>4792</v>
      </c>
      <c r="G1980" s="62">
        <v>1446</v>
      </c>
      <c r="H1980" s="71" t="str">
        <f t="shared" si="51"/>
        <v>진단종류코드</v>
      </c>
      <c r="I1980" s="71"/>
      <c r="J1980" s="63"/>
      <c r="K1980" s="64"/>
      <c r="L1980" s="65"/>
      <c r="M1980" s="66" t="s">
        <v>3333</v>
      </c>
      <c r="N1980" s="92"/>
      <c r="O1980" s="92"/>
    </row>
    <row r="1981" spans="1:15">
      <c r="A1981" s="56">
        <v>11370</v>
      </c>
      <c r="B1981" s="57" t="str">
        <f>VLOOKUP($A1981,'코드목록(공통코드)'!$A$3:$B$212,2,0)</f>
        <v>진단종류코드</v>
      </c>
      <c r="C1981" s="58" t="s">
        <v>753</v>
      </c>
      <c r="D1981" s="58" t="s">
        <v>753</v>
      </c>
      <c r="E1981" s="60" t="s">
        <v>2741</v>
      </c>
      <c r="F1981" s="71" t="s">
        <v>4793</v>
      </c>
      <c r="G1981" s="62">
        <v>1447</v>
      </c>
      <c r="H1981" s="71" t="str">
        <f t="shared" si="51"/>
        <v>진단종류코드</v>
      </c>
      <c r="I1981" s="71"/>
      <c r="J1981" s="63"/>
      <c r="K1981" s="64"/>
      <c r="L1981" s="65"/>
      <c r="M1981" s="66" t="s">
        <v>3333</v>
      </c>
      <c r="N1981" s="92"/>
      <c r="O1981" s="92"/>
    </row>
    <row r="1982" spans="1:15">
      <c r="A1982" s="56">
        <v>11370</v>
      </c>
      <c r="B1982" s="57" t="str">
        <f>VLOOKUP($A1982,'코드목록(공통코드)'!$A$3:$B$212,2,0)</f>
        <v>진단종류코드</v>
      </c>
      <c r="C1982" s="58" t="s">
        <v>753</v>
      </c>
      <c r="D1982" s="58" t="s">
        <v>753</v>
      </c>
      <c r="E1982" s="60" t="s">
        <v>2742</v>
      </c>
      <c r="F1982" s="71" t="s">
        <v>4794</v>
      </c>
      <c r="G1982" s="62">
        <v>1448</v>
      </c>
      <c r="H1982" s="71" t="str">
        <f t="shared" si="51"/>
        <v>진단종류코드</v>
      </c>
      <c r="I1982" s="71"/>
      <c r="J1982" s="63"/>
      <c r="K1982" s="64"/>
      <c r="L1982" s="65"/>
      <c r="M1982" s="66" t="s">
        <v>3333</v>
      </c>
      <c r="N1982" s="92"/>
      <c r="O1982" s="92"/>
    </row>
    <row r="1983" spans="1:15">
      <c r="A1983" s="56">
        <v>11370</v>
      </c>
      <c r="B1983" s="57" t="str">
        <f>VLOOKUP($A1983,'코드목록(공통코드)'!$A$3:$B$212,2,0)</f>
        <v>진단종류코드</v>
      </c>
      <c r="C1983" s="58" t="s">
        <v>753</v>
      </c>
      <c r="D1983" s="58" t="s">
        <v>753</v>
      </c>
      <c r="E1983" s="60" t="s">
        <v>2743</v>
      </c>
      <c r="F1983" s="71" t="s">
        <v>4795</v>
      </c>
      <c r="G1983" s="62">
        <v>1449</v>
      </c>
      <c r="H1983" s="71" t="str">
        <f t="shared" si="51"/>
        <v>진단종류코드</v>
      </c>
      <c r="I1983" s="71"/>
      <c r="J1983" s="63"/>
      <c r="K1983" s="64"/>
      <c r="L1983" s="65"/>
      <c r="M1983" s="66" t="s">
        <v>3333</v>
      </c>
      <c r="N1983" s="92"/>
      <c r="O1983" s="92"/>
    </row>
    <row r="1984" spans="1:15">
      <c r="A1984" s="56">
        <v>11370</v>
      </c>
      <c r="B1984" s="57" t="str">
        <f>VLOOKUP($A1984,'코드목록(공통코드)'!$A$3:$B$212,2,0)</f>
        <v>진단종류코드</v>
      </c>
      <c r="C1984" s="58" t="s">
        <v>753</v>
      </c>
      <c r="D1984" s="58" t="s">
        <v>753</v>
      </c>
      <c r="E1984" s="60" t="s">
        <v>2744</v>
      </c>
      <c r="F1984" s="71" t="s">
        <v>4796</v>
      </c>
      <c r="G1984" s="62">
        <v>1450</v>
      </c>
      <c r="H1984" s="71" t="str">
        <f t="shared" si="51"/>
        <v>진단종류코드</v>
      </c>
      <c r="I1984" s="71"/>
      <c r="J1984" s="63"/>
      <c r="K1984" s="64"/>
      <c r="L1984" s="65"/>
      <c r="M1984" s="66" t="s">
        <v>3333</v>
      </c>
      <c r="N1984" s="92"/>
      <c r="O1984" s="92"/>
    </row>
    <row r="1985" spans="1:15">
      <c r="A1985" s="56">
        <v>11370</v>
      </c>
      <c r="B1985" s="57" t="str">
        <f>VLOOKUP($A1985,'코드목록(공통코드)'!$A$3:$B$212,2,0)</f>
        <v>진단종류코드</v>
      </c>
      <c r="C1985" s="58" t="s">
        <v>753</v>
      </c>
      <c r="D1985" s="58" t="s">
        <v>753</v>
      </c>
      <c r="E1985" s="60" t="s">
        <v>2745</v>
      </c>
      <c r="F1985" s="71" t="s">
        <v>4797</v>
      </c>
      <c r="G1985" s="62">
        <v>1451</v>
      </c>
      <c r="H1985" s="71" t="str">
        <f t="shared" si="51"/>
        <v>진단종류코드</v>
      </c>
      <c r="I1985" s="71"/>
      <c r="J1985" s="63"/>
      <c r="K1985" s="64"/>
      <c r="L1985" s="65"/>
      <c r="M1985" s="66" t="s">
        <v>3333</v>
      </c>
      <c r="N1985" s="92"/>
      <c r="O1985" s="92"/>
    </row>
    <row r="1986" spans="1:15">
      <c r="A1986" s="56">
        <v>11370</v>
      </c>
      <c r="B1986" s="57" t="str">
        <f>VLOOKUP($A1986,'코드목록(공통코드)'!$A$3:$B$212,2,0)</f>
        <v>진단종류코드</v>
      </c>
      <c r="C1986" s="58" t="s">
        <v>753</v>
      </c>
      <c r="D1986" s="58" t="s">
        <v>753</v>
      </c>
      <c r="E1986" s="60" t="s">
        <v>2746</v>
      </c>
      <c r="F1986" s="71" t="s">
        <v>4798</v>
      </c>
      <c r="G1986" s="62">
        <v>1452</v>
      </c>
      <c r="H1986" s="71" t="str">
        <f t="shared" si="51"/>
        <v>진단종류코드</v>
      </c>
      <c r="I1986" s="71"/>
      <c r="J1986" s="63"/>
      <c r="K1986" s="64"/>
      <c r="L1986" s="65"/>
      <c r="M1986" s="66" t="s">
        <v>3333</v>
      </c>
      <c r="N1986" s="92"/>
      <c r="O1986" s="92"/>
    </row>
    <row r="1987" spans="1:15">
      <c r="A1987" s="56">
        <v>11370</v>
      </c>
      <c r="B1987" s="57" t="str">
        <f>VLOOKUP($A1987,'코드목록(공통코드)'!$A$3:$B$212,2,0)</f>
        <v>진단종류코드</v>
      </c>
      <c r="C1987" s="58" t="s">
        <v>753</v>
      </c>
      <c r="D1987" s="58" t="s">
        <v>753</v>
      </c>
      <c r="E1987" s="60" t="s">
        <v>2747</v>
      </c>
      <c r="F1987" s="71" t="s">
        <v>4799</v>
      </c>
      <c r="G1987" s="62">
        <v>1453</v>
      </c>
      <c r="H1987" s="71" t="str">
        <f t="shared" ref="H1987:H2050" si="52">B1987</f>
        <v>진단종류코드</v>
      </c>
      <c r="I1987" s="71"/>
      <c r="J1987" s="63"/>
      <c r="K1987" s="64"/>
      <c r="L1987" s="65"/>
      <c r="M1987" s="66" t="s">
        <v>3333</v>
      </c>
      <c r="N1987" s="92"/>
      <c r="O1987" s="92"/>
    </row>
    <row r="1988" spans="1:15">
      <c r="A1988" s="56">
        <v>11370</v>
      </c>
      <c r="B1988" s="57" t="str">
        <f>VLOOKUP($A1988,'코드목록(공통코드)'!$A$3:$B$212,2,0)</f>
        <v>진단종류코드</v>
      </c>
      <c r="C1988" s="58" t="s">
        <v>753</v>
      </c>
      <c r="D1988" s="58" t="s">
        <v>753</v>
      </c>
      <c r="E1988" s="60" t="s">
        <v>2748</v>
      </c>
      <c r="F1988" s="71" t="s">
        <v>4800</v>
      </c>
      <c r="G1988" s="62">
        <v>1454</v>
      </c>
      <c r="H1988" s="71" t="str">
        <f t="shared" si="52"/>
        <v>진단종류코드</v>
      </c>
      <c r="I1988" s="71"/>
      <c r="J1988" s="63"/>
      <c r="K1988" s="64"/>
      <c r="L1988" s="65"/>
      <c r="M1988" s="66" t="s">
        <v>3333</v>
      </c>
      <c r="N1988" s="92"/>
      <c r="O1988" s="92"/>
    </row>
    <row r="1989" spans="1:15">
      <c r="A1989" s="56">
        <v>11370</v>
      </c>
      <c r="B1989" s="57" t="str">
        <f>VLOOKUP($A1989,'코드목록(공통코드)'!$A$3:$B$212,2,0)</f>
        <v>진단종류코드</v>
      </c>
      <c r="C1989" s="58" t="s">
        <v>753</v>
      </c>
      <c r="D1989" s="58" t="s">
        <v>753</v>
      </c>
      <c r="E1989" s="60" t="s">
        <v>2749</v>
      </c>
      <c r="F1989" s="71" t="s">
        <v>4801</v>
      </c>
      <c r="G1989" s="62">
        <v>1455</v>
      </c>
      <c r="H1989" s="71" t="str">
        <f t="shared" si="52"/>
        <v>진단종류코드</v>
      </c>
      <c r="I1989" s="71"/>
      <c r="J1989" s="63"/>
      <c r="K1989" s="64"/>
      <c r="L1989" s="65"/>
      <c r="M1989" s="66" t="s">
        <v>3333</v>
      </c>
      <c r="N1989" s="92"/>
      <c r="O1989" s="92"/>
    </row>
    <row r="1990" spans="1:15">
      <c r="A1990" s="56">
        <v>11370</v>
      </c>
      <c r="B1990" s="57" t="str">
        <f>VLOOKUP($A1990,'코드목록(공통코드)'!$A$3:$B$212,2,0)</f>
        <v>진단종류코드</v>
      </c>
      <c r="C1990" s="58" t="s">
        <v>753</v>
      </c>
      <c r="D1990" s="58" t="s">
        <v>753</v>
      </c>
      <c r="E1990" s="60" t="s">
        <v>2750</v>
      </c>
      <c r="F1990" s="71" t="s">
        <v>4802</v>
      </c>
      <c r="G1990" s="62">
        <v>1456</v>
      </c>
      <c r="H1990" s="71" t="str">
        <f t="shared" si="52"/>
        <v>진단종류코드</v>
      </c>
      <c r="I1990" s="71"/>
      <c r="J1990" s="63"/>
      <c r="K1990" s="64"/>
      <c r="L1990" s="65"/>
      <c r="M1990" s="66" t="s">
        <v>3333</v>
      </c>
      <c r="N1990" s="92"/>
      <c r="O1990" s="92"/>
    </row>
    <row r="1991" spans="1:15">
      <c r="A1991" s="56">
        <v>11370</v>
      </c>
      <c r="B1991" s="57" t="str">
        <f>VLOOKUP($A1991,'코드목록(공통코드)'!$A$3:$B$212,2,0)</f>
        <v>진단종류코드</v>
      </c>
      <c r="C1991" s="58" t="s">
        <v>753</v>
      </c>
      <c r="D1991" s="58" t="s">
        <v>753</v>
      </c>
      <c r="E1991" s="60" t="s">
        <v>2751</v>
      </c>
      <c r="F1991" s="71" t="s">
        <v>4803</v>
      </c>
      <c r="G1991" s="62">
        <v>1457</v>
      </c>
      <c r="H1991" s="71" t="str">
        <f t="shared" si="52"/>
        <v>진단종류코드</v>
      </c>
      <c r="I1991" s="71"/>
      <c r="J1991" s="63"/>
      <c r="K1991" s="64"/>
      <c r="L1991" s="65"/>
      <c r="M1991" s="66" t="s">
        <v>3333</v>
      </c>
      <c r="N1991" s="92"/>
      <c r="O1991" s="92"/>
    </row>
    <row r="1992" spans="1:15">
      <c r="A1992" s="56">
        <v>11370</v>
      </c>
      <c r="B1992" s="57" t="str">
        <f>VLOOKUP($A1992,'코드목록(공통코드)'!$A$3:$B$212,2,0)</f>
        <v>진단종류코드</v>
      </c>
      <c r="C1992" s="58" t="s">
        <v>753</v>
      </c>
      <c r="D1992" s="58" t="s">
        <v>753</v>
      </c>
      <c r="E1992" s="60" t="s">
        <v>2752</v>
      </c>
      <c r="F1992" s="71" t="s">
        <v>4804</v>
      </c>
      <c r="G1992" s="62">
        <v>1458</v>
      </c>
      <c r="H1992" s="71" t="str">
        <f t="shared" si="52"/>
        <v>진단종류코드</v>
      </c>
      <c r="I1992" s="71"/>
      <c r="J1992" s="63"/>
      <c r="K1992" s="64"/>
      <c r="L1992" s="65"/>
      <c r="M1992" s="66" t="s">
        <v>3333</v>
      </c>
      <c r="N1992" s="92"/>
      <c r="O1992" s="92"/>
    </row>
    <row r="1993" spans="1:15">
      <c r="A1993" s="56">
        <v>11370</v>
      </c>
      <c r="B1993" s="57" t="str">
        <f>VLOOKUP($A1993,'코드목록(공통코드)'!$A$3:$B$212,2,0)</f>
        <v>진단종류코드</v>
      </c>
      <c r="C1993" s="58" t="s">
        <v>753</v>
      </c>
      <c r="D1993" s="58" t="s">
        <v>753</v>
      </c>
      <c r="E1993" s="60" t="s">
        <v>2753</v>
      </c>
      <c r="F1993" s="71" t="s">
        <v>4805</v>
      </c>
      <c r="G1993" s="62">
        <v>1459</v>
      </c>
      <c r="H1993" s="71" t="str">
        <f t="shared" si="52"/>
        <v>진단종류코드</v>
      </c>
      <c r="I1993" s="71"/>
      <c r="J1993" s="63"/>
      <c r="K1993" s="64"/>
      <c r="L1993" s="65"/>
      <c r="M1993" s="66" t="s">
        <v>3333</v>
      </c>
      <c r="N1993" s="92"/>
      <c r="O1993" s="92"/>
    </row>
    <row r="1994" spans="1:15">
      <c r="A1994" s="56">
        <v>11370</v>
      </c>
      <c r="B1994" s="57" t="str">
        <f>VLOOKUP($A1994,'코드목록(공통코드)'!$A$3:$B$212,2,0)</f>
        <v>진단종류코드</v>
      </c>
      <c r="C1994" s="58" t="s">
        <v>753</v>
      </c>
      <c r="D1994" s="58" t="s">
        <v>753</v>
      </c>
      <c r="E1994" s="60" t="s">
        <v>2754</v>
      </c>
      <c r="F1994" s="71" t="s">
        <v>4806</v>
      </c>
      <c r="G1994" s="62">
        <v>1460</v>
      </c>
      <c r="H1994" s="71" t="str">
        <f t="shared" si="52"/>
        <v>진단종류코드</v>
      </c>
      <c r="I1994" s="71"/>
      <c r="J1994" s="63"/>
      <c r="K1994" s="64"/>
      <c r="L1994" s="65"/>
      <c r="M1994" s="66" t="s">
        <v>3333</v>
      </c>
      <c r="N1994" s="92"/>
      <c r="O1994" s="92"/>
    </row>
    <row r="1995" spans="1:15">
      <c r="A1995" s="56">
        <v>11370</v>
      </c>
      <c r="B1995" s="57" t="str">
        <f>VLOOKUP($A1995,'코드목록(공통코드)'!$A$3:$B$212,2,0)</f>
        <v>진단종류코드</v>
      </c>
      <c r="C1995" s="58" t="s">
        <v>753</v>
      </c>
      <c r="D1995" s="58" t="s">
        <v>753</v>
      </c>
      <c r="E1995" s="60" t="s">
        <v>2755</v>
      </c>
      <c r="F1995" s="71" t="s">
        <v>4807</v>
      </c>
      <c r="G1995" s="62">
        <v>1461</v>
      </c>
      <c r="H1995" s="71" t="str">
        <f t="shared" si="52"/>
        <v>진단종류코드</v>
      </c>
      <c r="I1995" s="71"/>
      <c r="J1995" s="63"/>
      <c r="K1995" s="64"/>
      <c r="L1995" s="65"/>
      <c r="M1995" s="66" t="s">
        <v>3333</v>
      </c>
      <c r="N1995" s="92"/>
      <c r="O1995" s="92"/>
    </row>
    <row r="1996" spans="1:15">
      <c r="A1996" s="56">
        <v>11370</v>
      </c>
      <c r="B1996" s="57" t="str">
        <f>VLOOKUP($A1996,'코드목록(공통코드)'!$A$3:$B$212,2,0)</f>
        <v>진단종류코드</v>
      </c>
      <c r="C1996" s="58" t="s">
        <v>753</v>
      </c>
      <c r="D1996" s="58" t="s">
        <v>753</v>
      </c>
      <c r="E1996" s="60" t="s">
        <v>2756</v>
      </c>
      <c r="F1996" s="71" t="s">
        <v>4808</v>
      </c>
      <c r="G1996" s="62">
        <v>1462</v>
      </c>
      <c r="H1996" s="71" t="str">
        <f t="shared" si="52"/>
        <v>진단종류코드</v>
      </c>
      <c r="I1996" s="71"/>
      <c r="J1996" s="63"/>
      <c r="K1996" s="64"/>
      <c r="L1996" s="65"/>
      <c r="M1996" s="66" t="s">
        <v>3333</v>
      </c>
      <c r="N1996" s="92"/>
      <c r="O1996" s="92"/>
    </row>
    <row r="1997" spans="1:15">
      <c r="A1997" s="56">
        <v>11370</v>
      </c>
      <c r="B1997" s="57" t="str">
        <f>VLOOKUP($A1997,'코드목록(공통코드)'!$A$3:$B$212,2,0)</f>
        <v>진단종류코드</v>
      </c>
      <c r="C1997" s="58" t="s">
        <v>753</v>
      </c>
      <c r="D1997" s="58" t="s">
        <v>753</v>
      </c>
      <c r="E1997" s="60" t="s">
        <v>2757</v>
      </c>
      <c r="F1997" s="71" t="s">
        <v>4809</v>
      </c>
      <c r="G1997" s="62">
        <v>1463</v>
      </c>
      <c r="H1997" s="71" t="str">
        <f t="shared" si="52"/>
        <v>진단종류코드</v>
      </c>
      <c r="I1997" s="71"/>
      <c r="J1997" s="63"/>
      <c r="K1997" s="64"/>
      <c r="L1997" s="65"/>
      <c r="M1997" s="66" t="s">
        <v>3333</v>
      </c>
      <c r="N1997" s="92"/>
      <c r="O1997" s="92"/>
    </row>
    <row r="1998" spans="1:15">
      <c r="A1998" s="56">
        <v>11370</v>
      </c>
      <c r="B1998" s="57" t="str">
        <f>VLOOKUP($A1998,'코드목록(공통코드)'!$A$3:$B$212,2,0)</f>
        <v>진단종류코드</v>
      </c>
      <c r="C1998" s="58" t="s">
        <v>753</v>
      </c>
      <c r="D1998" s="58" t="s">
        <v>753</v>
      </c>
      <c r="E1998" s="60" t="s">
        <v>2758</v>
      </c>
      <c r="F1998" s="71" t="s">
        <v>4810</v>
      </c>
      <c r="G1998" s="62">
        <v>1464</v>
      </c>
      <c r="H1998" s="71" t="str">
        <f t="shared" si="52"/>
        <v>진단종류코드</v>
      </c>
      <c r="I1998" s="71"/>
      <c r="J1998" s="63"/>
      <c r="K1998" s="64"/>
      <c r="L1998" s="65"/>
      <c r="M1998" s="66" t="s">
        <v>3333</v>
      </c>
      <c r="N1998" s="92"/>
      <c r="O1998" s="92"/>
    </row>
    <row r="1999" spans="1:15">
      <c r="A1999" s="56">
        <v>11370</v>
      </c>
      <c r="B1999" s="57" t="str">
        <f>VLOOKUP($A1999,'코드목록(공통코드)'!$A$3:$B$212,2,0)</f>
        <v>진단종류코드</v>
      </c>
      <c r="C1999" s="58" t="s">
        <v>753</v>
      </c>
      <c r="D1999" s="58" t="s">
        <v>753</v>
      </c>
      <c r="E1999" s="60" t="s">
        <v>2759</v>
      </c>
      <c r="F1999" s="71" t="s">
        <v>4811</v>
      </c>
      <c r="G1999" s="62">
        <v>1465</v>
      </c>
      <c r="H1999" s="71" t="str">
        <f t="shared" si="52"/>
        <v>진단종류코드</v>
      </c>
      <c r="I1999" s="71"/>
      <c r="J1999" s="63"/>
      <c r="K1999" s="64"/>
      <c r="L1999" s="65"/>
      <c r="M1999" s="66" t="s">
        <v>3333</v>
      </c>
      <c r="N1999" s="92"/>
      <c r="O1999" s="92"/>
    </row>
    <row r="2000" spans="1:15">
      <c r="A2000" s="56">
        <v>11370</v>
      </c>
      <c r="B2000" s="57" t="str">
        <f>VLOOKUP($A2000,'코드목록(공통코드)'!$A$3:$B$212,2,0)</f>
        <v>진단종류코드</v>
      </c>
      <c r="C2000" s="58" t="s">
        <v>753</v>
      </c>
      <c r="D2000" s="58" t="s">
        <v>753</v>
      </c>
      <c r="E2000" s="60" t="s">
        <v>2760</v>
      </c>
      <c r="F2000" s="71" t="s">
        <v>4812</v>
      </c>
      <c r="G2000" s="62">
        <v>1466</v>
      </c>
      <c r="H2000" s="71" t="str">
        <f t="shared" si="52"/>
        <v>진단종류코드</v>
      </c>
      <c r="I2000" s="71"/>
      <c r="J2000" s="63"/>
      <c r="K2000" s="64"/>
      <c r="L2000" s="65"/>
      <c r="M2000" s="66" t="s">
        <v>3333</v>
      </c>
      <c r="N2000" s="92"/>
      <c r="O2000" s="92"/>
    </row>
    <row r="2001" spans="1:15">
      <c r="A2001" s="56">
        <v>11370</v>
      </c>
      <c r="B2001" s="57" t="str">
        <f>VLOOKUP($A2001,'코드목록(공통코드)'!$A$3:$B$212,2,0)</f>
        <v>진단종류코드</v>
      </c>
      <c r="C2001" s="58" t="s">
        <v>753</v>
      </c>
      <c r="D2001" s="58" t="s">
        <v>753</v>
      </c>
      <c r="E2001" s="60" t="s">
        <v>2761</v>
      </c>
      <c r="F2001" s="71" t="s">
        <v>4813</v>
      </c>
      <c r="G2001" s="62">
        <v>1467</v>
      </c>
      <c r="H2001" s="71" t="str">
        <f t="shared" si="52"/>
        <v>진단종류코드</v>
      </c>
      <c r="I2001" s="71"/>
      <c r="J2001" s="63"/>
      <c r="K2001" s="64"/>
      <c r="L2001" s="65"/>
      <c r="M2001" s="66" t="s">
        <v>3333</v>
      </c>
      <c r="N2001" s="92"/>
      <c r="O2001" s="92"/>
    </row>
    <row r="2002" spans="1:15">
      <c r="A2002" s="56">
        <v>11370</v>
      </c>
      <c r="B2002" s="57" t="str">
        <f>VLOOKUP($A2002,'코드목록(공통코드)'!$A$3:$B$212,2,0)</f>
        <v>진단종류코드</v>
      </c>
      <c r="C2002" s="58" t="s">
        <v>753</v>
      </c>
      <c r="D2002" s="58" t="s">
        <v>753</v>
      </c>
      <c r="E2002" s="60" t="s">
        <v>2762</v>
      </c>
      <c r="F2002" s="71" t="s">
        <v>4814</v>
      </c>
      <c r="G2002" s="62">
        <v>1468</v>
      </c>
      <c r="H2002" s="71" t="str">
        <f t="shared" si="52"/>
        <v>진단종류코드</v>
      </c>
      <c r="I2002" s="71"/>
      <c r="J2002" s="63"/>
      <c r="K2002" s="64"/>
      <c r="L2002" s="65"/>
      <c r="M2002" s="66" t="s">
        <v>3333</v>
      </c>
      <c r="N2002" s="92"/>
      <c r="O2002" s="92"/>
    </row>
    <row r="2003" spans="1:15">
      <c r="A2003" s="56">
        <v>11370</v>
      </c>
      <c r="B2003" s="57" t="str">
        <f>VLOOKUP($A2003,'코드목록(공통코드)'!$A$3:$B$212,2,0)</f>
        <v>진단종류코드</v>
      </c>
      <c r="C2003" s="58" t="s">
        <v>753</v>
      </c>
      <c r="D2003" s="58" t="s">
        <v>753</v>
      </c>
      <c r="E2003" s="60" t="s">
        <v>2763</v>
      </c>
      <c r="F2003" s="71" t="s">
        <v>4815</v>
      </c>
      <c r="G2003" s="62">
        <v>1469</v>
      </c>
      <c r="H2003" s="71" t="str">
        <f t="shared" si="52"/>
        <v>진단종류코드</v>
      </c>
      <c r="I2003" s="71"/>
      <c r="J2003" s="63"/>
      <c r="K2003" s="64"/>
      <c r="L2003" s="65"/>
      <c r="M2003" s="66" t="s">
        <v>3333</v>
      </c>
      <c r="N2003" s="92"/>
      <c r="O2003" s="92"/>
    </row>
    <row r="2004" spans="1:15">
      <c r="A2004" s="56">
        <v>11370</v>
      </c>
      <c r="B2004" s="57" t="str">
        <f>VLOOKUP($A2004,'코드목록(공통코드)'!$A$3:$B$212,2,0)</f>
        <v>진단종류코드</v>
      </c>
      <c r="C2004" s="58" t="s">
        <v>753</v>
      </c>
      <c r="D2004" s="58" t="s">
        <v>753</v>
      </c>
      <c r="E2004" s="60" t="s">
        <v>2764</v>
      </c>
      <c r="F2004" s="71" t="s">
        <v>4816</v>
      </c>
      <c r="G2004" s="62">
        <v>1470</v>
      </c>
      <c r="H2004" s="71" t="str">
        <f t="shared" si="52"/>
        <v>진단종류코드</v>
      </c>
      <c r="I2004" s="71"/>
      <c r="J2004" s="63"/>
      <c r="K2004" s="64"/>
      <c r="L2004" s="65"/>
      <c r="M2004" s="66" t="s">
        <v>3333</v>
      </c>
      <c r="N2004" s="92"/>
      <c r="O2004" s="92"/>
    </row>
    <row r="2005" spans="1:15">
      <c r="A2005" s="56">
        <v>11370</v>
      </c>
      <c r="B2005" s="57" t="str">
        <f>VLOOKUP($A2005,'코드목록(공통코드)'!$A$3:$B$212,2,0)</f>
        <v>진단종류코드</v>
      </c>
      <c r="C2005" s="58" t="s">
        <v>753</v>
      </c>
      <c r="D2005" s="58" t="s">
        <v>753</v>
      </c>
      <c r="E2005" s="60" t="s">
        <v>2765</v>
      </c>
      <c r="F2005" s="71" t="s">
        <v>4817</v>
      </c>
      <c r="G2005" s="62">
        <v>1471</v>
      </c>
      <c r="H2005" s="71" t="str">
        <f t="shared" si="52"/>
        <v>진단종류코드</v>
      </c>
      <c r="I2005" s="71"/>
      <c r="J2005" s="63"/>
      <c r="K2005" s="64"/>
      <c r="L2005" s="65"/>
      <c r="M2005" s="66" t="s">
        <v>3333</v>
      </c>
      <c r="N2005" s="92"/>
      <c r="O2005" s="92"/>
    </row>
    <row r="2006" spans="1:15">
      <c r="A2006" s="56">
        <v>11370</v>
      </c>
      <c r="B2006" s="57" t="str">
        <f>VLOOKUP($A2006,'코드목록(공통코드)'!$A$3:$B$212,2,0)</f>
        <v>진단종류코드</v>
      </c>
      <c r="C2006" s="58" t="s">
        <v>753</v>
      </c>
      <c r="D2006" s="58" t="s">
        <v>753</v>
      </c>
      <c r="E2006" s="60" t="s">
        <v>2766</v>
      </c>
      <c r="F2006" s="71" t="s">
        <v>4818</v>
      </c>
      <c r="G2006" s="62">
        <v>1472</v>
      </c>
      <c r="H2006" s="71" t="str">
        <f t="shared" si="52"/>
        <v>진단종류코드</v>
      </c>
      <c r="I2006" s="71"/>
      <c r="J2006" s="63"/>
      <c r="K2006" s="64"/>
      <c r="L2006" s="65"/>
      <c r="M2006" s="66" t="s">
        <v>3333</v>
      </c>
      <c r="N2006" s="92"/>
      <c r="O2006" s="92"/>
    </row>
    <row r="2007" spans="1:15">
      <c r="A2007" s="56">
        <v>11370</v>
      </c>
      <c r="B2007" s="57" t="str">
        <f>VLOOKUP($A2007,'코드목록(공통코드)'!$A$3:$B$212,2,0)</f>
        <v>진단종류코드</v>
      </c>
      <c r="C2007" s="58" t="s">
        <v>753</v>
      </c>
      <c r="D2007" s="58" t="s">
        <v>753</v>
      </c>
      <c r="E2007" s="60" t="s">
        <v>2767</v>
      </c>
      <c r="F2007" s="71" t="s">
        <v>4819</v>
      </c>
      <c r="G2007" s="62">
        <v>1473</v>
      </c>
      <c r="H2007" s="71" t="str">
        <f t="shared" si="52"/>
        <v>진단종류코드</v>
      </c>
      <c r="I2007" s="71"/>
      <c r="J2007" s="63"/>
      <c r="K2007" s="64"/>
      <c r="L2007" s="65"/>
      <c r="M2007" s="66" t="s">
        <v>3333</v>
      </c>
      <c r="N2007" s="92"/>
      <c r="O2007" s="92"/>
    </row>
    <row r="2008" spans="1:15">
      <c r="A2008" s="56">
        <v>11370</v>
      </c>
      <c r="B2008" s="57" t="str">
        <f>VLOOKUP($A2008,'코드목록(공통코드)'!$A$3:$B$212,2,0)</f>
        <v>진단종류코드</v>
      </c>
      <c r="C2008" s="58" t="s">
        <v>753</v>
      </c>
      <c r="D2008" s="58" t="s">
        <v>753</v>
      </c>
      <c r="E2008" s="60" t="s">
        <v>2768</v>
      </c>
      <c r="F2008" s="71" t="s">
        <v>4820</v>
      </c>
      <c r="G2008" s="62">
        <v>1474</v>
      </c>
      <c r="H2008" s="71" t="str">
        <f t="shared" si="52"/>
        <v>진단종류코드</v>
      </c>
      <c r="I2008" s="71"/>
      <c r="J2008" s="63"/>
      <c r="K2008" s="64"/>
      <c r="L2008" s="65"/>
      <c r="M2008" s="66" t="s">
        <v>3333</v>
      </c>
      <c r="N2008" s="92"/>
      <c r="O2008" s="92"/>
    </row>
    <row r="2009" spans="1:15">
      <c r="A2009" s="56">
        <v>11370</v>
      </c>
      <c r="B2009" s="57" t="str">
        <f>VLOOKUP($A2009,'코드목록(공통코드)'!$A$3:$B$212,2,0)</f>
        <v>진단종류코드</v>
      </c>
      <c r="C2009" s="58" t="s">
        <v>753</v>
      </c>
      <c r="D2009" s="58" t="s">
        <v>753</v>
      </c>
      <c r="E2009" s="60" t="s">
        <v>2769</v>
      </c>
      <c r="F2009" s="71" t="s">
        <v>4821</v>
      </c>
      <c r="G2009" s="62">
        <v>1475</v>
      </c>
      <c r="H2009" s="71" t="str">
        <f t="shared" si="52"/>
        <v>진단종류코드</v>
      </c>
      <c r="I2009" s="71"/>
      <c r="J2009" s="63"/>
      <c r="K2009" s="64"/>
      <c r="L2009" s="65"/>
      <c r="M2009" s="66" t="s">
        <v>3333</v>
      </c>
      <c r="N2009" s="92"/>
      <c r="O2009" s="92"/>
    </row>
    <row r="2010" spans="1:15">
      <c r="A2010" s="56">
        <v>11370</v>
      </c>
      <c r="B2010" s="57" t="str">
        <f>VLOOKUP($A2010,'코드목록(공통코드)'!$A$3:$B$212,2,0)</f>
        <v>진단종류코드</v>
      </c>
      <c r="C2010" s="58" t="s">
        <v>753</v>
      </c>
      <c r="D2010" s="58" t="s">
        <v>753</v>
      </c>
      <c r="E2010" s="60" t="s">
        <v>2770</v>
      </c>
      <c r="F2010" s="71" t="s">
        <v>4822</v>
      </c>
      <c r="G2010" s="62">
        <v>1476</v>
      </c>
      <c r="H2010" s="71" t="str">
        <f t="shared" si="52"/>
        <v>진단종류코드</v>
      </c>
      <c r="I2010" s="71"/>
      <c r="J2010" s="63"/>
      <c r="K2010" s="64"/>
      <c r="L2010" s="65"/>
      <c r="M2010" s="66" t="s">
        <v>3333</v>
      </c>
      <c r="N2010" s="92"/>
      <c r="O2010" s="92"/>
    </row>
    <row r="2011" spans="1:15">
      <c r="A2011" s="56">
        <v>11370</v>
      </c>
      <c r="B2011" s="57" t="str">
        <f>VLOOKUP($A2011,'코드목록(공통코드)'!$A$3:$B$212,2,0)</f>
        <v>진단종류코드</v>
      </c>
      <c r="C2011" s="58" t="s">
        <v>753</v>
      </c>
      <c r="D2011" s="58" t="s">
        <v>753</v>
      </c>
      <c r="E2011" s="60" t="s">
        <v>2771</v>
      </c>
      <c r="F2011" s="71" t="s">
        <v>4823</v>
      </c>
      <c r="G2011" s="62">
        <v>1477</v>
      </c>
      <c r="H2011" s="71" t="str">
        <f t="shared" si="52"/>
        <v>진단종류코드</v>
      </c>
      <c r="I2011" s="71"/>
      <c r="J2011" s="63"/>
      <c r="K2011" s="64"/>
      <c r="L2011" s="65"/>
      <c r="M2011" s="66" t="s">
        <v>3333</v>
      </c>
      <c r="N2011" s="92"/>
      <c r="O2011" s="92"/>
    </row>
    <row r="2012" spans="1:15">
      <c r="A2012" s="56">
        <v>11370</v>
      </c>
      <c r="B2012" s="57" t="str">
        <f>VLOOKUP($A2012,'코드목록(공통코드)'!$A$3:$B$212,2,0)</f>
        <v>진단종류코드</v>
      </c>
      <c r="C2012" s="58" t="s">
        <v>753</v>
      </c>
      <c r="D2012" s="58" t="s">
        <v>753</v>
      </c>
      <c r="E2012" s="60" t="s">
        <v>2772</v>
      </c>
      <c r="F2012" s="71" t="s">
        <v>4824</v>
      </c>
      <c r="G2012" s="62">
        <v>1478</v>
      </c>
      <c r="H2012" s="71" t="str">
        <f t="shared" si="52"/>
        <v>진단종류코드</v>
      </c>
      <c r="I2012" s="71"/>
      <c r="J2012" s="63"/>
      <c r="K2012" s="64"/>
      <c r="L2012" s="65"/>
      <c r="M2012" s="66" t="s">
        <v>3333</v>
      </c>
      <c r="N2012" s="92"/>
      <c r="O2012" s="92"/>
    </row>
    <row r="2013" spans="1:15">
      <c r="A2013" s="56">
        <v>11370</v>
      </c>
      <c r="B2013" s="57" t="str">
        <f>VLOOKUP($A2013,'코드목록(공통코드)'!$A$3:$B$212,2,0)</f>
        <v>진단종류코드</v>
      </c>
      <c r="C2013" s="58" t="s">
        <v>753</v>
      </c>
      <c r="D2013" s="58" t="s">
        <v>753</v>
      </c>
      <c r="E2013" s="60" t="s">
        <v>2773</v>
      </c>
      <c r="F2013" s="71" t="s">
        <v>4825</v>
      </c>
      <c r="G2013" s="62">
        <v>1479</v>
      </c>
      <c r="H2013" s="71" t="str">
        <f t="shared" si="52"/>
        <v>진단종류코드</v>
      </c>
      <c r="I2013" s="71"/>
      <c r="J2013" s="63"/>
      <c r="K2013" s="64"/>
      <c r="L2013" s="65"/>
      <c r="M2013" s="66" t="s">
        <v>3333</v>
      </c>
      <c r="N2013" s="92"/>
      <c r="O2013" s="92"/>
    </row>
    <row r="2014" spans="1:15">
      <c r="A2014" s="56">
        <v>11370</v>
      </c>
      <c r="B2014" s="57" t="str">
        <f>VLOOKUP($A2014,'코드목록(공통코드)'!$A$3:$B$212,2,0)</f>
        <v>진단종류코드</v>
      </c>
      <c r="C2014" s="58" t="s">
        <v>753</v>
      </c>
      <c r="D2014" s="58" t="s">
        <v>753</v>
      </c>
      <c r="E2014" s="60" t="s">
        <v>2774</v>
      </c>
      <c r="F2014" s="71" t="s">
        <v>4826</v>
      </c>
      <c r="G2014" s="62">
        <v>1480</v>
      </c>
      <c r="H2014" s="71" t="str">
        <f t="shared" si="52"/>
        <v>진단종류코드</v>
      </c>
      <c r="I2014" s="71"/>
      <c r="J2014" s="63"/>
      <c r="K2014" s="64"/>
      <c r="L2014" s="65"/>
      <c r="M2014" s="66" t="s">
        <v>3333</v>
      </c>
      <c r="N2014" s="92"/>
      <c r="O2014" s="92"/>
    </row>
    <row r="2015" spans="1:15">
      <c r="A2015" s="56">
        <v>11370</v>
      </c>
      <c r="B2015" s="57" t="str">
        <f>VLOOKUP($A2015,'코드목록(공통코드)'!$A$3:$B$212,2,0)</f>
        <v>진단종류코드</v>
      </c>
      <c r="C2015" s="58" t="s">
        <v>753</v>
      </c>
      <c r="D2015" s="58" t="s">
        <v>753</v>
      </c>
      <c r="E2015" s="60" t="s">
        <v>2775</v>
      </c>
      <c r="F2015" s="71" t="s">
        <v>4827</v>
      </c>
      <c r="G2015" s="62">
        <v>1481</v>
      </c>
      <c r="H2015" s="71" t="str">
        <f t="shared" si="52"/>
        <v>진단종류코드</v>
      </c>
      <c r="I2015" s="71"/>
      <c r="J2015" s="63"/>
      <c r="K2015" s="64"/>
      <c r="L2015" s="65"/>
      <c r="M2015" s="66" t="s">
        <v>3333</v>
      </c>
      <c r="N2015" s="92"/>
      <c r="O2015" s="92"/>
    </row>
    <row r="2016" spans="1:15">
      <c r="A2016" s="56">
        <v>11370</v>
      </c>
      <c r="B2016" s="57" t="str">
        <f>VLOOKUP($A2016,'코드목록(공통코드)'!$A$3:$B$212,2,0)</f>
        <v>진단종류코드</v>
      </c>
      <c r="C2016" s="58" t="s">
        <v>753</v>
      </c>
      <c r="D2016" s="58" t="s">
        <v>753</v>
      </c>
      <c r="E2016" s="60" t="s">
        <v>2776</v>
      </c>
      <c r="F2016" s="71" t="s">
        <v>4828</v>
      </c>
      <c r="G2016" s="62">
        <v>1482</v>
      </c>
      <c r="H2016" s="71" t="str">
        <f t="shared" si="52"/>
        <v>진단종류코드</v>
      </c>
      <c r="I2016" s="71"/>
      <c r="J2016" s="63"/>
      <c r="K2016" s="64"/>
      <c r="L2016" s="65"/>
      <c r="M2016" s="66" t="s">
        <v>3333</v>
      </c>
      <c r="N2016" s="92"/>
      <c r="O2016" s="92"/>
    </row>
    <row r="2017" spans="1:15">
      <c r="A2017" s="56">
        <v>11370</v>
      </c>
      <c r="B2017" s="57" t="str">
        <f>VLOOKUP($A2017,'코드목록(공통코드)'!$A$3:$B$212,2,0)</f>
        <v>진단종류코드</v>
      </c>
      <c r="C2017" s="58" t="s">
        <v>753</v>
      </c>
      <c r="D2017" s="58" t="s">
        <v>753</v>
      </c>
      <c r="E2017" s="60" t="s">
        <v>2777</v>
      </c>
      <c r="F2017" s="71" t="s">
        <v>4829</v>
      </c>
      <c r="G2017" s="62">
        <v>1483</v>
      </c>
      <c r="H2017" s="71" t="str">
        <f t="shared" si="52"/>
        <v>진단종류코드</v>
      </c>
      <c r="I2017" s="71"/>
      <c r="J2017" s="63"/>
      <c r="K2017" s="64"/>
      <c r="L2017" s="65"/>
      <c r="M2017" s="66" t="s">
        <v>3333</v>
      </c>
      <c r="N2017" s="92"/>
      <c r="O2017" s="92"/>
    </row>
    <row r="2018" spans="1:15">
      <c r="A2018" s="56">
        <v>11370</v>
      </c>
      <c r="B2018" s="57" t="str">
        <f>VLOOKUP($A2018,'코드목록(공통코드)'!$A$3:$B$212,2,0)</f>
        <v>진단종류코드</v>
      </c>
      <c r="C2018" s="58" t="s">
        <v>753</v>
      </c>
      <c r="D2018" s="58" t="s">
        <v>753</v>
      </c>
      <c r="E2018" s="60" t="s">
        <v>2778</v>
      </c>
      <c r="F2018" s="71" t="s">
        <v>4830</v>
      </c>
      <c r="G2018" s="62">
        <v>1484</v>
      </c>
      <c r="H2018" s="71" t="str">
        <f t="shared" si="52"/>
        <v>진단종류코드</v>
      </c>
      <c r="I2018" s="71"/>
      <c r="J2018" s="63"/>
      <c r="K2018" s="64"/>
      <c r="L2018" s="65"/>
      <c r="M2018" s="66" t="s">
        <v>3333</v>
      </c>
      <c r="N2018" s="92"/>
      <c r="O2018" s="92"/>
    </row>
    <row r="2019" spans="1:15">
      <c r="A2019" s="56">
        <v>11370</v>
      </c>
      <c r="B2019" s="57" t="str">
        <f>VLOOKUP($A2019,'코드목록(공통코드)'!$A$3:$B$212,2,0)</f>
        <v>진단종류코드</v>
      </c>
      <c r="C2019" s="58" t="s">
        <v>753</v>
      </c>
      <c r="D2019" s="58" t="s">
        <v>753</v>
      </c>
      <c r="E2019" s="60" t="s">
        <v>2779</v>
      </c>
      <c r="F2019" s="71" t="s">
        <v>4831</v>
      </c>
      <c r="G2019" s="62">
        <v>1485</v>
      </c>
      <c r="H2019" s="71" t="str">
        <f t="shared" si="52"/>
        <v>진단종류코드</v>
      </c>
      <c r="I2019" s="71"/>
      <c r="J2019" s="63"/>
      <c r="K2019" s="64"/>
      <c r="L2019" s="65"/>
      <c r="M2019" s="66" t="s">
        <v>3333</v>
      </c>
      <c r="N2019" s="92"/>
      <c r="O2019" s="92"/>
    </row>
    <row r="2020" spans="1:15">
      <c r="A2020" s="56">
        <v>11370</v>
      </c>
      <c r="B2020" s="57" t="str">
        <f>VLOOKUP($A2020,'코드목록(공통코드)'!$A$3:$B$212,2,0)</f>
        <v>진단종류코드</v>
      </c>
      <c r="C2020" s="58" t="s">
        <v>753</v>
      </c>
      <c r="D2020" s="58" t="s">
        <v>753</v>
      </c>
      <c r="E2020" s="60" t="s">
        <v>2780</v>
      </c>
      <c r="F2020" s="71" t="s">
        <v>4832</v>
      </c>
      <c r="G2020" s="62">
        <v>1486</v>
      </c>
      <c r="H2020" s="71" t="str">
        <f t="shared" si="52"/>
        <v>진단종류코드</v>
      </c>
      <c r="I2020" s="71"/>
      <c r="J2020" s="63"/>
      <c r="K2020" s="64"/>
      <c r="L2020" s="65"/>
      <c r="M2020" s="66" t="s">
        <v>3333</v>
      </c>
      <c r="N2020" s="92"/>
      <c r="O2020" s="92"/>
    </row>
    <row r="2021" spans="1:15">
      <c r="A2021" s="56">
        <v>11370</v>
      </c>
      <c r="B2021" s="57" t="str">
        <f>VLOOKUP($A2021,'코드목록(공통코드)'!$A$3:$B$212,2,0)</f>
        <v>진단종류코드</v>
      </c>
      <c r="C2021" s="58" t="s">
        <v>753</v>
      </c>
      <c r="D2021" s="58" t="s">
        <v>753</v>
      </c>
      <c r="E2021" s="60" t="s">
        <v>2781</v>
      </c>
      <c r="F2021" s="71" t="s">
        <v>4833</v>
      </c>
      <c r="G2021" s="62">
        <v>1487</v>
      </c>
      <c r="H2021" s="71" t="str">
        <f t="shared" si="52"/>
        <v>진단종류코드</v>
      </c>
      <c r="I2021" s="71"/>
      <c r="J2021" s="63"/>
      <c r="K2021" s="64"/>
      <c r="L2021" s="65"/>
      <c r="M2021" s="66" t="s">
        <v>3333</v>
      </c>
      <c r="N2021" s="92"/>
      <c r="O2021" s="92"/>
    </row>
    <row r="2022" spans="1:15">
      <c r="A2022" s="56">
        <v>11370</v>
      </c>
      <c r="B2022" s="57" t="str">
        <f>VLOOKUP($A2022,'코드목록(공통코드)'!$A$3:$B$212,2,0)</f>
        <v>진단종류코드</v>
      </c>
      <c r="C2022" s="58" t="s">
        <v>753</v>
      </c>
      <c r="D2022" s="58" t="s">
        <v>753</v>
      </c>
      <c r="E2022" s="60" t="s">
        <v>2782</v>
      </c>
      <c r="F2022" s="71" t="s">
        <v>4834</v>
      </c>
      <c r="G2022" s="62">
        <v>1488</v>
      </c>
      <c r="H2022" s="71" t="str">
        <f t="shared" si="52"/>
        <v>진단종류코드</v>
      </c>
      <c r="I2022" s="71"/>
      <c r="J2022" s="63"/>
      <c r="K2022" s="64"/>
      <c r="L2022" s="65"/>
      <c r="M2022" s="66" t="s">
        <v>3333</v>
      </c>
      <c r="N2022" s="92"/>
      <c r="O2022" s="92"/>
    </row>
    <row r="2023" spans="1:15">
      <c r="A2023" s="56">
        <v>11370</v>
      </c>
      <c r="B2023" s="57" t="str">
        <f>VLOOKUP($A2023,'코드목록(공통코드)'!$A$3:$B$212,2,0)</f>
        <v>진단종류코드</v>
      </c>
      <c r="C2023" s="58" t="s">
        <v>753</v>
      </c>
      <c r="D2023" s="58" t="s">
        <v>753</v>
      </c>
      <c r="E2023" s="60" t="s">
        <v>2783</v>
      </c>
      <c r="F2023" s="71" t="s">
        <v>4835</v>
      </c>
      <c r="G2023" s="62">
        <v>1489</v>
      </c>
      <c r="H2023" s="71" t="str">
        <f t="shared" si="52"/>
        <v>진단종류코드</v>
      </c>
      <c r="I2023" s="71"/>
      <c r="J2023" s="63"/>
      <c r="K2023" s="64"/>
      <c r="L2023" s="65"/>
      <c r="M2023" s="66" t="s">
        <v>3333</v>
      </c>
      <c r="N2023" s="92"/>
      <c r="O2023" s="92"/>
    </row>
    <row r="2024" spans="1:15">
      <c r="A2024" s="56">
        <v>11370</v>
      </c>
      <c r="B2024" s="57" t="str">
        <f>VLOOKUP($A2024,'코드목록(공통코드)'!$A$3:$B$212,2,0)</f>
        <v>진단종류코드</v>
      </c>
      <c r="C2024" s="58" t="s">
        <v>753</v>
      </c>
      <c r="D2024" s="58" t="s">
        <v>753</v>
      </c>
      <c r="E2024" s="60" t="s">
        <v>2784</v>
      </c>
      <c r="F2024" s="71" t="s">
        <v>4836</v>
      </c>
      <c r="G2024" s="62">
        <v>1490</v>
      </c>
      <c r="H2024" s="71" t="str">
        <f t="shared" si="52"/>
        <v>진단종류코드</v>
      </c>
      <c r="I2024" s="71"/>
      <c r="J2024" s="63"/>
      <c r="K2024" s="64"/>
      <c r="L2024" s="65"/>
      <c r="M2024" s="66" t="s">
        <v>3333</v>
      </c>
      <c r="N2024" s="92"/>
      <c r="O2024" s="92"/>
    </row>
    <row r="2025" spans="1:15">
      <c r="A2025" s="56">
        <v>11370</v>
      </c>
      <c r="B2025" s="57" t="str">
        <f>VLOOKUP($A2025,'코드목록(공통코드)'!$A$3:$B$212,2,0)</f>
        <v>진단종류코드</v>
      </c>
      <c r="C2025" s="58" t="s">
        <v>753</v>
      </c>
      <c r="D2025" s="58" t="s">
        <v>753</v>
      </c>
      <c r="E2025" s="60" t="s">
        <v>2785</v>
      </c>
      <c r="F2025" s="71" t="s">
        <v>4837</v>
      </c>
      <c r="G2025" s="62">
        <v>1491</v>
      </c>
      <c r="H2025" s="71" t="str">
        <f t="shared" si="52"/>
        <v>진단종류코드</v>
      </c>
      <c r="I2025" s="71"/>
      <c r="J2025" s="63"/>
      <c r="K2025" s="64"/>
      <c r="L2025" s="65"/>
      <c r="M2025" s="66" t="s">
        <v>3333</v>
      </c>
      <c r="N2025" s="92"/>
      <c r="O2025" s="92"/>
    </row>
    <row r="2026" spans="1:15">
      <c r="A2026" s="56">
        <v>11370</v>
      </c>
      <c r="B2026" s="57" t="str">
        <f>VLOOKUP($A2026,'코드목록(공통코드)'!$A$3:$B$212,2,0)</f>
        <v>진단종류코드</v>
      </c>
      <c r="C2026" s="58" t="s">
        <v>753</v>
      </c>
      <c r="D2026" s="58" t="s">
        <v>753</v>
      </c>
      <c r="E2026" s="60" t="s">
        <v>2786</v>
      </c>
      <c r="F2026" s="71" t="s">
        <v>4838</v>
      </c>
      <c r="G2026" s="62">
        <v>1492</v>
      </c>
      <c r="H2026" s="71" t="str">
        <f t="shared" si="52"/>
        <v>진단종류코드</v>
      </c>
      <c r="I2026" s="71"/>
      <c r="J2026" s="63"/>
      <c r="K2026" s="64"/>
      <c r="L2026" s="65"/>
      <c r="M2026" s="66" t="s">
        <v>3333</v>
      </c>
      <c r="N2026" s="92"/>
      <c r="O2026" s="92"/>
    </row>
    <row r="2027" spans="1:15">
      <c r="A2027" s="56">
        <v>11370</v>
      </c>
      <c r="B2027" s="57" t="str">
        <f>VLOOKUP($A2027,'코드목록(공통코드)'!$A$3:$B$212,2,0)</f>
        <v>진단종류코드</v>
      </c>
      <c r="C2027" s="58" t="s">
        <v>753</v>
      </c>
      <c r="D2027" s="58" t="s">
        <v>753</v>
      </c>
      <c r="E2027" s="60" t="s">
        <v>2787</v>
      </c>
      <c r="F2027" s="71" t="s">
        <v>4839</v>
      </c>
      <c r="G2027" s="62">
        <v>1493</v>
      </c>
      <c r="H2027" s="71" t="str">
        <f t="shared" si="52"/>
        <v>진단종류코드</v>
      </c>
      <c r="I2027" s="71"/>
      <c r="J2027" s="63"/>
      <c r="K2027" s="64"/>
      <c r="L2027" s="65"/>
      <c r="M2027" s="66" t="s">
        <v>3333</v>
      </c>
      <c r="N2027" s="92"/>
      <c r="O2027" s="92"/>
    </row>
    <row r="2028" spans="1:15">
      <c r="A2028" s="56">
        <v>11370</v>
      </c>
      <c r="B2028" s="57" t="str">
        <f>VLOOKUP($A2028,'코드목록(공통코드)'!$A$3:$B$212,2,0)</f>
        <v>진단종류코드</v>
      </c>
      <c r="C2028" s="58" t="s">
        <v>753</v>
      </c>
      <c r="D2028" s="58" t="s">
        <v>753</v>
      </c>
      <c r="E2028" s="60" t="s">
        <v>2788</v>
      </c>
      <c r="F2028" s="71" t="s">
        <v>4840</v>
      </c>
      <c r="G2028" s="62">
        <v>1494</v>
      </c>
      <c r="H2028" s="71" t="str">
        <f t="shared" si="52"/>
        <v>진단종류코드</v>
      </c>
      <c r="I2028" s="71"/>
      <c r="J2028" s="63"/>
      <c r="K2028" s="64"/>
      <c r="L2028" s="65"/>
      <c r="M2028" s="66" t="s">
        <v>3333</v>
      </c>
      <c r="N2028" s="92"/>
      <c r="O2028" s="92"/>
    </row>
    <row r="2029" spans="1:15">
      <c r="A2029" s="56">
        <v>11370</v>
      </c>
      <c r="B2029" s="57" t="str">
        <f>VLOOKUP($A2029,'코드목록(공통코드)'!$A$3:$B$212,2,0)</f>
        <v>진단종류코드</v>
      </c>
      <c r="C2029" s="58" t="s">
        <v>753</v>
      </c>
      <c r="D2029" s="58" t="s">
        <v>753</v>
      </c>
      <c r="E2029" s="60" t="s">
        <v>2789</v>
      </c>
      <c r="F2029" s="71" t="s">
        <v>4841</v>
      </c>
      <c r="G2029" s="62">
        <v>1495</v>
      </c>
      <c r="H2029" s="71" t="str">
        <f t="shared" si="52"/>
        <v>진단종류코드</v>
      </c>
      <c r="I2029" s="71"/>
      <c r="J2029" s="63"/>
      <c r="K2029" s="64"/>
      <c r="L2029" s="65"/>
      <c r="M2029" s="66" t="s">
        <v>3333</v>
      </c>
      <c r="N2029" s="92"/>
      <c r="O2029" s="92"/>
    </row>
    <row r="2030" spans="1:15">
      <c r="A2030" s="56">
        <v>11370</v>
      </c>
      <c r="B2030" s="57" t="str">
        <f>VLOOKUP($A2030,'코드목록(공통코드)'!$A$3:$B$212,2,0)</f>
        <v>진단종류코드</v>
      </c>
      <c r="C2030" s="58" t="s">
        <v>753</v>
      </c>
      <c r="D2030" s="58" t="s">
        <v>753</v>
      </c>
      <c r="E2030" s="60" t="s">
        <v>2790</v>
      </c>
      <c r="F2030" s="71" t="s">
        <v>4842</v>
      </c>
      <c r="G2030" s="62">
        <v>1496</v>
      </c>
      <c r="H2030" s="71" t="str">
        <f t="shared" si="52"/>
        <v>진단종류코드</v>
      </c>
      <c r="I2030" s="71"/>
      <c r="J2030" s="63"/>
      <c r="K2030" s="64"/>
      <c r="L2030" s="65"/>
      <c r="M2030" s="66" t="s">
        <v>3333</v>
      </c>
      <c r="N2030" s="92"/>
      <c r="O2030" s="92"/>
    </row>
    <row r="2031" spans="1:15">
      <c r="A2031" s="56">
        <v>11370</v>
      </c>
      <c r="B2031" s="57" t="str">
        <f>VLOOKUP($A2031,'코드목록(공통코드)'!$A$3:$B$212,2,0)</f>
        <v>진단종류코드</v>
      </c>
      <c r="C2031" s="58" t="s">
        <v>753</v>
      </c>
      <c r="D2031" s="58" t="s">
        <v>753</v>
      </c>
      <c r="E2031" s="60" t="s">
        <v>2791</v>
      </c>
      <c r="F2031" s="71" t="s">
        <v>4843</v>
      </c>
      <c r="G2031" s="62">
        <v>1497</v>
      </c>
      <c r="H2031" s="71" t="str">
        <f t="shared" si="52"/>
        <v>진단종류코드</v>
      </c>
      <c r="I2031" s="71"/>
      <c r="J2031" s="63"/>
      <c r="K2031" s="64"/>
      <c r="L2031" s="65"/>
      <c r="M2031" s="66" t="s">
        <v>3333</v>
      </c>
      <c r="N2031" s="92"/>
      <c r="O2031" s="92"/>
    </row>
    <row r="2032" spans="1:15">
      <c r="A2032" s="56">
        <v>11370</v>
      </c>
      <c r="B2032" s="57" t="str">
        <f>VLOOKUP($A2032,'코드목록(공통코드)'!$A$3:$B$212,2,0)</f>
        <v>진단종류코드</v>
      </c>
      <c r="C2032" s="58" t="s">
        <v>753</v>
      </c>
      <c r="D2032" s="58" t="s">
        <v>753</v>
      </c>
      <c r="E2032" s="60" t="s">
        <v>2792</v>
      </c>
      <c r="F2032" s="71" t="s">
        <v>4844</v>
      </c>
      <c r="G2032" s="62">
        <v>1498</v>
      </c>
      <c r="H2032" s="71" t="str">
        <f t="shared" si="52"/>
        <v>진단종류코드</v>
      </c>
      <c r="I2032" s="71"/>
      <c r="J2032" s="63"/>
      <c r="K2032" s="64"/>
      <c r="L2032" s="65"/>
      <c r="M2032" s="66" t="s">
        <v>3333</v>
      </c>
      <c r="N2032" s="92"/>
      <c r="O2032" s="92"/>
    </row>
    <row r="2033" spans="1:15">
      <c r="A2033" s="56">
        <v>11370</v>
      </c>
      <c r="B2033" s="57" t="str">
        <f>VLOOKUP($A2033,'코드목록(공통코드)'!$A$3:$B$212,2,0)</f>
        <v>진단종류코드</v>
      </c>
      <c r="C2033" s="58" t="s">
        <v>753</v>
      </c>
      <c r="D2033" s="58" t="s">
        <v>753</v>
      </c>
      <c r="E2033" s="60" t="s">
        <v>2793</v>
      </c>
      <c r="F2033" s="71" t="s">
        <v>4845</v>
      </c>
      <c r="G2033" s="62">
        <v>1499</v>
      </c>
      <c r="H2033" s="71" t="str">
        <f t="shared" si="52"/>
        <v>진단종류코드</v>
      </c>
      <c r="I2033" s="71"/>
      <c r="J2033" s="63"/>
      <c r="K2033" s="64"/>
      <c r="L2033" s="65"/>
      <c r="M2033" s="66" t="s">
        <v>3333</v>
      </c>
      <c r="N2033" s="92"/>
      <c r="O2033" s="92"/>
    </row>
    <row r="2034" spans="1:15">
      <c r="A2034" s="56">
        <v>11370</v>
      </c>
      <c r="B2034" s="57" t="str">
        <f>VLOOKUP($A2034,'코드목록(공통코드)'!$A$3:$B$212,2,0)</f>
        <v>진단종류코드</v>
      </c>
      <c r="C2034" s="58" t="s">
        <v>753</v>
      </c>
      <c r="D2034" s="58" t="s">
        <v>753</v>
      </c>
      <c r="E2034" s="60" t="s">
        <v>2794</v>
      </c>
      <c r="F2034" s="71" t="s">
        <v>4846</v>
      </c>
      <c r="G2034" s="62">
        <v>1500</v>
      </c>
      <c r="H2034" s="71" t="str">
        <f t="shared" si="52"/>
        <v>진단종류코드</v>
      </c>
      <c r="I2034" s="71"/>
      <c r="J2034" s="63"/>
      <c r="K2034" s="64"/>
      <c r="L2034" s="65"/>
      <c r="M2034" s="66" t="s">
        <v>3333</v>
      </c>
      <c r="N2034" s="92"/>
      <c r="O2034" s="92"/>
    </row>
    <row r="2035" spans="1:15">
      <c r="A2035" s="56">
        <v>11370</v>
      </c>
      <c r="B2035" s="57" t="str">
        <f>VLOOKUP($A2035,'코드목록(공통코드)'!$A$3:$B$212,2,0)</f>
        <v>진단종류코드</v>
      </c>
      <c r="C2035" s="58" t="s">
        <v>753</v>
      </c>
      <c r="D2035" s="58" t="s">
        <v>753</v>
      </c>
      <c r="E2035" s="60" t="s">
        <v>2795</v>
      </c>
      <c r="F2035" s="71" t="s">
        <v>4847</v>
      </c>
      <c r="G2035" s="62">
        <v>1501</v>
      </c>
      <c r="H2035" s="71" t="str">
        <f t="shared" si="52"/>
        <v>진단종류코드</v>
      </c>
      <c r="I2035" s="71"/>
      <c r="J2035" s="63"/>
      <c r="K2035" s="64"/>
      <c r="L2035" s="65"/>
      <c r="M2035" s="66" t="s">
        <v>3333</v>
      </c>
      <c r="N2035" s="92"/>
      <c r="O2035" s="92"/>
    </row>
    <row r="2036" spans="1:15">
      <c r="A2036" s="56">
        <v>11370</v>
      </c>
      <c r="B2036" s="57" t="str">
        <f>VLOOKUP($A2036,'코드목록(공통코드)'!$A$3:$B$212,2,0)</f>
        <v>진단종류코드</v>
      </c>
      <c r="C2036" s="58" t="s">
        <v>753</v>
      </c>
      <c r="D2036" s="58" t="s">
        <v>753</v>
      </c>
      <c r="E2036" s="60" t="s">
        <v>2796</v>
      </c>
      <c r="F2036" s="71" t="s">
        <v>4848</v>
      </c>
      <c r="G2036" s="62">
        <v>1502</v>
      </c>
      <c r="H2036" s="71" t="str">
        <f t="shared" si="52"/>
        <v>진단종류코드</v>
      </c>
      <c r="I2036" s="71"/>
      <c r="J2036" s="63"/>
      <c r="K2036" s="64"/>
      <c r="L2036" s="65"/>
      <c r="M2036" s="66" t="s">
        <v>3333</v>
      </c>
      <c r="N2036" s="92"/>
      <c r="O2036" s="92"/>
    </row>
    <row r="2037" spans="1:15">
      <c r="A2037" s="56">
        <v>11370</v>
      </c>
      <c r="B2037" s="57" t="str">
        <f>VLOOKUP($A2037,'코드목록(공통코드)'!$A$3:$B$212,2,0)</f>
        <v>진단종류코드</v>
      </c>
      <c r="C2037" s="58" t="s">
        <v>753</v>
      </c>
      <c r="D2037" s="58" t="s">
        <v>753</v>
      </c>
      <c r="E2037" s="60" t="s">
        <v>2797</v>
      </c>
      <c r="F2037" s="71" t="s">
        <v>4849</v>
      </c>
      <c r="G2037" s="62">
        <v>1503</v>
      </c>
      <c r="H2037" s="71" t="str">
        <f t="shared" si="52"/>
        <v>진단종류코드</v>
      </c>
      <c r="I2037" s="71"/>
      <c r="J2037" s="63"/>
      <c r="K2037" s="64"/>
      <c r="L2037" s="65"/>
      <c r="M2037" s="66" t="s">
        <v>3333</v>
      </c>
      <c r="N2037" s="92"/>
      <c r="O2037" s="92"/>
    </row>
    <row r="2038" spans="1:15">
      <c r="A2038" s="56">
        <v>11370</v>
      </c>
      <c r="B2038" s="57" t="str">
        <f>VLOOKUP($A2038,'코드목록(공통코드)'!$A$3:$B$212,2,0)</f>
        <v>진단종류코드</v>
      </c>
      <c r="C2038" s="58" t="s">
        <v>753</v>
      </c>
      <c r="D2038" s="58" t="s">
        <v>753</v>
      </c>
      <c r="E2038" s="60" t="s">
        <v>2798</v>
      </c>
      <c r="F2038" s="71" t="s">
        <v>4850</v>
      </c>
      <c r="G2038" s="62">
        <v>1504</v>
      </c>
      <c r="H2038" s="71" t="str">
        <f t="shared" si="52"/>
        <v>진단종류코드</v>
      </c>
      <c r="I2038" s="71"/>
      <c r="J2038" s="63"/>
      <c r="K2038" s="64"/>
      <c r="L2038" s="65"/>
      <c r="M2038" s="66" t="s">
        <v>3333</v>
      </c>
      <c r="N2038" s="92"/>
      <c r="O2038" s="92"/>
    </row>
    <row r="2039" spans="1:15">
      <c r="A2039" s="56">
        <v>11370</v>
      </c>
      <c r="B2039" s="57" t="str">
        <f>VLOOKUP($A2039,'코드목록(공통코드)'!$A$3:$B$212,2,0)</f>
        <v>진단종류코드</v>
      </c>
      <c r="C2039" s="58" t="s">
        <v>753</v>
      </c>
      <c r="D2039" s="58" t="s">
        <v>753</v>
      </c>
      <c r="E2039" s="60" t="s">
        <v>2799</v>
      </c>
      <c r="F2039" s="71" t="s">
        <v>4851</v>
      </c>
      <c r="G2039" s="62">
        <v>1505</v>
      </c>
      <c r="H2039" s="71" t="str">
        <f t="shared" si="52"/>
        <v>진단종류코드</v>
      </c>
      <c r="I2039" s="71"/>
      <c r="J2039" s="63"/>
      <c r="K2039" s="64"/>
      <c r="L2039" s="65"/>
      <c r="M2039" s="66" t="s">
        <v>3333</v>
      </c>
      <c r="N2039" s="92"/>
      <c r="O2039" s="92"/>
    </row>
    <row r="2040" spans="1:15">
      <c r="A2040" s="56">
        <v>11370</v>
      </c>
      <c r="B2040" s="57" t="str">
        <f>VLOOKUP($A2040,'코드목록(공통코드)'!$A$3:$B$212,2,0)</f>
        <v>진단종류코드</v>
      </c>
      <c r="C2040" s="58" t="s">
        <v>753</v>
      </c>
      <c r="D2040" s="58" t="s">
        <v>753</v>
      </c>
      <c r="E2040" s="60" t="s">
        <v>2800</v>
      </c>
      <c r="F2040" s="71" t="s">
        <v>4852</v>
      </c>
      <c r="G2040" s="62">
        <v>1506</v>
      </c>
      <c r="H2040" s="71" t="str">
        <f t="shared" si="52"/>
        <v>진단종류코드</v>
      </c>
      <c r="I2040" s="71"/>
      <c r="J2040" s="63"/>
      <c r="K2040" s="64"/>
      <c r="L2040" s="65"/>
      <c r="M2040" s="66" t="s">
        <v>3333</v>
      </c>
      <c r="N2040" s="92"/>
      <c r="O2040" s="92"/>
    </row>
    <row r="2041" spans="1:15">
      <c r="A2041" s="56">
        <v>11370</v>
      </c>
      <c r="B2041" s="57" t="str">
        <f>VLOOKUP($A2041,'코드목록(공통코드)'!$A$3:$B$212,2,0)</f>
        <v>진단종류코드</v>
      </c>
      <c r="C2041" s="58" t="s">
        <v>753</v>
      </c>
      <c r="D2041" s="58" t="s">
        <v>753</v>
      </c>
      <c r="E2041" s="60" t="s">
        <v>2801</v>
      </c>
      <c r="F2041" s="71" t="s">
        <v>4853</v>
      </c>
      <c r="G2041" s="62">
        <v>1507</v>
      </c>
      <c r="H2041" s="71" t="str">
        <f t="shared" si="52"/>
        <v>진단종류코드</v>
      </c>
      <c r="I2041" s="71"/>
      <c r="J2041" s="63"/>
      <c r="K2041" s="64"/>
      <c r="L2041" s="65"/>
      <c r="M2041" s="66" t="s">
        <v>3333</v>
      </c>
      <c r="N2041" s="92"/>
      <c r="O2041" s="92"/>
    </row>
    <row r="2042" spans="1:15">
      <c r="A2042" s="56">
        <v>11370</v>
      </c>
      <c r="B2042" s="57" t="str">
        <f>VLOOKUP($A2042,'코드목록(공통코드)'!$A$3:$B$212,2,0)</f>
        <v>진단종류코드</v>
      </c>
      <c r="C2042" s="58" t="s">
        <v>753</v>
      </c>
      <c r="D2042" s="58" t="s">
        <v>753</v>
      </c>
      <c r="E2042" s="60" t="s">
        <v>2802</v>
      </c>
      <c r="F2042" s="71" t="s">
        <v>4854</v>
      </c>
      <c r="G2042" s="62">
        <v>1508</v>
      </c>
      <c r="H2042" s="71" t="str">
        <f t="shared" si="52"/>
        <v>진단종류코드</v>
      </c>
      <c r="I2042" s="71"/>
      <c r="J2042" s="63"/>
      <c r="K2042" s="64"/>
      <c r="L2042" s="65"/>
      <c r="M2042" s="66" t="s">
        <v>3333</v>
      </c>
      <c r="N2042" s="92"/>
      <c r="O2042" s="92"/>
    </row>
    <row r="2043" spans="1:15">
      <c r="A2043" s="56">
        <v>11370</v>
      </c>
      <c r="B2043" s="57" t="str">
        <f>VLOOKUP($A2043,'코드목록(공통코드)'!$A$3:$B$212,2,0)</f>
        <v>진단종류코드</v>
      </c>
      <c r="C2043" s="58" t="s">
        <v>753</v>
      </c>
      <c r="D2043" s="58" t="s">
        <v>753</v>
      </c>
      <c r="E2043" s="60" t="s">
        <v>2803</v>
      </c>
      <c r="F2043" s="71" t="s">
        <v>4855</v>
      </c>
      <c r="G2043" s="62">
        <v>1509</v>
      </c>
      <c r="H2043" s="71" t="str">
        <f t="shared" si="52"/>
        <v>진단종류코드</v>
      </c>
      <c r="I2043" s="71"/>
      <c r="J2043" s="63"/>
      <c r="K2043" s="64"/>
      <c r="L2043" s="65"/>
      <c r="M2043" s="66" t="s">
        <v>3333</v>
      </c>
      <c r="N2043" s="92"/>
      <c r="O2043" s="92"/>
    </row>
    <row r="2044" spans="1:15">
      <c r="A2044" s="56">
        <v>11370</v>
      </c>
      <c r="B2044" s="57" t="str">
        <f>VLOOKUP($A2044,'코드목록(공통코드)'!$A$3:$B$212,2,0)</f>
        <v>진단종류코드</v>
      </c>
      <c r="C2044" s="58" t="s">
        <v>753</v>
      </c>
      <c r="D2044" s="58" t="s">
        <v>753</v>
      </c>
      <c r="E2044" s="60" t="s">
        <v>2804</v>
      </c>
      <c r="F2044" s="71" t="s">
        <v>4856</v>
      </c>
      <c r="G2044" s="62">
        <v>1510</v>
      </c>
      <c r="H2044" s="71" t="str">
        <f t="shared" si="52"/>
        <v>진단종류코드</v>
      </c>
      <c r="I2044" s="71"/>
      <c r="J2044" s="63"/>
      <c r="K2044" s="64"/>
      <c r="L2044" s="65"/>
      <c r="M2044" s="66" t="s">
        <v>3333</v>
      </c>
      <c r="N2044" s="92"/>
      <c r="O2044" s="92"/>
    </row>
    <row r="2045" spans="1:15">
      <c r="A2045" s="56">
        <v>11370</v>
      </c>
      <c r="B2045" s="57" t="str">
        <f>VLOOKUP($A2045,'코드목록(공통코드)'!$A$3:$B$212,2,0)</f>
        <v>진단종류코드</v>
      </c>
      <c r="C2045" s="58" t="s">
        <v>753</v>
      </c>
      <c r="D2045" s="58" t="s">
        <v>753</v>
      </c>
      <c r="E2045" s="60" t="s">
        <v>2805</v>
      </c>
      <c r="F2045" s="71" t="s">
        <v>4857</v>
      </c>
      <c r="G2045" s="62">
        <v>1511</v>
      </c>
      <c r="H2045" s="71" t="str">
        <f t="shared" si="52"/>
        <v>진단종류코드</v>
      </c>
      <c r="I2045" s="71"/>
      <c r="J2045" s="63"/>
      <c r="K2045" s="64"/>
      <c r="L2045" s="65"/>
      <c r="M2045" s="66" t="s">
        <v>3333</v>
      </c>
      <c r="N2045" s="92"/>
      <c r="O2045" s="92"/>
    </row>
    <row r="2046" spans="1:15">
      <c r="A2046" s="56">
        <v>11370</v>
      </c>
      <c r="B2046" s="57" t="str">
        <f>VLOOKUP($A2046,'코드목록(공통코드)'!$A$3:$B$212,2,0)</f>
        <v>진단종류코드</v>
      </c>
      <c r="C2046" s="58" t="s">
        <v>753</v>
      </c>
      <c r="D2046" s="58" t="s">
        <v>753</v>
      </c>
      <c r="E2046" s="60" t="s">
        <v>2806</v>
      </c>
      <c r="F2046" s="71" t="s">
        <v>4858</v>
      </c>
      <c r="G2046" s="62">
        <v>1512</v>
      </c>
      <c r="H2046" s="71" t="str">
        <f t="shared" si="52"/>
        <v>진단종류코드</v>
      </c>
      <c r="I2046" s="71"/>
      <c r="J2046" s="63"/>
      <c r="K2046" s="64"/>
      <c r="L2046" s="65"/>
      <c r="M2046" s="66" t="s">
        <v>3333</v>
      </c>
      <c r="N2046" s="92"/>
      <c r="O2046" s="92"/>
    </row>
    <row r="2047" spans="1:15">
      <c r="A2047" s="56">
        <v>11370</v>
      </c>
      <c r="B2047" s="57" t="str">
        <f>VLOOKUP($A2047,'코드목록(공통코드)'!$A$3:$B$212,2,0)</f>
        <v>진단종류코드</v>
      </c>
      <c r="C2047" s="58" t="s">
        <v>753</v>
      </c>
      <c r="D2047" s="58" t="s">
        <v>753</v>
      </c>
      <c r="E2047" s="60" t="s">
        <v>2807</v>
      </c>
      <c r="F2047" s="71" t="s">
        <v>4859</v>
      </c>
      <c r="G2047" s="62">
        <v>1513</v>
      </c>
      <c r="H2047" s="71" t="str">
        <f t="shared" si="52"/>
        <v>진단종류코드</v>
      </c>
      <c r="I2047" s="71"/>
      <c r="J2047" s="63"/>
      <c r="K2047" s="64"/>
      <c r="L2047" s="65"/>
      <c r="M2047" s="66" t="s">
        <v>3333</v>
      </c>
      <c r="N2047" s="92"/>
      <c r="O2047" s="92"/>
    </row>
    <row r="2048" spans="1:15">
      <c r="A2048" s="56">
        <v>11370</v>
      </c>
      <c r="B2048" s="57" t="str">
        <f>VLOOKUP($A2048,'코드목록(공통코드)'!$A$3:$B$212,2,0)</f>
        <v>진단종류코드</v>
      </c>
      <c r="C2048" s="58" t="s">
        <v>753</v>
      </c>
      <c r="D2048" s="58" t="s">
        <v>753</v>
      </c>
      <c r="E2048" s="60" t="s">
        <v>2808</v>
      </c>
      <c r="F2048" s="71" t="s">
        <v>4860</v>
      </c>
      <c r="G2048" s="62">
        <v>1514</v>
      </c>
      <c r="H2048" s="71" t="str">
        <f t="shared" si="52"/>
        <v>진단종류코드</v>
      </c>
      <c r="I2048" s="71"/>
      <c r="J2048" s="63"/>
      <c r="K2048" s="64"/>
      <c r="L2048" s="65"/>
      <c r="M2048" s="66" t="s">
        <v>3333</v>
      </c>
      <c r="N2048" s="92"/>
      <c r="O2048" s="92"/>
    </row>
    <row r="2049" spans="1:15">
      <c r="A2049" s="56">
        <v>11370</v>
      </c>
      <c r="B2049" s="57" t="str">
        <f>VLOOKUP($A2049,'코드목록(공통코드)'!$A$3:$B$212,2,0)</f>
        <v>진단종류코드</v>
      </c>
      <c r="C2049" s="58" t="s">
        <v>753</v>
      </c>
      <c r="D2049" s="58" t="s">
        <v>753</v>
      </c>
      <c r="E2049" s="60" t="s">
        <v>2809</v>
      </c>
      <c r="F2049" s="71" t="s">
        <v>4861</v>
      </c>
      <c r="G2049" s="62">
        <v>1515</v>
      </c>
      <c r="H2049" s="71" t="str">
        <f t="shared" si="52"/>
        <v>진단종류코드</v>
      </c>
      <c r="I2049" s="71"/>
      <c r="J2049" s="63"/>
      <c r="K2049" s="64"/>
      <c r="L2049" s="65"/>
      <c r="M2049" s="66" t="s">
        <v>3333</v>
      </c>
      <c r="N2049" s="92"/>
      <c r="O2049" s="92"/>
    </row>
    <row r="2050" spans="1:15">
      <c r="A2050" s="56">
        <v>11370</v>
      </c>
      <c r="B2050" s="57" t="str">
        <f>VLOOKUP($A2050,'코드목록(공통코드)'!$A$3:$B$212,2,0)</f>
        <v>진단종류코드</v>
      </c>
      <c r="C2050" s="58" t="s">
        <v>753</v>
      </c>
      <c r="D2050" s="58" t="s">
        <v>753</v>
      </c>
      <c r="E2050" s="60" t="s">
        <v>2810</v>
      </c>
      <c r="F2050" s="71" t="s">
        <v>4862</v>
      </c>
      <c r="G2050" s="62">
        <v>1516</v>
      </c>
      <c r="H2050" s="71" t="str">
        <f t="shared" si="52"/>
        <v>진단종류코드</v>
      </c>
      <c r="I2050" s="71"/>
      <c r="J2050" s="63"/>
      <c r="K2050" s="64"/>
      <c r="L2050" s="65"/>
      <c r="M2050" s="66" t="s">
        <v>3333</v>
      </c>
      <c r="N2050" s="92"/>
      <c r="O2050" s="92"/>
    </row>
    <row r="2051" spans="1:15">
      <c r="A2051" s="56">
        <v>11370</v>
      </c>
      <c r="B2051" s="57" t="str">
        <f>VLOOKUP($A2051,'코드목록(공통코드)'!$A$3:$B$212,2,0)</f>
        <v>진단종류코드</v>
      </c>
      <c r="C2051" s="58" t="s">
        <v>753</v>
      </c>
      <c r="D2051" s="58" t="s">
        <v>753</v>
      </c>
      <c r="E2051" s="60" t="s">
        <v>2811</v>
      </c>
      <c r="F2051" s="71" t="s">
        <v>4863</v>
      </c>
      <c r="G2051" s="62">
        <v>1517</v>
      </c>
      <c r="H2051" s="71" t="str">
        <f t="shared" ref="H2051:H2114" si="53">B2051</f>
        <v>진단종류코드</v>
      </c>
      <c r="I2051" s="71"/>
      <c r="J2051" s="63"/>
      <c r="K2051" s="64"/>
      <c r="L2051" s="65"/>
      <c r="M2051" s="66" t="s">
        <v>3333</v>
      </c>
      <c r="N2051" s="92"/>
      <c r="O2051" s="92"/>
    </row>
    <row r="2052" spans="1:15">
      <c r="A2052" s="56">
        <v>11370</v>
      </c>
      <c r="B2052" s="57" t="str">
        <f>VLOOKUP($A2052,'코드목록(공통코드)'!$A$3:$B$212,2,0)</f>
        <v>진단종류코드</v>
      </c>
      <c r="C2052" s="58" t="s">
        <v>753</v>
      </c>
      <c r="D2052" s="58" t="s">
        <v>753</v>
      </c>
      <c r="E2052" s="60" t="s">
        <v>2812</v>
      </c>
      <c r="F2052" s="71" t="s">
        <v>4864</v>
      </c>
      <c r="G2052" s="62">
        <v>1518</v>
      </c>
      <c r="H2052" s="71" t="str">
        <f t="shared" si="53"/>
        <v>진단종류코드</v>
      </c>
      <c r="I2052" s="71"/>
      <c r="J2052" s="63"/>
      <c r="K2052" s="64"/>
      <c r="L2052" s="65"/>
      <c r="M2052" s="66" t="s">
        <v>3333</v>
      </c>
      <c r="N2052" s="92"/>
      <c r="O2052" s="92"/>
    </row>
    <row r="2053" spans="1:15">
      <c r="A2053" s="56">
        <v>11370</v>
      </c>
      <c r="B2053" s="57" t="str">
        <f>VLOOKUP($A2053,'코드목록(공통코드)'!$A$3:$B$212,2,0)</f>
        <v>진단종류코드</v>
      </c>
      <c r="C2053" s="58" t="s">
        <v>753</v>
      </c>
      <c r="D2053" s="58" t="s">
        <v>753</v>
      </c>
      <c r="E2053" s="60" t="s">
        <v>2813</v>
      </c>
      <c r="F2053" s="71" t="s">
        <v>4865</v>
      </c>
      <c r="G2053" s="62">
        <v>1519</v>
      </c>
      <c r="H2053" s="71" t="str">
        <f t="shared" si="53"/>
        <v>진단종류코드</v>
      </c>
      <c r="I2053" s="71"/>
      <c r="J2053" s="63"/>
      <c r="K2053" s="64"/>
      <c r="L2053" s="65"/>
      <c r="M2053" s="66" t="s">
        <v>3333</v>
      </c>
      <c r="N2053" s="92"/>
      <c r="O2053" s="92"/>
    </row>
    <row r="2054" spans="1:15">
      <c r="A2054" s="56">
        <v>11370</v>
      </c>
      <c r="B2054" s="57" t="str">
        <f>VLOOKUP($A2054,'코드목록(공통코드)'!$A$3:$B$212,2,0)</f>
        <v>진단종류코드</v>
      </c>
      <c r="C2054" s="58" t="s">
        <v>753</v>
      </c>
      <c r="D2054" s="58" t="s">
        <v>753</v>
      </c>
      <c r="E2054" s="60" t="s">
        <v>2814</v>
      </c>
      <c r="F2054" s="71" t="s">
        <v>4866</v>
      </c>
      <c r="G2054" s="62">
        <v>1520</v>
      </c>
      <c r="H2054" s="71" t="str">
        <f t="shared" si="53"/>
        <v>진단종류코드</v>
      </c>
      <c r="I2054" s="71"/>
      <c r="J2054" s="63"/>
      <c r="K2054" s="64"/>
      <c r="L2054" s="65"/>
      <c r="M2054" s="66" t="s">
        <v>3333</v>
      </c>
      <c r="N2054" s="92"/>
      <c r="O2054" s="92"/>
    </row>
    <row r="2055" spans="1:15">
      <c r="A2055" s="56">
        <v>11370</v>
      </c>
      <c r="B2055" s="57" t="str">
        <f>VLOOKUP($A2055,'코드목록(공통코드)'!$A$3:$B$212,2,0)</f>
        <v>진단종류코드</v>
      </c>
      <c r="C2055" s="58" t="s">
        <v>753</v>
      </c>
      <c r="D2055" s="58" t="s">
        <v>753</v>
      </c>
      <c r="E2055" s="60" t="s">
        <v>2815</v>
      </c>
      <c r="F2055" s="71" t="s">
        <v>4867</v>
      </c>
      <c r="G2055" s="62">
        <v>1521</v>
      </c>
      <c r="H2055" s="71" t="str">
        <f t="shared" si="53"/>
        <v>진단종류코드</v>
      </c>
      <c r="I2055" s="71"/>
      <c r="J2055" s="63"/>
      <c r="K2055" s="64"/>
      <c r="L2055" s="65"/>
      <c r="M2055" s="66" t="s">
        <v>3333</v>
      </c>
      <c r="N2055" s="92"/>
      <c r="O2055" s="92"/>
    </row>
    <row r="2056" spans="1:15">
      <c r="A2056" s="56">
        <v>11370</v>
      </c>
      <c r="B2056" s="57" t="str">
        <f>VLOOKUP($A2056,'코드목록(공통코드)'!$A$3:$B$212,2,0)</f>
        <v>진단종류코드</v>
      </c>
      <c r="C2056" s="58" t="s">
        <v>753</v>
      </c>
      <c r="D2056" s="58" t="s">
        <v>753</v>
      </c>
      <c r="E2056" s="60" t="s">
        <v>2816</v>
      </c>
      <c r="F2056" s="71" t="s">
        <v>4868</v>
      </c>
      <c r="G2056" s="62">
        <v>1522</v>
      </c>
      <c r="H2056" s="71" t="str">
        <f t="shared" si="53"/>
        <v>진단종류코드</v>
      </c>
      <c r="I2056" s="71"/>
      <c r="J2056" s="63"/>
      <c r="K2056" s="64"/>
      <c r="L2056" s="65"/>
      <c r="M2056" s="66" t="s">
        <v>3333</v>
      </c>
      <c r="N2056" s="92"/>
      <c r="O2056" s="92"/>
    </row>
    <row r="2057" spans="1:15">
      <c r="A2057" s="56">
        <v>11370</v>
      </c>
      <c r="B2057" s="57" t="str">
        <f>VLOOKUP($A2057,'코드목록(공통코드)'!$A$3:$B$212,2,0)</f>
        <v>진단종류코드</v>
      </c>
      <c r="C2057" s="58" t="s">
        <v>753</v>
      </c>
      <c r="D2057" s="58" t="s">
        <v>753</v>
      </c>
      <c r="E2057" s="60" t="s">
        <v>2817</v>
      </c>
      <c r="F2057" s="71" t="s">
        <v>4869</v>
      </c>
      <c r="G2057" s="62">
        <v>1523</v>
      </c>
      <c r="H2057" s="71" t="str">
        <f t="shared" si="53"/>
        <v>진단종류코드</v>
      </c>
      <c r="I2057" s="71"/>
      <c r="J2057" s="63"/>
      <c r="K2057" s="64"/>
      <c r="L2057" s="65"/>
      <c r="M2057" s="66" t="s">
        <v>3333</v>
      </c>
      <c r="N2057" s="92"/>
      <c r="O2057" s="92"/>
    </row>
    <row r="2058" spans="1:15">
      <c r="A2058" s="56">
        <v>11370</v>
      </c>
      <c r="B2058" s="57" t="str">
        <f>VLOOKUP($A2058,'코드목록(공통코드)'!$A$3:$B$212,2,0)</f>
        <v>진단종류코드</v>
      </c>
      <c r="C2058" s="58" t="s">
        <v>753</v>
      </c>
      <c r="D2058" s="58" t="s">
        <v>753</v>
      </c>
      <c r="E2058" s="60" t="s">
        <v>2818</v>
      </c>
      <c r="F2058" s="71" t="s">
        <v>4870</v>
      </c>
      <c r="G2058" s="62">
        <v>1524</v>
      </c>
      <c r="H2058" s="71" t="str">
        <f t="shared" si="53"/>
        <v>진단종류코드</v>
      </c>
      <c r="I2058" s="71"/>
      <c r="J2058" s="63"/>
      <c r="K2058" s="64"/>
      <c r="L2058" s="65"/>
      <c r="M2058" s="66" t="s">
        <v>3333</v>
      </c>
      <c r="N2058" s="92"/>
      <c r="O2058" s="92"/>
    </row>
    <row r="2059" spans="1:15">
      <c r="A2059" s="56">
        <v>11370</v>
      </c>
      <c r="B2059" s="57" t="str">
        <f>VLOOKUP($A2059,'코드목록(공통코드)'!$A$3:$B$212,2,0)</f>
        <v>진단종류코드</v>
      </c>
      <c r="C2059" s="58" t="s">
        <v>753</v>
      </c>
      <c r="D2059" s="58" t="s">
        <v>753</v>
      </c>
      <c r="E2059" s="60" t="s">
        <v>2819</v>
      </c>
      <c r="F2059" s="71" t="s">
        <v>4871</v>
      </c>
      <c r="G2059" s="62">
        <v>1525</v>
      </c>
      <c r="H2059" s="71" t="str">
        <f t="shared" si="53"/>
        <v>진단종류코드</v>
      </c>
      <c r="I2059" s="71"/>
      <c r="J2059" s="63"/>
      <c r="K2059" s="64"/>
      <c r="L2059" s="65"/>
      <c r="M2059" s="66" t="s">
        <v>3333</v>
      </c>
      <c r="N2059" s="92"/>
      <c r="O2059" s="92"/>
    </row>
    <row r="2060" spans="1:15">
      <c r="A2060" s="56">
        <v>11370</v>
      </c>
      <c r="B2060" s="57" t="str">
        <f>VLOOKUP($A2060,'코드목록(공통코드)'!$A$3:$B$212,2,0)</f>
        <v>진단종류코드</v>
      </c>
      <c r="C2060" s="58" t="s">
        <v>753</v>
      </c>
      <c r="D2060" s="58" t="s">
        <v>753</v>
      </c>
      <c r="E2060" s="60" t="s">
        <v>2820</v>
      </c>
      <c r="F2060" s="71" t="s">
        <v>4872</v>
      </c>
      <c r="G2060" s="62">
        <v>1526</v>
      </c>
      <c r="H2060" s="71" t="str">
        <f t="shared" si="53"/>
        <v>진단종류코드</v>
      </c>
      <c r="I2060" s="71"/>
      <c r="J2060" s="63"/>
      <c r="K2060" s="64"/>
      <c r="L2060" s="65"/>
      <c r="M2060" s="66" t="s">
        <v>3333</v>
      </c>
      <c r="N2060" s="92"/>
      <c r="O2060" s="92"/>
    </row>
    <row r="2061" spans="1:15">
      <c r="A2061" s="56">
        <v>11370</v>
      </c>
      <c r="B2061" s="57" t="str">
        <f>VLOOKUP($A2061,'코드목록(공통코드)'!$A$3:$B$212,2,0)</f>
        <v>진단종류코드</v>
      </c>
      <c r="C2061" s="58" t="s">
        <v>753</v>
      </c>
      <c r="D2061" s="58" t="s">
        <v>753</v>
      </c>
      <c r="E2061" s="60" t="s">
        <v>2821</v>
      </c>
      <c r="F2061" s="71" t="s">
        <v>4873</v>
      </c>
      <c r="G2061" s="62">
        <v>1527</v>
      </c>
      <c r="H2061" s="71" t="str">
        <f t="shared" si="53"/>
        <v>진단종류코드</v>
      </c>
      <c r="I2061" s="71"/>
      <c r="J2061" s="63"/>
      <c r="K2061" s="64"/>
      <c r="L2061" s="65"/>
      <c r="M2061" s="66" t="s">
        <v>3333</v>
      </c>
      <c r="N2061" s="92"/>
      <c r="O2061" s="92"/>
    </row>
    <row r="2062" spans="1:15">
      <c r="A2062" s="56">
        <v>11370</v>
      </c>
      <c r="B2062" s="57" t="str">
        <f>VLOOKUP($A2062,'코드목록(공통코드)'!$A$3:$B$212,2,0)</f>
        <v>진단종류코드</v>
      </c>
      <c r="C2062" s="58" t="s">
        <v>753</v>
      </c>
      <c r="D2062" s="58" t="s">
        <v>753</v>
      </c>
      <c r="E2062" s="60" t="s">
        <v>2822</v>
      </c>
      <c r="F2062" s="71" t="s">
        <v>4874</v>
      </c>
      <c r="G2062" s="62">
        <v>1528</v>
      </c>
      <c r="H2062" s="71" t="str">
        <f t="shared" si="53"/>
        <v>진단종류코드</v>
      </c>
      <c r="I2062" s="71"/>
      <c r="J2062" s="63"/>
      <c r="K2062" s="64"/>
      <c r="L2062" s="65"/>
      <c r="M2062" s="66" t="s">
        <v>3333</v>
      </c>
      <c r="N2062" s="92"/>
      <c r="O2062" s="92"/>
    </row>
    <row r="2063" spans="1:15">
      <c r="A2063" s="56">
        <v>11370</v>
      </c>
      <c r="B2063" s="57" t="str">
        <f>VLOOKUP($A2063,'코드목록(공통코드)'!$A$3:$B$212,2,0)</f>
        <v>진단종류코드</v>
      </c>
      <c r="C2063" s="58" t="s">
        <v>753</v>
      </c>
      <c r="D2063" s="58" t="s">
        <v>753</v>
      </c>
      <c r="E2063" s="60" t="s">
        <v>2823</v>
      </c>
      <c r="F2063" s="71" t="s">
        <v>4875</v>
      </c>
      <c r="G2063" s="62">
        <v>1529</v>
      </c>
      <c r="H2063" s="71" t="str">
        <f t="shared" si="53"/>
        <v>진단종류코드</v>
      </c>
      <c r="I2063" s="71"/>
      <c r="J2063" s="63"/>
      <c r="K2063" s="64"/>
      <c r="L2063" s="65"/>
      <c r="M2063" s="66" t="s">
        <v>3333</v>
      </c>
      <c r="N2063" s="92"/>
      <c r="O2063" s="92"/>
    </row>
    <row r="2064" spans="1:15">
      <c r="A2064" s="56">
        <v>11370</v>
      </c>
      <c r="B2064" s="57" t="str">
        <f>VLOOKUP($A2064,'코드목록(공통코드)'!$A$3:$B$212,2,0)</f>
        <v>진단종류코드</v>
      </c>
      <c r="C2064" s="58" t="s">
        <v>753</v>
      </c>
      <c r="D2064" s="58" t="s">
        <v>753</v>
      </c>
      <c r="E2064" s="60" t="s">
        <v>2824</v>
      </c>
      <c r="F2064" s="71" t="s">
        <v>4876</v>
      </c>
      <c r="G2064" s="62">
        <v>1530</v>
      </c>
      <c r="H2064" s="71" t="str">
        <f t="shared" si="53"/>
        <v>진단종류코드</v>
      </c>
      <c r="I2064" s="71"/>
      <c r="J2064" s="63"/>
      <c r="K2064" s="64"/>
      <c r="L2064" s="65"/>
      <c r="M2064" s="66" t="s">
        <v>3333</v>
      </c>
      <c r="N2064" s="92"/>
      <c r="O2064" s="92"/>
    </row>
    <row r="2065" spans="1:15">
      <c r="A2065" s="56">
        <v>11370</v>
      </c>
      <c r="B2065" s="57" t="str">
        <f>VLOOKUP($A2065,'코드목록(공통코드)'!$A$3:$B$212,2,0)</f>
        <v>진단종류코드</v>
      </c>
      <c r="C2065" s="58" t="s">
        <v>753</v>
      </c>
      <c r="D2065" s="58" t="s">
        <v>753</v>
      </c>
      <c r="E2065" s="60" t="s">
        <v>2825</v>
      </c>
      <c r="F2065" s="71" t="s">
        <v>4877</v>
      </c>
      <c r="G2065" s="62">
        <v>1531</v>
      </c>
      <c r="H2065" s="71" t="str">
        <f t="shared" si="53"/>
        <v>진단종류코드</v>
      </c>
      <c r="I2065" s="71"/>
      <c r="J2065" s="63"/>
      <c r="K2065" s="64"/>
      <c r="L2065" s="65"/>
      <c r="M2065" s="66" t="s">
        <v>3333</v>
      </c>
      <c r="N2065" s="92"/>
      <c r="O2065" s="92"/>
    </row>
    <row r="2066" spans="1:15">
      <c r="A2066" s="56">
        <v>11370</v>
      </c>
      <c r="B2066" s="57" t="str">
        <f>VLOOKUP($A2066,'코드목록(공통코드)'!$A$3:$B$212,2,0)</f>
        <v>진단종류코드</v>
      </c>
      <c r="C2066" s="58" t="s">
        <v>753</v>
      </c>
      <c r="D2066" s="58" t="s">
        <v>753</v>
      </c>
      <c r="E2066" s="60" t="s">
        <v>2826</v>
      </c>
      <c r="F2066" s="71" t="s">
        <v>4878</v>
      </c>
      <c r="G2066" s="62">
        <v>1532</v>
      </c>
      <c r="H2066" s="71" t="str">
        <f t="shared" si="53"/>
        <v>진단종류코드</v>
      </c>
      <c r="I2066" s="71"/>
      <c r="J2066" s="63"/>
      <c r="K2066" s="64"/>
      <c r="L2066" s="65"/>
      <c r="M2066" s="66" t="s">
        <v>3333</v>
      </c>
      <c r="N2066" s="92"/>
      <c r="O2066" s="92"/>
    </row>
    <row r="2067" spans="1:15">
      <c r="A2067" s="56">
        <v>11370</v>
      </c>
      <c r="B2067" s="57" t="str">
        <f>VLOOKUP($A2067,'코드목록(공통코드)'!$A$3:$B$212,2,0)</f>
        <v>진단종류코드</v>
      </c>
      <c r="C2067" s="58" t="s">
        <v>753</v>
      </c>
      <c r="D2067" s="58" t="s">
        <v>753</v>
      </c>
      <c r="E2067" s="60" t="s">
        <v>2827</v>
      </c>
      <c r="F2067" s="71" t="s">
        <v>4879</v>
      </c>
      <c r="G2067" s="62">
        <v>1533</v>
      </c>
      <c r="H2067" s="71" t="str">
        <f t="shared" si="53"/>
        <v>진단종류코드</v>
      </c>
      <c r="I2067" s="71"/>
      <c r="J2067" s="63"/>
      <c r="K2067" s="64"/>
      <c r="L2067" s="65"/>
      <c r="M2067" s="66" t="s">
        <v>3333</v>
      </c>
      <c r="N2067" s="92"/>
      <c r="O2067" s="92"/>
    </row>
    <row r="2068" spans="1:15">
      <c r="A2068" s="56">
        <v>11370</v>
      </c>
      <c r="B2068" s="57" t="str">
        <f>VLOOKUP($A2068,'코드목록(공통코드)'!$A$3:$B$212,2,0)</f>
        <v>진단종류코드</v>
      </c>
      <c r="C2068" s="58" t="s">
        <v>753</v>
      </c>
      <c r="D2068" s="58" t="s">
        <v>753</v>
      </c>
      <c r="E2068" s="60" t="s">
        <v>2828</v>
      </c>
      <c r="F2068" s="71" t="s">
        <v>4880</v>
      </c>
      <c r="G2068" s="62">
        <v>1534</v>
      </c>
      <c r="H2068" s="71" t="str">
        <f t="shared" si="53"/>
        <v>진단종류코드</v>
      </c>
      <c r="I2068" s="71"/>
      <c r="J2068" s="63"/>
      <c r="K2068" s="64"/>
      <c r="L2068" s="65"/>
      <c r="M2068" s="66" t="s">
        <v>3333</v>
      </c>
      <c r="N2068" s="92"/>
      <c r="O2068" s="92"/>
    </row>
    <row r="2069" spans="1:15">
      <c r="A2069" s="56">
        <v>11370</v>
      </c>
      <c r="B2069" s="57" t="str">
        <f>VLOOKUP($A2069,'코드목록(공통코드)'!$A$3:$B$212,2,0)</f>
        <v>진단종류코드</v>
      </c>
      <c r="C2069" s="58" t="s">
        <v>753</v>
      </c>
      <c r="D2069" s="58" t="s">
        <v>753</v>
      </c>
      <c r="E2069" s="60" t="s">
        <v>2829</v>
      </c>
      <c r="F2069" s="71" t="s">
        <v>4881</v>
      </c>
      <c r="G2069" s="62">
        <v>1535</v>
      </c>
      <c r="H2069" s="71" t="str">
        <f t="shared" si="53"/>
        <v>진단종류코드</v>
      </c>
      <c r="I2069" s="71"/>
      <c r="J2069" s="63"/>
      <c r="K2069" s="64"/>
      <c r="L2069" s="65"/>
      <c r="M2069" s="66" t="s">
        <v>3333</v>
      </c>
      <c r="N2069" s="92"/>
      <c r="O2069" s="92"/>
    </row>
    <row r="2070" spans="1:15">
      <c r="A2070" s="56">
        <v>11370</v>
      </c>
      <c r="B2070" s="57" t="str">
        <f>VLOOKUP($A2070,'코드목록(공통코드)'!$A$3:$B$212,2,0)</f>
        <v>진단종류코드</v>
      </c>
      <c r="C2070" s="58" t="s">
        <v>753</v>
      </c>
      <c r="D2070" s="58" t="s">
        <v>753</v>
      </c>
      <c r="E2070" s="60" t="s">
        <v>2830</v>
      </c>
      <c r="F2070" s="71" t="s">
        <v>4882</v>
      </c>
      <c r="G2070" s="62">
        <v>1536</v>
      </c>
      <c r="H2070" s="71" t="str">
        <f t="shared" si="53"/>
        <v>진단종류코드</v>
      </c>
      <c r="I2070" s="71"/>
      <c r="J2070" s="63"/>
      <c r="K2070" s="64"/>
      <c r="L2070" s="65"/>
      <c r="M2070" s="66" t="s">
        <v>3333</v>
      </c>
      <c r="N2070" s="92"/>
      <c r="O2070" s="92"/>
    </row>
    <row r="2071" spans="1:15">
      <c r="A2071" s="56">
        <v>11370</v>
      </c>
      <c r="B2071" s="57" t="str">
        <f>VLOOKUP($A2071,'코드목록(공통코드)'!$A$3:$B$212,2,0)</f>
        <v>진단종류코드</v>
      </c>
      <c r="C2071" s="58" t="s">
        <v>753</v>
      </c>
      <c r="D2071" s="58" t="s">
        <v>753</v>
      </c>
      <c r="E2071" s="60" t="s">
        <v>2831</v>
      </c>
      <c r="F2071" s="71" t="s">
        <v>4883</v>
      </c>
      <c r="G2071" s="62">
        <v>1537</v>
      </c>
      <c r="H2071" s="71" t="str">
        <f t="shared" si="53"/>
        <v>진단종류코드</v>
      </c>
      <c r="I2071" s="71"/>
      <c r="J2071" s="63"/>
      <c r="K2071" s="64"/>
      <c r="L2071" s="65"/>
      <c r="M2071" s="66" t="s">
        <v>3333</v>
      </c>
      <c r="N2071" s="92"/>
      <c r="O2071" s="92"/>
    </row>
    <row r="2072" spans="1:15">
      <c r="A2072" s="56">
        <v>11370</v>
      </c>
      <c r="B2072" s="57" t="str">
        <f>VLOOKUP($A2072,'코드목록(공통코드)'!$A$3:$B$212,2,0)</f>
        <v>진단종류코드</v>
      </c>
      <c r="C2072" s="58" t="s">
        <v>753</v>
      </c>
      <c r="D2072" s="58" t="s">
        <v>753</v>
      </c>
      <c r="E2072" s="60" t="s">
        <v>2832</v>
      </c>
      <c r="F2072" s="71" t="s">
        <v>4884</v>
      </c>
      <c r="G2072" s="62">
        <v>1538</v>
      </c>
      <c r="H2072" s="71" t="str">
        <f t="shared" si="53"/>
        <v>진단종류코드</v>
      </c>
      <c r="I2072" s="71"/>
      <c r="J2072" s="63"/>
      <c r="K2072" s="64"/>
      <c r="L2072" s="65"/>
      <c r="M2072" s="66" t="s">
        <v>3333</v>
      </c>
      <c r="N2072" s="92"/>
      <c r="O2072" s="92"/>
    </row>
    <row r="2073" spans="1:15">
      <c r="A2073" s="56">
        <v>11370</v>
      </c>
      <c r="B2073" s="57" t="str">
        <f>VLOOKUP($A2073,'코드목록(공통코드)'!$A$3:$B$212,2,0)</f>
        <v>진단종류코드</v>
      </c>
      <c r="C2073" s="58" t="s">
        <v>753</v>
      </c>
      <c r="D2073" s="58" t="s">
        <v>753</v>
      </c>
      <c r="E2073" s="60" t="s">
        <v>2833</v>
      </c>
      <c r="F2073" s="71" t="s">
        <v>4885</v>
      </c>
      <c r="G2073" s="62">
        <v>1539</v>
      </c>
      <c r="H2073" s="71" t="str">
        <f t="shared" si="53"/>
        <v>진단종류코드</v>
      </c>
      <c r="I2073" s="71"/>
      <c r="J2073" s="63"/>
      <c r="K2073" s="64"/>
      <c r="L2073" s="65"/>
      <c r="M2073" s="66" t="s">
        <v>3333</v>
      </c>
      <c r="N2073" s="92"/>
      <c r="O2073" s="92"/>
    </row>
    <row r="2074" spans="1:15">
      <c r="A2074" s="56">
        <v>11370</v>
      </c>
      <c r="B2074" s="57" t="str">
        <f>VLOOKUP($A2074,'코드목록(공통코드)'!$A$3:$B$212,2,0)</f>
        <v>진단종류코드</v>
      </c>
      <c r="C2074" s="58" t="s">
        <v>753</v>
      </c>
      <c r="D2074" s="58" t="s">
        <v>753</v>
      </c>
      <c r="E2074" s="60" t="s">
        <v>2834</v>
      </c>
      <c r="F2074" s="71" t="s">
        <v>4886</v>
      </c>
      <c r="G2074" s="62">
        <v>1540</v>
      </c>
      <c r="H2074" s="71" t="str">
        <f t="shared" si="53"/>
        <v>진단종류코드</v>
      </c>
      <c r="I2074" s="71"/>
      <c r="J2074" s="63"/>
      <c r="K2074" s="64"/>
      <c r="L2074" s="65"/>
      <c r="M2074" s="66" t="s">
        <v>3333</v>
      </c>
      <c r="N2074" s="92"/>
      <c r="O2074" s="92"/>
    </row>
    <row r="2075" spans="1:15">
      <c r="A2075" s="56">
        <v>11370</v>
      </c>
      <c r="B2075" s="57" t="str">
        <f>VLOOKUP($A2075,'코드목록(공통코드)'!$A$3:$B$212,2,0)</f>
        <v>진단종류코드</v>
      </c>
      <c r="C2075" s="58" t="s">
        <v>753</v>
      </c>
      <c r="D2075" s="58" t="s">
        <v>753</v>
      </c>
      <c r="E2075" s="60" t="s">
        <v>2835</v>
      </c>
      <c r="F2075" s="71" t="s">
        <v>4887</v>
      </c>
      <c r="G2075" s="62">
        <v>1541</v>
      </c>
      <c r="H2075" s="71" t="str">
        <f t="shared" si="53"/>
        <v>진단종류코드</v>
      </c>
      <c r="I2075" s="71"/>
      <c r="J2075" s="63"/>
      <c r="K2075" s="64"/>
      <c r="L2075" s="65"/>
      <c r="M2075" s="66" t="s">
        <v>3333</v>
      </c>
      <c r="N2075" s="92"/>
      <c r="O2075" s="92"/>
    </row>
    <row r="2076" spans="1:15">
      <c r="A2076" s="56">
        <v>11370</v>
      </c>
      <c r="B2076" s="57" t="str">
        <f>VLOOKUP($A2076,'코드목록(공통코드)'!$A$3:$B$212,2,0)</f>
        <v>진단종류코드</v>
      </c>
      <c r="C2076" s="58" t="s">
        <v>753</v>
      </c>
      <c r="D2076" s="58" t="s">
        <v>753</v>
      </c>
      <c r="E2076" s="60" t="s">
        <v>2836</v>
      </c>
      <c r="F2076" s="71" t="s">
        <v>4888</v>
      </c>
      <c r="G2076" s="62">
        <v>1542</v>
      </c>
      <c r="H2076" s="71" t="str">
        <f t="shared" si="53"/>
        <v>진단종류코드</v>
      </c>
      <c r="I2076" s="71"/>
      <c r="J2076" s="63"/>
      <c r="K2076" s="64"/>
      <c r="L2076" s="65"/>
      <c r="M2076" s="66" t="s">
        <v>3333</v>
      </c>
      <c r="N2076" s="92"/>
      <c r="O2076" s="92"/>
    </row>
    <row r="2077" spans="1:15">
      <c r="A2077" s="56">
        <v>11370</v>
      </c>
      <c r="B2077" s="57" t="str">
        <f>VLOOKUP($A2077,'코드목록(공통코드)'!$A$3:$B$212,2,0)</f>
        <v>진단종류코드</v>
      </c>
      <c r="C2077" s="58" t="s">
        <v>753</v>
      </c>
      <c r="D2077" s="58" t="s">
        <v>753</v>
      </c>
      <c r="E2077" s="60" t="s">
        <v>2837</v>
      </c>
      <c r="F2077" s="71" t="s">
        <v>4889</v>
      </c>
      <c r="G2077" s="62">
        <v>1543</v>
      </c>
      <c r="H2077" s="71" t="str">
        <f t="shared" si="53"/>
        <v>진단종류코드</v>
      </c>
      <c r="I2077" s="71"/>
      <c r="J2077" s="63"/>
      <c r="K2077" s="64"/>
      <c r="L2077" s="65"/>
      <c r="M2077" s="66" t="s">
        <v>3333</v>
      </c>
      <c r="N2077" s="92"/>
      <c r="O2077" s="92"/>
    </row>
    <row r="2078" spans="1:15">
      <c r="A2078" s="56">
        <v>11370</v>
      </c>
      <c r="B2078" s="57" t="str">
        <f>VLOOKUP($A2078,'코드목록(공통코드)'!$A$3:$B$212,2,0)</f>
        <v>진단종류코드</v>
      </c>
      <c r="C2078" s="58" t="s">
        <v>753</v>
      </c>
      <c r="D2078" s="58" t="s">
        <v>753</v>
      </c>
      <c r="E2078" s="60" t="s">
        <v>2838</v>
      </c>
      <c r="F2078" s="71" t="s">
        <v>4890</v>
      </c>
      <c r="G2078" s="62">
        <v>1544</v>
      </c>
      <c r="H2078" s="71" t="str">
        <f t="shared" si="53"/>
        <v>진단종류코드</v>
      </c>
      <c r="I2078" s="71"/>
      <c r="J2078" s="63"/>
      <c r="K2078" s="64"/>
      <c r="L2078" s="65"/>
      <c r="M2078" s="66" t="s">
        <v>3333</v>
      </c>
      <c r="N2078" s="92"/>
      <c r="O2078" s="92"/>
    </row>
    <row r="2079" spans="1:15">
      <c r="A2079" s="56">
        <v>11370</v>
      </c>
      <c r="B2079" s="57" t="str">
        <f>VLOOKUP($A2079,'코드목록(공통코드)'!$A$3:$B$212,2,0)</f>
        <v>진단종류코드</v>
      </c>
      <c r="C2079" s="58" t="s">
        <v>753</v>
      </c>
      <c r="D2079" s="58" t="s">
        <v>753</v>
      </c>
      <c r="E2079" s="60" t="s">
        <v>2839</v>
      </c>
      <c r="F2079" s="71" t="s">
        <v>4891</v>
      </c>
      <c r="G2079" s="62">
        <v>1545</v>
      </c>
      <c r="H2079" s="71" t="str">
        <f t="shared" si="53"/>
        <v>진단종류코드</v>
      </c>
      <c r="I2079" s="71"/>
      <c r="J2079" s="63"/>
      <c r="K2079" s="64"/>
      <c r="L2079" s="65"/>
      <c r="M2079" s="66" t="s">
        <v>3333</v>
      </c>
      <c r="N2079" s="92"/>
      <c r="O2079" s="92"/>
    </row>
    <row r="2080" spans="1:15">
      <c r="A2080" s="56">
        <v>11370</v>
      </c>
      <c r="B2080" s="57" t="str">
        <f>VLOOKUP($A2080,'코드목록(공통코드)'!$A$3:$B$212,2,0)</f>
        <v>진단종류코드</v>
      </c>
      <c r="C2080" s="58" t="s">
        <v>753</v>
      </c>
      <c r="D2080" s="58" t="s">
        <v>753</v>
      </c>
      <c r="E2080" s="60" t="s">
        <v>2840</v>
      </c>
      <c r="F2080" s="71" t="s">
        <v>4892</v>
      </c>
      <c r="G2080" s="62">
        <v>1546</v>
      </c>
      <c r="H2080" s="71" t="str">
        <f t="shared" si="53"/>
        <v>진단종류코드</v>
      </c>
      <c r="I2080" s="71"/>
      <c r="J2080" s="63"/>
      <c r="K2080" s="64"/>
      <c r="L2080" s="65"/>
      <c r="M2080" s="66" t="s">
        <v>3333</v>
      </c>
      <c r="N2080" s="92"/>
      <c r="O2080" s="92"/>
    </row>
    <row r="2081" spans="1:15">
      <c r="A2081" s="56">
        <v>11370</v>
      </c>
      <c r="B2081" s="57" t="str">
        <f>VLOOKUP($A2081,'코드목록(공통코드)'!$A$3:$B$212,2,0)</f>
        <v>진단종류코드</v>
      </c>
      <c r="C2081" s="58" t="s">
        <v>753</v>
      </c>
      <c r="D2081" s="58" t="s">
        <v>753</v>
      </c>
      <c r="E2081" s="60" t="s">
        <v>2841</v>
      </c>
      <c r="F2081" s="71" t="s">
        <v>4893</v>
      </c>
      <c r="G2081" s="62">
        <v>1547</v>
      </c>
      <c r="H2081" s="71" t="str">
        <f t="shared" si="53"/>
        <v>진단종류코드</v>
      </c>
      <c r="I2081" s="71"/>
      <c r="J2081" s="63"/>
      <c r="K2081" s="64"/>
      <c r="L2081" s="65"/>
      <c r="M2081" s="66" t="s">
        <v>3333</v>
      </c>
      <c r="N2081" s="92"/>
      <c r="O2081" s="92"/>
    </row>
    <row r="2082" spans="1:15">
      <c r="A2082" s="56">
        <v>11370</v>
      </c>
      <c r="B2082" s="57" t="str">
        <f>VLOOKUP($A2082,'코드목록(공통코드)'!$A$3:$B$212,2,0)</f>
        <v>진단종류코드</v>
      </c>
      <c r="C2082" s="58" t="s">
        <v>753</v>
      </c>
      <c r="D2082" s="58" t="s">
        <v>753</v>
      </c>
      <c r="E2082" s="60" t="s">
        <v>2842</v>
      </c>
      <c r="F2082" s="71" t="s">
        <v>4894</v>
      </c>
      <c r="G2082" s="62">
        <v>1548</v>
      </c>
      <c r="H2082" s="71" t="str">
        <f t="shared" si="53"/>
        <v>진단종류코드</v>
      </c>
      <c r="I2082" s="71"/>
      <c r="J2082" s="63"/>
      <c r="K2082" s="64"/>
      <c r="L2082" s="65"/>
      <c r="M2082" s="66" t="s">
        <v>3333</v>
      </c>
      <c r="N2082" s="92"/>
      <c r="O2082" s="92"/>
    </row>
    <row r="2083" spans="1:15">
      <c r="A2083" s="56">
        <v>11370</v>
      </c>
      <c r="B2083" s="57" t="str">
        <f>VLOOKUP($A2083,'코드목록(공통코드)'!$A$3:$B$212,2,0)</f>
        <v>진단종류코드</v>
      </c>
      <c r="C2083" s="58" t="s">
        <v>753</v>
      </c>
      <c r="D2083" s="58" t="s">
        <v>753</v>
      </c>
      <c r="E2083" s="60" t="s">
        <v>2843</v>
      </c>
      <c r="F2083" s="71" t="s">
        <v>4895</v>
      </c>
      <c r="G2083" s="62">
        <v>1549</v>
      </c>
      <c r="H2083" s="71" t="str">
        <f t="shared" si="53"/>
        <v>진단종류코드</v>
      </c>
      <c r="I2083" s="71"/>
      <c r="J2083" s="63"/>
      <c r="K2083" s="64"/>
      <c r="L2083" s="65"/>
      <c r="M2083" s="66" t="s">
        <v>3333</v>
      </c>
      <c r="N2083" s="92"/>
      <c r="O2083" s="92"/>
    </row>
    <row r="2084" spans="1:15">
      <c r="A2084" s="56">
        <v>11370</v>
      </c>
      <c r="B2084" s="57" t="str">
        <f>VLOOKUP($A2084,'코드목록(공통코드)'!$A$3:$B$212,2,0)</f>
        <v>진단종류코드</v>
      </c>
      <c r="C2084" s="58" t="s">
        <v>753</v>
      </c>
      <c r="D2084" s="58" t="s">
        <v>753</v>
      </c>
      <c r="E2084" s="60" t="s">
        <v>2844</v>
      </c>
      <c r="F2084" s="71" t="s">
        <v>4896</v>
      </c>
      <c r="G2084" s="62">
        <v>1550</v>
      </c>
      <c r="H2084" s="71" t="str">
        <f t="shared" si="53"/>
        <v>진단종류코드</v>
      </c>
      <c r="I2084" s="71"/>
      <c r="J2084" s="63"/>
      <c r="K2084" s="64"/>
      <c r="L2084" s="65"/>
      <c r="M2084" s="66" t="s">
        <v>3333</v>
      </c>
      <c r="N2084" s="92"/>
      <c r="O2084" s="92"/>
    </row>
    <row r="2085" spans="1:15">
      <c r="A2085" s="56">
        <v>11370</v>
      </c>
      <c r="B2085" s="57" t="str">
        <f>VLOOKUP($A2085,'코드목록(공통코드)'!$A$3:$B$212,2,0)</f>
        <v>진단종류코드</v>
      </c>
      <c r="C2085" s="58" t="s">
        <v>753</v>
      </c>
      <c r="D2085" s="58" t="s">
        <v>753</v>
      </c>
      <c r="E2085" s="60" t="s">
        <v>2845</v>
      </c>
      <c r="F2085" s="71" t="s">
        <v>4897</v>
      </c>
      <c r="G2085" s="62">
        <v>1551</v>
      </c>
      <c r="H2085" s="71" t="str">
        <f t="shared" si="53"/>
        <v>진단종류코드</v>
      </c>
      <c r="I2085" s="71"/>
      <c r="J2085" s="63"/>
      <c r="K2085" s="64"/>
      <c r="L2085" s="65"/>
      <c r="M2085" s="66" t="s">
        <v>3333</v>
      </c>
      <c r="N2085" s="92"/>
      <c r="O2085" s="92"/>
    </row>
    <row r="2086" spans="1:15">
      <c r="A2086" s="56">
        <v>11370</v>
      </c>
      <c r="B2086" s="57" t="str">
        <f>VLOOKUP($A2086,'코드목록(공통코드)'!$A$3:$B$212,2,0)</f>
        <v>진단종류코드</v>
      </c>
      <c r="C2086" s="58" t="s">
        <v>753</v>
      </c>
      <c r="D2086" s="58" t="s">
        <v>753</v>
      </c>
      <c r="E2086" s="60" t="s">
        <v>2846</v>
      </c>
      <c r="F2086" s="71" t="s">
        <v>4898</v>
      </c>
      <c r="G2086" s="62">
        <v>1552</v>
      </c>
      <c r="H2086" s="71" t="str">
        <f t="shared" si="53"/>
        <v>진단종류코드</v>
      </c>
      <c r="I2086" s="71"/>
      <c r="J2086" s="63"/>
      <c r="K2086" s="64"/>
      <c r="L2086" s="65"/>
      <c r="M2086" s="66" t="s">
        <v>3333</v>
      </c>
      <c r="N2086" s="92"/>
      <c r="O2086" s="92"/>
    </row>
    <row r="2087" spans="1:15">
      <c r="A2087" s="56">
        <v>11370</v>
      </c>
      <c r="B2087" s="57" t="str">
        <f>VLOOKUP($A2087,'코드목록(공통코드)'!$A$3:$B$212,2,0)</f>
        <v>진단종류코드</v>
      </c>
      <c r="C2087" s="58" t="s">
        <v>753</v>
      </c>
      <c r="D2087" s="58" t="s">
        <v>753</v>
      </c>
      <c r="E2087" s="60" t="s">
        <v>2847</v>
      </c>
      <c r="F2087" s="71" t="s">
        <v>4899</v>
      </c>
      <c r="G2087" s="62">
        <v>1553</v>
      </c>
      <c r="H2087" s="71" t="str">
        <f t="shared" si="53"/>
        <v>진단종류코드</v>
      </c>
      <c r="I2087" s="71"/>
      <c r="J2087" s="63"/>
      <c r="K2087" s="64"/>
      <c r="L2087" s="65"/>
      <c r="M2087" s="66" t="s">
        <v>3333</v>
      </c>
      <c r="N2087" s="92"/>
      <c r="O2087" s="92"/>
    </row>
    <row r="2088" spans="1:15">
      <c r="A2088" s="56">
        <v>11370</v>
      </c>
      <c r="B2088" s="57" t="str">
        <f>VLOOKUP($A2088,'코드목록(공통코드)'!$A$3:$B$212,2,0)</f>
        <v>진단종류코드</v>
      </c>
      <c r="C2088" s="58" t="s">
        <v>753</v>
      </c>
      <c r="D2088" s="58" t="s">
        <v>753</v>
      </c>
      <c r="E2088" s="60" t="s">
        <v>2848</v>
      </c>
      <c r="F2088" s="71" t="s">
        <v>4900</v>
      </c>
      <c r="G2088" s="62">
        <v>1554</v>
      </c>
      <c r="H2088" s="71" t="str">
        <f t="shared" si="53"/>
        <v>진단종류코드</v>
      </c>
      <c r="I2088" s="71"/>
      <c r="J2088" s="63"/>
      <c r="K2088" s="64"/>
      <c r="L2088" s="65"/>
      <c r="M2088" s="66" t="s">
        <v>3333</v>
      </c>
      <c r="N2088" s="92"/>
      <c r="O2088" s="92"/>
    </row>
    <row r="2089" spans="1:15">
      <c r="A2089" s="56">
        <v>11370</v>
      </c>
      <c r="B2089" s="57" t="str">
        <f>VLOOKUP($A2089,'코드목록(공통코드)'!$A$3:$B$212,2,0)</f>
        <v>진단종류코드</v>
      </c>
      <c r="C2089" s="58" t="s">
        <v>753</v>
      </c>
      <c r="D2089" s="58" t="s">
        <v>753</v>
      </c>
      <c r="E2089" s="60" t="s">
        <v>2849</v>
      </c>
      <c r="F2089" s="71" t="s">
        <v>4901</v>
      </c>
      <c r="G2089" s="62">
        <v>1555</v>
      </c>
      <c r="H2089" s="71" t="str">
        <f t="shared" si="53"/>
        <v>진단종류코드</v>
      </c>
      <c r="I2089" s="71"/>
      <c r="J2089" s="63"/>
      <c r="K2089" s="64"/>
      <c r="L2089" s="65"/>
      <c r="M2089" s="66" t="s">
        <v>3333</v>
      </c>
      <c r="N2089" s="92"/>
      <c r="O2089" s="92"/>
    </row>
    <row r="2090" spans="1:15">
      <c r="A2090" s="56">
        <v>11370</v>
      </c>
      <c r="B2090" s="57" t="str">
        <f>VLOOKUP($A2090,'코드목록(공통코드)'!$A$3:$B$212,2,0)</f>
        <v>진단종류코드</v>
      </c>
      <c r="C2090" s="58" t="s">
        <v>753</v>
      </c>
      <c r="D2090" s="58" t="s">
        <v>753</v>
      </c>
      <c r="E2090" s="60" t="s">
        <v>2850</v>
      </c>
      <c r="F2090" s="71" t="s">
        <v>4902</v>
      </c>
      <c r="G2090" s="62">
        <v>1556</v>
      </c>
      <c r="H2090" s="71" t="str">
        <f t="shared" si="53"/>
        <v>진단종류코드</v>
      </c>
      <c r="I2090" s="71"/>
      <c r="J2090" s="63"/>
      <c r="K2090" s="64"/>
      <c r="L2090" s="65"/>
      <c r="M2090" s="66" t="s">
        <v>3333</v>
      </c>
      <c r="N2090" s="92"/>
      <c r="O2090" s="92"/>
    </row>
    <row r="2091" spans="1:15">
      <c r="A2091" s="56">
        <v>11370</v>
      </c>
      <c r="B2091" s="57" t="str">
        <f>VLOOKUP($A2091,'코드목록(공통코드)'!$A$3:$B$212,2,0)</f>
        <v>진단종류코드</v>
      </c>
      <c r="C2091" s="58" t="s">
        <v>753</v>
      </c>
      <c r="D2091" s="58" t="s">
        <v>753</v>
      </c>
      <c r="E2091" s="60" t="s">
        <v>2851</v>
      </c>
      <c r="F2091" s="71" t="s">
        <v>4903</v>
      </c>
      <c r="G2091" s="62">
        <v>1557</v>
      </c>
      <c r="H2091" s="71" t="str">
        <f t="shared" si="53"/>
        <v>진단종류코드</v>
      </c>
      <c r="I2091" s="71"/>
      <c r="J2091" s="63"/>
      <c r="K2091" s="64"/>
      <c r="L2091" s="65"/>
      <c r="M2091" s="66" t="s">
        <v>3333</v>
      </c>
      <c r="N2091" s="92"/>
      <c r="O2091" s="92"/>
    </row>
    <row r="2092" spans="1:15">
      <c r="A2092" s="56">
        <v>11370</v>
      </c>
      <c r="B2092" s="57" t="str">
        <f>VLOOKUP($A2092,'코드목록(공통코드)'!$A$3:$B$212,2,0)</f>
        <v>진단종류코드</v>
      </c>
      <c r="C2092" s="58" t="s">
        <v>753</v>
      </c>
      <c r="D2092" s="58" t="s">
        <v>753</v>
      </c>
      <c r="E2092" s="60" t="s">
        <v>2852</v>
      </c>
      <c r="F2092" s="71" t="s">
        <v>4904</v>
      </c>
      <c r="G2092" s="62">
        <v>1558</v>
      </c>
      <c r="H2092" s="71" t="str">
        <f t="shared" si="53"/>
        <v>진단종류코드</v>
      </c>
      <c r="I2092" s="71"/>
      <c r="J2092" s="63"/>
      <c r="K2092" s="64"/>
      <c r="L2092" s="65"/>
      <c r="M2092" s="66" t="s">
        <v>3333</v>
      </c>
      <c r="N2092" s="92"/>
      <c r="O2092" s="92"/>
    </row>
    <row r="2093" spans="1:15">
      <c r="A2093" s="56">
        <v>11370</v>
      </c>
      <c r="B2093" s="57" t="str">
        <f>VLOOKUP($A2093,'코드목록(공통코드)'!$A$3:$B$212,2,0)</f>
        <v>진단종류코드</v>
      </c>
      <c r="C2093" s="58" t="s">
        <v>753</v>
      </c>
      <c r="D2093" s="58" t="s">
        <v>753</v>
      </c>
      <c r="E2093" s="60" t="s">
        <v>2853</v>
      </c>
      <c r="F2093" s="71" t="s">
        <v>4905</v>
      </c>
      <c r="G2093" s="62">
        <v>1559</v>
      </c>
      <c r="H2093" s="71" t="str">
        <f t="shared" si="53"/>
        <v>진단종류코드</v>
      </c>
      <c r="I2093" s="71"/>
      <c r="J2093" s="63"/>
      <c r="K2093" s="64"/>
      <c r="L2093" s="65"/>
      <c r="M2093" s="66" t="s">
        <v>3333</v>
      </c>
      <c r="N2093" s="92"/>
      <c r="O2093" s="92"/>
    </row>
    <row r="2094" spans="1:15">
      <c r="A2094" s="56">
        <v>11370</v>
      </c>
      <c r="B2094" s="57" t="str">
        <f>VLOOKUP($A2094,'코드목록(공통코드)'!$A$3:$B$212,2,0)</f>
        <v>진단종류코드</v>
      </c>
      <c r="C2094" s="58" t="s">
        <v>753</v>
      </c>
      <c r="D2094" s="58" t="s">
        <v>753</v>
      </c>
      <c r="E2094" s="60" t="s">
        <v>2854</v>
      </c>
      <c r="F2094" s="71" t="s">
        <v>4906</v>
      </c>
      <c r="G2094" s="62">
        <v>1560</v>
      </c>
      <c r="H2094" s="71" t="str">
        <f t="shared" si="53"/>
        <v>진단종류코드</v>
      </c>
      <c r="I2094" s="71"/>
      <c r="J2094" s="63"/>
      <c r="K2094" s="64"/>
      <c r="L2094" s="65"/>
      <c r="M2094" s="66" t="s">
        <v>3333</v>
      </c>
      <c r="N2094" s="92"/>
      <c r="O2094" s="92"/>
    </row>
    <row r="2095" spans="1:15">
      <c r="A2095" s="56">
        <v>11370</v>
      </c>
      <c r="B2095" s="57" t="str">
        <f>VLOOKUP($A2095,'코드목록(공통코드)'!$A$3:$B$212,2,0)</f>
        <v>진단종류코드</v>
      </c>
      <c r="C2095" s="58" t="s">
        <v>753</v>
      </c>
      <c r="D2095" s="58" t="s">
        <v>753</v>
      </c>
      <c r="E2095" s="60" t="s">
        <v>2855</v>
      </c>
      <c r="F2095" s="71" t="s">
        <v>4907</v>
      </c>
      <c r="G2095" s="62">
        <v>1561</v>
      </c>
      <c r="H2095" s="71" t="str">
        <f t="shared" si="53"/>
        <v>진단종류코드</v>
      </c>
      <c r="I2095" s="71"/>
      <c r="J2095" s="63"/>
      <c r="K2095" s="64"/>
      <c r="L2095" s="65"/>
      <c r="M2095" s="66" t="s">
        <v>3333</v>
      </c>
      <c r="N2095" s="92"/>
      <c r="O2095" s="92"/>
    </row>
    <row r="2096" spans="1:15">
      <c r="A2096" s="56">
        <v>11370</v>
      </c>
      <c r="B2096" s="57" t="str">
        <f>VLOOKUP($A2096,'코드목록(공통코드)'!$A$3:$B$212,2,0)</f>
        <v>진단종류코드</v>
      </c>
      <c r="C2096" s="58" t="s">
        <v>753</v>
      </c>
      <c r="D2096" s="58" t="s">
        <v>753</v>
      </c>
      <c r="E2096" s="60" t="s">
        <v>2856</v>
      </c>
      <c r="F2096" s="71" t="s">
        <v>4908</v>
      </c>
      <c r="G2096" s="62">
        <v>1562</v>
      </c>
      <c r="H2096" s="71" t="str">
        <f t="shared" si="53"/>
        <v>진단종류코드</v>
      </c>
      <c r="I2096" s="71"/>
      <c r="J2096" s="63"/>
      <c r="K2096" s="64"/>
      <c r="L2096" s="65"/>
      <c r="M2096" s="66" t="s">
        <v>3333</v>
      </c>
      <c r="N2096" s="92"/>
      <c r="O2096" s="92"/>
    </row>
    <row r="2097" spans="1:15">
      <c r="A2097" s="56">
        <v>11370</v>
      </c>
      <c r="B2097" s="57" t="str">
        <f>VLOOKUP($A2097,'코드목록(공통코드)'!$A$3:$B$212,2,0)</f>
        <v>진단종류코드</v>
      </c>
      <c r="C2097" s="58" t="s">
        <v>753</v>
      </c>
      <c r="D2097" s="58" t="s">
        <v>753</v>
      </c>
      <c r="E2097" s="60" t="s">
        <v>2857</v>
      </c>
      <c r="F2097" s="71" t="s">
        <v>4909</v>
      </c>
      <c r="G2097" s="62">
        <v>1563</v>
      </c>
      <c r="H2097" s="71" t="str">
        <f t="shared" si="53"/>
        <v>진단종류코드</v>
      </c>
      <c r="I2097" s="71"/>
      <c r="J2097" s="63"/>
      <c r="K2097" s="64"/>
      <c r="L2097" s="65"/>
      <c r="M2097" s="66" t="s">
        <v>3333</v>
      </c>
      <c r="N2097" s="92"/>
      <c r="O2097" s="92"/>
    </row>
    <row r="2098" spans="1:15">
      <c r="A2098" s="56">
        <v>11370</v>
      </c>
      <c r="B2098" s="57" t="str">
        <f>VLOOKUP($A2098,'코드목록(공통코드)'!$A$3:$B$212,2,0)</f>
        <v>진단종류코드</v>
      </c>
      <c r="C2098" s="58" t="s">
        <v>753</v>
      </c>
      <c r="D2098" s="58" t="s">
        <v>753</v>
      </c>
      <c r="E2098" s="60" t="s">
        <v>2858</v>
      </c>
      <c r="F2098" s="71" t="s">
        <v>4910</v>
      </c>
      <c r="G2098" s="62">
        <v>1564</v>
      </c>
      <c r="H2098" s="71" t="str">
        <f t="shared" si="53"/>
        <v>진단종류코드</v>
      </c>
      <c r="I2098" s="71"/>
      <c r="J2098" s="63"/>
      <c r="K2098" s="64"/>
      <c r="L2098" s="65"/>
      <c r="M2098" s="66" t="s">
        <v>3333</v>
      </c>
      <c r="N2098" s="92"/>
      <c r="O2098" s="92"/>
    </row>
    <row r="2099" spans="1:15">
      <c r="A2099" s="56">
        <v>11370</v>
      </c>
      <c r="B2099" s="57" t="str">
        <f>VLOOKUP($A2099,'코드목록(공통코드)'!$A$3:$B$212,2,0)</f>
        <v>진단종류코드</v>
      </c>
      <c r="C2099" s="58" t="s">
        <v>753</v>
      </c>
      <c r="D2099" s="58" t="s">
        <v>753</v>
      </c>
      <c r="E2099" s="60" t="s">
        <v>2859</v>
      </c>
      <c r="F2099" s="71" t="s">
        <v>4911</v>
      </c>
      <c r="G2099" s="62">
        <v>1565</v>
      </c>
      <c r="H2099" s="71" t="str">
        <f t="shared" si="53"/>
        <v>진단종류코드</v>
      </c>
      <c r="I2099" s="71"/>
      <c r="J2099" s="63"/>
      <c r="K2099" s="64"/>
      <c r="L2099" s="65"/>
      <c r="M2099" s="66" t="s">
        <v>3333</v>
      </c>
      <c r="N2099" s="92"/>
      <c r="O2099" s="92"/>
    </row>
    <row r="2100" spans="1:15">
      <c r="A2100" s="56">
        <v>11370</v>
      </c>
      <c r="B2100" s="57" t="str">
        <f>VLOOKUP($A2100,'코드목록(공통코드)'!$A$3:$B$212,2,0)</f>
        <v>진단종류코드</v>
      </c>
      <c r="C2100" s="58" t="s">
        <v>753</v>
      </c>
      <c r="D2100" s="58" t="s">
        <v>753</v>
      </c>
      <c r="E2100" s="60" t="s">
        <v>2860</v>
      </c>
      <c r="F2100" s="71" t="s">
        <v>4912</v>
      </c>
      <c r="G2100" s="62">
        <v>1566</v>
      </c>
      <c r="H2100" s="71" t="str">
        <f t="shared" si="53"/>
        <v>진단종류코드</v>
      </c>
      <c r="I2100" s="71"/>
      <c r="J2100" s="63"/>
      <c r="K2100" s="64"/>
      <c r="L2100" s="65"/>
      <c r="M2100" s="66" t="s">
        <v>3333</v>
      </c>
      <c r="N2100" s="92"/>
      <c r="O2100" s="92"/>
    </row>
    <row r="2101" spans="1:15">
      <c r="A2101" s="56">
        <v>11370</v>
      </c>
      <c r="B2101" s="57" t="str">
        <f>VLOOKUP($A2101,'코드목록(공통코드)'!$A$3:$B$212,2,0)</f>
        <v>진단종류코드</v>
      </c>
      <c r="C2101" s="58" t="s">
        <v>753</v>
      </c>
      <c r="D2101" s="58" t="s">
        <v>753</v>
      </c>
      <c r="E2101" s="60" t="s">
        <v>2861</v>
      </c>
      <c r="F2101" s="71" t="s">
        <v>4913</v>
      </c>
      <c r="G2101" s="62">
        <v>1567</v>
      </c>
      <c r="H2101" s="71" t="str">
        <f t="shared" si="53"/>
        <v>진단종류코드</v>
      </c>
      <c r="I2101" s="71"/>
      <c r="J2101" s="63"/>
      <c r="K2101" s="64"/>
      <c r="L2101" s="65"/>
      <c r="M2101" s="66" t="s">
        <v>3333</v>
      </c>
      <c r="N2101" s="92"/>
      <c r="O2101" s="92"/>
    </row>
    <row r="2102" spans="1:15">
      <c r="A2102" s="56">
        <v>11370</v>
      </c>
      <c r="B2102" s="57" t="str">
        <f>VLOOKUP($A2102,'코드목록(공통코드)'!$A$3:$B$212,2,0)</f>
        <v>진단종류코드</v>
      </c>
      <c r="C2102" s="58" t="s">
        <v>753</v>
      </c>
      <c r="D2102" s="58" t="s">
        <v>753</v>
      </c>
      <c r="E2102" s="60" t="s">
        <v>2862</v>
      </c>
      <c r="F2102" s="71" t="s">
        <v>4914</v>
      </c>
      <c r="G2102" s="62">
        <v>1568</v>
      </c>
      <c r="H2102" s="71" t="str">
        <f t="shared" si="53"/>
        <v>진단종류코드</v>
      </c>
      <c r="I2102" s="71"/>
      <c r="J2102" s="63"/>
      <c r="K2102" s="64"/>
      <c r="L2102" s="65"/>
      <c r="M2102" s="66" t="s">
        <v>3333</v>
      </c>
      <c r="N2102" s="92"/>
      <c r="O2102" s="92"/>
    </row>
    <row r="2103" spans="1:15">
      <c r="A2103" s="56">
        <v>11370</v>
      </c>
      <c r="B2103" s="57" t="str">
        <f>VLOOKUP($A2103,'코드목록(공통코드)'!$A$3:$B$212,2,0)</f>
        <v>진단종류코드</v>
      </c>
      <c r="C2103" s="58" t="s">
        <v>753</v>
      </c>
      <c r="D2103" s="58" t="s">
        <v>753</v>
      </c>
      <c r="E2103" s="60" t="s">
        <v>2863</v>
      </c>
      <c r="F2103" s="71" t="s">
        <v>4915</v>
      </c>
      <c r="G2103" s="62">
        <v>1569</v>
      </c>
      <c r="H2103" s="71" t="str">
        <f t="shared" si="53"/>
        <v>진단종류코드</v>
      </c>
      <c r="I2103" s="71"/>
      <c r="J2103" s="63"/>
      <c r="K2103" s="64"/>
      <c r="L2103" s="65"/>
      <c r="M2103" s="66" t="s">
        <v>3333</v>
      </c>
      <c r="N2103" s="92"/>
      <c r="O2103" s="92"/>
    </row>
    <row r="2104" spans="1:15">
      <c r="A2104" s="56">
        <v>11370</v>
      </c>
      <c r="B2104" s="57" t="str">
        <f>VLOOKUP($A2104,'코드목록(공통코드)'!$A$3:$B$212,2,0)</f>
        <v>진단종류코드</v>
      </c>
      <c r="C2104" s="58" t="s">
        <v>753</v>
      </c>
      <c r="D2104" s="58" t="s">
        <v>753</v>
      </c>
      <c r="E2104" s="60" t="s">
        <v>2864</v>
      </c>
      <c r="F2104" s="71" t="s">
        <v>4916</v>
      </c>
      <c r="G2104" s="62">
        <v>1570</v>
      </c>
      <c r="H2104" s="71" t="str">
        <f t="shared" si="53"/>
        <v>진단종류코드</v>
      </c>
      <c r="I2104" s="71"/>
      <c r="J2104" s="63"/>
      <c r="K2104" s="64"/>
      <c r="L2104" s="65"/>
      <c r="M2104" s="66" t="s">
        <v>3333</v>
      </c>
      <c r="N2104" s="92"/>
      <c r="O2104" s="92"/>
    </row>
    <row r="2105" spans="1:15">
      <c r="A2105" s="56">
        <v>11370</v>
      </c>
      <c r="B2105" s="57" t="str">
        <f>VLOOKUP($A2105,'코드목록(공통코드)'!$A$3:$B$212,2,0)</f>
        <v>진단종류코드</v>
      </c>
      <c r="C2105" s="58" t="s">
        <v>753</v>
      </c>
      <c r="D2105" s="58" t="s">
        <v>753</v>
      </c>
      <c r="E2105" s="60" t="s">
        <v>2865</v>
      </c>
      <c r="F2105" s="71" t="s">
        <v>4917</v>
      </c>
      <c r="G2105" s="62">
        <v>1571</v>
      </c>
      <c r="H2105" s="71" t="str">
        <f t="shared" si="53"/>
        <v>진단종류코드</v>
      </c>
      <c r="I2105" s="71"/>
      <c r="J2105" s="63"/>
      <c r="K2105" s="64"/>
      <c r="L2105" s="65"/>
      <c r="M2105" s="66" t="s">
        <v>3333</v>
      </c>
      <c r="N2105" s="92"/>
      <c r="O2105" s="92"/>
    </row>
    <row r="2106" spans="1:15">
      <c r="A2106" s="56">
        <v>11370</v>
      </c>
      <c r="B2106" s="57" t="str">
        <f>VLOOKUP($A2106,'코드목록(공통코드)'!$A$3:$B$212,2,0)</f>
        <v>진단종류코드</v>
      </c>
      <c r="C2106" s="58" t="s">
        <v>753</v>
      </c>
      <c r="D2106" s="58" t="s">
        <v>753</v>
      </c>
      <c r="E2106" s="60" t="s">
        <v>2866</v>
      </c>
      <c r="F2106" s="71" t="s">
        <v>4918</v>
      </c>
      <c r="G2106" s="62">
        <v>1572</v>
      </c>
      <c r="H2106" s="71" t="str">
        <f t="shared" si="53"/>
        <v>진단종류코드</v>
      </c>
      <c r="I2106" s="71"/>
      <c r="J2106" s="63"/>
      <c r="K2106" s="64"/>
      <c r="L2106" s="65"/>
      <c r="M2106" s="66" t="s">
        <v>3333</v>
      </c>
      <c r="N2106" s="92"/>
      <c r="O2106" s="92"/>
    </row>
    <row r="2107" spans="1:15">
      <c r="A2107" s="56">
        <v>11370</v>
      </c>
      <c r="B2107" s="57" t="str">
        <f>VLOOKUP($A2107,'코드목록(공통코드)'!$A$3:$B$212,2,0)</f>
        <v>진단종류코드</v>
      </c>
      <c r="C2107" s="58" t="s">
        <v>753</v>
      </c>
      <c r="D2107" s="58" t="s">
        <v>753</v>
      </c>
      <c r="E2107" s="60" t="s">
        <v>2867</v>
      </c>
      <c r="F2107" s="71" t="s">
        <v>4919</v>
      </c>
      <c r="G2107" s="62">
        <v>1573</v>
      </c>
      <c r="H2107" s="71" t="str">
        <f t="shared" si="53"/>
        <v>진단종류코드</v>
      </c>
      <c r="I2107" s="71"/>
      <c r="J2107" s="63"/>
      <c r="K2107" s="64"/>
      <c r="L2107" s="65"/>
      <c r="M2107" s="66" t="s">
        <v>3333</v>
      </c>
      <c r="N2107" s="92"/>
      <c r="O2107" s="92"/>
    </row>
    <row r="2108" spans="1:15">
      <c r="A2108" s="56">
        <v>11370</v>
      </c>
      <c r="B2108" s="57" t="str">
        <f>VLOOKUP($A2108,'코드목록(공통코드)'!$A$3:$B$212,2,0)</f>
        <v>진단종류코드</v>
      </c>
      <c r="C2108" s="58" t="s">
        <v>753</v>
      </c>
      <c r="D2108" s="58" t="s">
        <v>753</v>
      </c>
      <c r="E2108" s="60" t="s">
        <v>2868</v>
      </c>
      <c r="F2108" s="71" t="s">
        <v>4920</v>
      </c>
      <c r="G2108" s="62">
        <v>1574</v>
      </c>
      <c r="H2108" s="71" t="str">
        <f t="shared" si="53"/>
        <v>진단종류코드</v>
      </c>
      <c r="I2108" s="71"/>
      <c r="J2108" s="63"/>
      <c r="K2108" s="64"/>
      <c r="L2108" s="65"/>
      <c r="M2108" s="66" t="s">
        <v>3333</v>
      </c>
      <c r="N2108" s="92"/>
      <c r="O2108" s="92"/>
    </row>
    <row r="2109" spans="1:15">
      <c r="A2109" s="56">
        <v>11370</v>
      </c>
      <c r="B2109" s="57" t="str">
        <f>VLOOKUP($A2109,'코드목록(공통코드)'!$A$3:$B$212,2,0)</f>
        <v>진단종류코드</v>
      </c>
      <c r="C2109" s="58" t="s">
        <v>753</v>
      </c>
      <c r="D2109" s="58" t="s">
        <v>753</v>
      </c>
      <c r="E2109" s="60" t="s">
        <v>2869</v>
      </c>
      <c r="F2109" s="71" t="s">
        <v>4921</v>
      </c>
      <c r="G2109" s="62">
        <v>1575</v>
      </c>
      <c r="H2109" s="71" t="str">
        <f t="shared" si="53"/>
        <v>진단종류코드</v>
      </c>
      <c r="I2109" s="71"/>
      <c r="J2109" s="63"/>
      <c r="K2109" s="64"/>
      <c r="L2109" s="65"/>
      <c r="M2109" s="66" t="s">
        <v>3333</v>
      </c>
      <c r="N2109" s="92"/>
      <c r="O2109" s="92"/>
    </row>
    <row r="2110" spans="1:15">
      <c r="A2110" s="56">
        <v>11370</v>
      </c>
      <c r="B2110" s="57" t="str">
        <f>VLOOKUP($A2110,'코드목록(공통코드)'!$A$3:$B$212,2,0)</f>
        <v>진단종류코드</v>
      </c>
      <c r="C2110" s="58" t="s">
        <v>753</v>
      </c>
      <c r="D2110" s="58" t="s">
        <v>753</v>
      </c>
      <c r="E2110" s="60" t="s">
        <v>2870</v>
      </c>
      <c r="F2110" s="71" t="s">
        <v>4922</v>
      </c>
      <c r="G2110" s="62">
        <v>1576</v>
      </c>
      <c r="H2110" s="71" t="str">
        <f t="shared" si="53"/>
        <v>진단종류코드</v>
      </c>
      <c r="I2110" s="71"/>
      <c r="J2110" s="63"/>
      <c r="K2110" s="64"/>
      <c r="L2110" s="65"/>
      <c r="M2110" s="66" t="s">
        <v>3333</v>
      </c>
      <c r="N2110" s="92"/>
      <c r="O2110" s="92"/>
    </row>
    <row r="2111" spans="1:15">
      <c r="A2111" s="56">
        <v>11370</v>
      </c>
      <c r="B2111" s="57" t="str">
        <f>VLOOKUP($A2111,'코드목록(공통코드)'!$A$3:$B$212,2,0)</f>
        <v>진단종류코드</v>
      </c>
      <c r="C2111" s="58" t="s">
        <v>753</v>
      </c>
      <c r="D2111" s="58" t="s">
        <v>753</v>
      </c>
      <c r="E2111" s="60" t="s">
        <v>2871</v>
      </c>
      <c r="F2111" s="71" t="s">
        <v>4923</v>
      </c>
      <c r="G2111" s="62">
        <v>1577</v>
      </c>
      <c r="H2111" s="71" t="str">
        <f t="shared" si="53"/>
        <v>진단종류코드</v>
      </c>
      <c r="I2111" s="71"/>
      <c r="J2111" s="63"/>
      <c r="K2111" s="64"/>
      <c r="L2111" s="65"/>
      <c r="M2111" s="66" t="s">
        <v>3333</v>
      </c>
      <c r="N2111" s="92"/>
      <c r="O2111" s="92"/>
    </row>
    <row r="2112" spans="1:15">
      <c r="A2112" s="56">
        <v>11370</v>
      </c>
      <c r="B2112" s="57" t="str">
        <f>VLOOKUP($A2112,'코드목록(공통코드)'!$A$3:$B$212,2,0)</f>
        <v>진단종류코드</v>
      </c>
      <c r="C2112" s="58" t="s">
        <v>753</v>
      </c>
      <c r="D2112" s="58" t="s">
        <v>753</v>
      </c>
      <c r="E2112" s="60" t="s">
        <v>2872</v>
      </c>
      <c r="F2112" s="71" t="s">
        <v>4924</v>
      </c>
      <c r="G2112" s="62">
        <v>1578</v>
      </c>
      <c r="H2112" s="71" t="str">
        <f t="shared" si="53"/>
        <v>진단종류코드</v>
      </c>
      <c r="I2112" s="71"/>
      <c r="J2112" s="63"/>
      <c r="K2112" s="64"/>
      <c r="L2112" s="65"/>
      <c r="M2112" s="66" t="s">
        <v>3333</v>
      </c>
      <c r="N2112" s="92"/>
      <c r="O2112" s="92"/>
    </row>
    <row r="2113" spans="1:15">
      <c r="A2113" s="56">
        <v>11370</v>
      </c>
      <c r="B2113" s="57" t="str">
        <f>VLOOKUP($A2113,'코드목록(공통코드)'!$A$3:$B$212,2,0)</f>
        <v>진단종류코드</v>
      </c>
      <c r="C2113" s="58" t="s">
        <v>753</v>
      </c>
      <c r="D2113" s="58" t="s">
        <v>753</v>
      </c>
      <c r="E2113" s="60" t="s">
        <v>2873</v>
      </c>
      <c r="F2113" s="71" t="s">
        <v>4925</v>
      </c>
      <c r="G2113" s="62">
        <v>1579</v>
      </c>
      <c r="H2113" s="71" t="str">
        <f t="shared" si="53"/>
        <v>진단종류코드</v>
      </c>
      <c r="I2113" s="71"/>
      <c r="J2113" s="63"/>
      <c r="K2113" s="64"/>
      <c r="L2113" s="65"/>
      <c r="M2113" s="66" t="s">
        <v>3333</v>
      </c>
      <c r="N2113" s="92"/>
      <c r="O2113" s="92"/>
    </row>
    <row r="2114" spans="1:15">
      <c r="A2114" s="56">
        <v>11370</v>
      </c>
      <c r="B2114" s="57" t="str">
        <f>VLOOKUP($A2114,'코드목록(공통코드)'!$A$3:$B$212,2,0)</f>
        <v>진단종류코드</v>
      </c>
      <c r="C2114" s="58" t="s">
        <v>753</v>
      </c>
      <c r="D2114" s="58" t="s">
        <v>753</v>
      </c>
      <c r="E2114" s="60" t="s">
        <v>2874</v>
      </c>
      <c r="F2114" s="71" t="s">
        <v>4926</v>
      </c>
      <c r="G2114" s="62">
        <v>1580</v>
      </c>
      <c r="H2114" s="71" t="str">
        <f t="shared" si="53"/>
        <v>진단종류코드</v>
      </c>
      <c r="I2114" s="71"/>
      <c r="J2114" s="63"/>
      <c r="K2114" s="64"/>
      <c r="L2114" s="65"/>
      <c r="M2114" s="66" t="s">
        <v>3333</v>
      </c>
      <c r="N2114" s="92"/>
      <c r="O2114" s="92"/>
    </row>
    <row r="2115" spans="1:15">
      <c r="A2115" s="56">
        <v>11370</v>
      </c>
      <c r="B2115" s="57" t="str">
        <f>VLOOKUP($A2115,'코드목록(공통코드)'!$A$3:$B$212,2,0)</f>
        <v>진단종류코드</v>
      </c>
      <c r="C2115" s="58" t="s">
        <v>753</v>
      </c>
      <c r="D2115" s="58" t="s">
        <v>753</v>
      </c>
      <c r="E2115" s="60" t="s">
        <v>2875</v>
      </c>
      <c r="F2115" s="71" t="s">
        <v>4927</v>
      </c>
      <c r="G2115" s="62">
        <v>1581</v>
      </c>
      <c r="H2115" s="71" t="str">
        <f t="shared" ref="H2115:H2178" si="54">B2115</f>
        <v>진단종류코드</v>
      </c>
      <c r="I2115" s="71"/>
      <c r="J2115" s="63"/>
      <c r="K2115" s="64"/>
      <c r="L2115" s="65"/>
      <c r="M2115" s="66" t="s">
        <v>3333</v>
      </c>
      <c r="N2115" s="92"/>
      <c r="O2115" s="92"/>
    </row>
    <row r="2116" spans="1:15">
      <c r="A2116" s="56">
        <v>11370</v>
      </c>
      <c r="B2116" s="57" t="str">
        <f>VLOOKUP($A2116,'코드목록(공통코드)'!$A$3:$B$212,2,0)</f>
        <v>진단종류코드</v>
      </c>
      <c r="C2116" s="58" t="s">
        <v>753</v>
      </c>
      <c r="D2116" s="58" t="s">
        <v>753</v>
      </c>
      <c r="E2116" s="60" t="s">
        <v>2876</v>
      </c>
      <c r="F2116" s="71" t="s">
        <v>4928</v>
      </c>
      <c r="G2116" s="62">
        <v>1582</v>
      </c>
      <c r="H2116" s="71" t="str">
        <f t="shared" si="54"/>
        <v>진단종류코드</v>
      </c>
      <c r="I2116" s="71"/>
      <c r="J2116" s="63"/>
      <c r="K2116" s="64"/>
      <c r="L2116" s="65"/>
      <c r="M2116" s="66" t="s">
        <v>3333</v>
      </c>
      <c r="N2116" s="92"/>
      <c r="O2116" s="92"/>
    </row>
    <row r="2117" spans="1:15">
      <c r="A2117" s="56">
        <v>11370</v>
      </c>
      <c r="B2117" s="57" t="str">
        <f>VLOOKUP($A2117,'코드목록(공통코드)'!$A$3:$B$212,2,0)</f>
        <v>진단종류코드</v>
      </c>
      <c r="C2117" s="58" t="s">
        <v>753</v>
      </c>
      <c r="D2117" s="58" t="s">
        <v>753</v>
      </c>
      <c r="E2117" s="60" t="s">
        <v>2877</v>
      </c>
      <c r="F2117" s="71" t="s">
        <v>4929</v>
      </c>
      <c r="G2117" s="62">
        <v>1583</v>
      </c>
      <c r="H2117" s="71" t="str">
        <f t="shared" si="54"/>
        <v>진단종류코드</v>
      </c>
      <c r="I2117" s="71"/>
      <c r="J2117" s="63"/>
      <c r="K2117" s="64"/>
      <c r="L2117" s="65"/>
      <c r="M2117" s="66" t="s">
        <v>3333</v>
      </c>
      <c r="N2117" s="92"/>
      <c r="O2117" s="92"/>
    </row>
    <row r="2118" spans="1:15">
      <c r="A2118" s="56">
        <v>11370</v>
      </c>
      <c r="B2118" s="57" t="str">
        <f>VLOOKUP($A2118,'코드목록(공통코드)'!$A$3:$B$212,2,0)</f>
        <v>진단종류코드</v>
      </c>
      <c r="C2118" s="58" t="s">
        <v>753</v>
      </c>
      <c r="D2118" s="58" t="s">
        <v>753</v>
      </c>
      <c r="E2118" s="60" t="s">
        <v>2878</v>
      </c>
      <c r="F2118" s="71" t="s">
        <v>4930</v>
      </c>
      <c r="G2118" s="62">
        <v>1584</v>
      </c>
      <c r="H2118" s="71" t="str">
        <f t="shared" si="54"/>
        <v>진단종류코드</v>
      </c>
      <c r="I2118" s="71"/>
      <c r="J2118" s="63"/>
      <c r="K2118" s="64"/>
      <c r="L2118" s="65"/>
      <c r="M2118" s="66" t="s">
        <v>3333</v>
      </c>
      <c r="N2118" s="92"/>
      <c r="O2118" s="92"/>
    </row>
    <row r="2119" spans="1:15">
      <c r="A2119" s="56">
        <v>11370</v>
      </c>
      <c r="B2119" s="57" t="str">
        <f>VLOOKUP($A2119,'코드목록(공통코드)'!$A$3:$B$212,2,0)</f>
        <v>진단종류코드</v>
      </c>
      <c r="C2119" s="58" t="s">
        <v>753</v>
      </c>
      <c r="D2119" s="58" t="s">
        <v>753</v>
      </c>
      <c r="E2119" s="60" t="s">
        <v>2879</v>
      </c>
      <c r="F2119" s="71" t="s">
        <v>4931</v>
      </c>
      <c r="G2119" s="62">
        <v>1585</v>
      </c>
      <c r="H2119" s="71" t="str">
        <f t="shared" si="54"/>
        <v>진단종류코드</v>
      </c>
      <c r="I2119" s="71"/>
      <c r="J2119" s="63"/>
      <c r="K2119" s="64"/>
      <c r="L2119" s="65"/>
      <c r="M2119" s="66" t="s">
        <v>3333</v>
      </c>
      <c r="N2119" s="92"/>
      <c r="O2119" s="92"/>
    </row>
    <row r="2120" spans="1:15">
      <c r="A2120" s="56">
        <v>11370</v>
      </c>
      <c r="B2120" s="57" t="str">
        <f>VLOOKUP($A2120,'코드목록(공통코드)'!$A$3:$B$212,2,0)</f>
        <v>진단종류코드</v>
      </c>
      <c r="C2120" s="58" t="s">
        <v>753</v>
      </c>
      <c r="D2120" s="58" t="s">
        <v>753</v>
      </c>
      <c r="E2120" s="60" t="s">
        <v>2880</v>
      </c>
      <c r="F2120" s="71" t="s">
        <v>4932</v>
      </c>
      <c r="G2120" s="62">
        <v>1586</v>
      </c>
      <c r="H2120" s="71" t="str">
        <f t="shared" si="54"/>
        <v>진단종류코드</v>
      </c>
      <c r="I2120" s="71"/>
      <c r="J2120" s="63"/>
      <c r="K2120" s="64"/>
      <c r="L2120" s="65"/>
      <c r="M2120" s="66" t="s">
        <v>3333</v>
      </c>
      <c r="N2120" s="92"/>
      <c r="O2120" s="92"/>
    </row>
    <row r="2121" spans="1:15">
      <c r="A2121" s="56">
        <v>11370</v>
      </c>
      <c r="B2121" s="57" t="str">
        <f>VLOOKUP($A2121,'코드목록(공통코드)'!$A$3:$B$212,2,0)</f>
        <v>진단종류코드</v>
      </c>
      <c r="C2121" s="58" t="s">
        <v>753</v>
      </c>
      <c r="D2121" s="58" t="s">
        <v>753</v>
      </c>
      <c r="E2121" s="60" t="s">
        <v>2881</v>
      </c>
      <c r="F2121" s="71" t="s">
        <v>4933</v>
      </c>
      <c r="G2121" s="62">
        <v>1587</v>
      </c>
      <c r="H2121" s="71" t="str">
        <f t="shared" si="54"/>
        <v>진단종류코드</v>
      </c>
      <c r="I2121" s="71"/>
      <c r="J2121" s="63"/>
      <c r="K2121" s="64"/>
      <c r="L2121" s="65"/>
      <c r="M2121" s="66" t="s">
        <v>3333</v>
      </c>
      <c r="N2121" s="92"/>
      <c r="O2121" s="92"/>
    </row>
    <row r="2122" spans="1:15">
      <c r="A2122" s="56">
        <v>11370</v>
      </c>
      <c r="B2122" s="57" t="str">
        <f>VLOOKUP($A2122,'코드목록(공통코드)'!$A$3:$B$212,2,0)</f>
        <v>진단종류코드</v>
      </c>
      <c r="C2122" s="58" t="s">
        <v>753</v>
      </c>
      <c r="D2122" s="58" t="s">
        <v>753</v>
      </c>
      <c r="E2122" s="60" t="s">
        <v>2882</v>
      </c>
      <c r="F2122" s="71" t="s">
        <v>4934</v>
      </c>
      <c r="G2122" s="62">
        <v>1588</v>
      </c>
      <c r="H2122" s="71" t="str">
        <f t="shared" si="54"/>
        <v>진단종류코드</v>
      </c>
      <c r="I2122" s="71"/>
      <c r="J2122" s="63"/>
      <c r="K2122" s="64"/>
      <c r="L2122" s="65"/>
      <c r="M2122" s="66" t="s">
        <v>3333</v>
      </c>
      <c r="N2122" s="92"/>
      <c r="O2122" s="92"/>
    </row>
    <row r="2123" spans="1:15">
      <c r="A2123" s="56">
        <v>11370</v>
      </c>
      <c r="B2123" s="57" t="str">
        <f>VLOOKUP($A2123,'코드목록(공통코드)'!$A$3:$B$212,2,0)</f>
        <v>진단종류코드</v>
      </c>
      <c r="C2123" s="58" t="s">
        <v>753</v>
      </c>
      <c r="D2123" s="58" t="s">
        <v>753</v>
      </c>
      <c r="E2123" s="60" t="s">
        <v>2883</v>
      </c>
      <c r="F2123" s="71" t="s">
        <v>4935</v>
      </c>
      <c r="G2123" s="62">
        <v>1589</v>
      </c>
      <c r="H2123" s="71" t="str">
        <f t="shared" si="54"/>
        <v>진단종류코드</v>
      </c>
      <c r="I2123" s="71"/>
      <c r="J2123" s="63"/>
      <c r="K2123" s="64"/>
      <c r="L2123" s="65"/>
      <c r="M2123" s="66" t="s">
        <v>3333</v>
      </c>
      <c r="N2123" s="92"/>
      <c r="O2123" s="92"/>
    </row>
    <row r="2124" spans="1:15">
      <c r="A2124" s="56">
        <v>11370</v>
      </c>
      <c r="B2124" s="57" t="str">
        <f>VLOOKUP($A2124,'코드목록(공통코드)'!$A$3:$B$212,2,0)</f>
        <v>진단종류코드</v>
      </c>
      <c r="C2124" s="58" t="s">
        <v>753</v>
      </c>
      <c r="D2124" s="58" t="s">
        <v>753</v>
      </c>
      <c r="E2124" s="60" t="s">
        <v>2884</v>
      </c>
      <c r="F2124" s="71" t="s">
        <v>4936</v>
      </c>
      <c r="G2124" s="62">
        <v>1590</v>
      </c>
      <c r="H2124" s="71" t="str">
        <f t="shared" si="54"/>
        <v>진단종류코드</v>
      </c>
      <c r="I2124" s="71"/>
      <c r="J2124" s="63"/>
      <c r="K2124" s="64"/>
      <c r="L2124" s="65"/>
      <c r="M2124" s="66" t="s">
        <v>3333</v>
      </c>
      <c r="N2124" s="92"/>
      <c r="O2124" s="92"/>
    </row>
    <row r="2125" spans="1:15">
      <c r="A2125" s="56">
        <v>11370</v>
      </c>
      <c r="B2125" s="57" t="str">
        <f>VLOOKUP($A2125,'코드목록(공통코드)'!$A$3:$B$212,2,0)</f>
        <v>진단종류코드</v>
      </c>
      <c r="C2125" s="58" t="s">
        <v>753</v>
      </c>
      <c r="D2125" s="58" t="s">
        <v>753</v>
      </c>
      <c r="E2125" s="60" t="s">
        <v>2885</v>
      </c>
      <c r="F2125" s="71" t="s">
        <v>4937</v>
      </c>
      <c r="G2125" s="62">
        <v>1591</v>
      </c>
      <c r="H2125" s="71" t="str">
        <f t="shared" si="54"/>
        <v>진단종류코드</v>
      </c>
      <c r="I2125" s="71"/>
      <c r="J2125" s="63"/>
      <c r="K2125" s="64"/>
      <c r="L2125" s="65"/>
      <c r="M2125" s="66" t="s">
        <v>3333</v>
      </c>
      <c r="N2125" s="92"/>
      <c r="O2125" s="92"/>
    </row>
    <row r="2126" spans="1:15">
      <c r="A2126" s="56">
        <v>11370</v>
      </c>
      <c r="B2126" s="57" t="str">
        <f>VLOOKUP($A2126,'코드목록(공통코드)'!$A$3:$B$212,2,0)</f>
        <v>진단종류코드</v>
      </c>
      <c r="C2126" s="58" t="s">
        <v>753</v>
      </c>
      <c r="D2126" s="58" t="s">
        <v>753</v>
      </c>
      <c r="E2126" s="60" t="s">
        <v>2886</v>
      </c>
      <c r="F2126" s="71" t="s">
        <v>4938</v>
      </c>
      <c r="G2126" s="62">
        <v>1592</v>
      </c>
      <c r="H2126" s="71" t="str">
        <f t="shared" si="54"/>
        <v>진단종류코드</v>
      </c>
      <c r="I2126" s="71"/>
      <c r="J2126" s="63"/>
      <c r="K2126" s="64"/>
      <c r="L2126" s="65"/>
      <c r="M2126" s="66" t="s">
        <v>3333</v>
      </c>
      <c r="N2126" s="92"/>
      <c r="O2126" s="92"/>
    </row>
    <row r="2127" spans="1:15">
      <c r="A2127" s="56">
        <v>11370</v>
      </c>
      <c r="B2127" s="57" t="str">
        <f>VLOOKUP($A2127,'코드목록(공통코드)'!$A$3:$B$212,2,0)</f>
        <v>진단종류코드</v>
      </c>
      <c r="C2127" s="58" t="s">
        <v>753</v>
      </c>
      <c r="D2127" s="58" t="s">
        <v>753</v>
      </c>
      <c r="E2127" s="60" t="s">
        <v>2887</v>
      </c>
      <c r="F2127" s="71" t="s">
        <v>4939</v>
      </c>
      <c r="G2127" s="62">
        <v>1593</v>
      </c>
      <c r="H2127" s="71" t="str">
        <f t="shared" si="54"/>
        <v>진단종류코드</v>
      </c>
      <c r="I2127" s="71"/>
      <c r="J2127" s="63"/>
      <c r="K2127" s="64"/>
      <c r="L2127" s="65"/>
      <c r="M2127" s="66" t="s">
        <v>3333</v>
      </c>
      <c r="N2127" s="92"/>
      <c r="O2127" s="92"/>
    </row>
    <row r="2128" spans="1:15">
      <c r="A2128" s="56">
        <v>11370</v>
      </c>
      <c r="B2128" s="57" t="str">
        <f>VLOOKUP($A2128,'코드목록(공통코드)'!$A$3:$B$212,2,0)</f>
        <v>진단종류코드</v>
      </c>
      <c r="C2128" s="58" t="s">
        <v>753</v>
      </c>
      <c r="D2128" s="58" t="s">
        <v>753</v>
      </c>
      <c r="E2128" s="60" t="s">
        <v>2888</v>
      </c>
      <c r="F2128" s="71" t="s">
        <v>4940</v>
      </c>
      <c r="G2128" s="62">
        <v>1594</v>
      </c>
      <c r="H2128" s="71" t="str">
        <f t="shared" si="54"/>
        <v>진단종류코드</v>
      </c>
      <c r="I2128" s="71"/>
      <c r="J2128" s="63"/>
      <c r="K2128" s="64"/>
      <c r="L2128" s="65"/>
      <c r="M2128" s="66" t="s">
        <v>3333</v>
      </c>
      <c r="N2128" s="92"/>
      <c r="O2128" s="92"/>
    </row>
    <row r="2129" spans="1:15">
      <c r="A2129" s="56">
        <v>11370</v>
      </c>
      <c r="B2129" s="57" t="str">
        <f>VLOOKUP($A2129,'코드목록(공통코드)'!$A$3:$B$212,2,0)</f>
        <v>진단종류코드</v>
      </c>
      <c r="C2129" s="58" t="s">
        <v>753</v>
      </c>
      <c r="D2129" s="58" t="s">
        <v>753</v>
      </c>
      <c r="E2129" s="60" t="s">
        <v>2889</v>
      </c>
      <c r="F2129" s="71" t="s">
        <v>4941</v>
      </c>
      <c r="G2129" s="62">
        <v>1595</v>
      </c>
      <c r="H2129" s="71" t="str">
        <f t="shared" si="54"/>
        <v>진단종류코드</v>
      </c>
      <c r="I2129" s="71"/>
      <c r="J2129" s="63"/>
      <c r="K2129" s="64"/>
      <c r="L2129" s="65"/>
      <c r="M2129" s="66" t="s">
        <v>3333</v>
      </c>
      <c r="N2129" s="92"/>
      <c r="O2129" s="92"/>
    </row>
    <row r="2130" spans="1:15">
      <c r="A2130" s="56">
        <v>11370</v>
      </c>
      <c r="B2130" s="57" t="str">
        <f>VLOOKUP($A2130,'코드목록(공통코드)'!$A$3:$B$212,2,0)</f>
        <v>진단종류코드</v>
      </c>
      <c r="C2130" s="58" t="s">
        <v>753</v>
      </c>
      <c r="D2130" s="58" t="s">
        <v>753</v>
      </c>
      <c r="E2130" s="60" t="s">
        <v>2890</v>
      </c>
      <c r="F2130" s="71" t="s">
        <v>4942</v>
      </c>
      <c r="G2130" s="62">
        <v>1596</v>
      </c>
      <c r="H2130" s="71" t="str">
        <f t="shared" si="54"/>
        <v>진단종류코드</v>
      </c>
      <c r="I2130" s="71"/>
      <c r="J2130" s="63"/>
      <c r="K2130" s="64"/>
      <c r="L2130" s="65"/>
      <c r="M2130" s="66" t="s">
        <v>3333</v>
      </c>
      <c r="N2130" s="92"/>
      <c r="O2130" s="92"/>
    </row>
    <row r="2131" spans="1:15">
      <c r="A2131" s="56">
        <v>11370</v>
      </c>
      <c r="B2131" s="57" t="str">
        <f>VLOOKUP($A2131,'코드목록(공통코드)'!$A$3:$B$212,2,0)</f>
        <v>진단종류코드</v>
      </c>
      <c r="C2131" s="58" t="s">
        <v>753</v>
      </c>
      <c r="D2131" s="58" t="s">
        <v>753</v>
      </c>
      <c r="E2131" s="60" t="s">
        <v>2891</v>
      </c>
      <c r="F2131" s="71" t="s">
        <v>4943</v>
      </c>
      <c r="G2131" s="62">
        <v>1597</v>
      </c>
      <c r="H2131" s="71" t="str">
        <f t="shared" si="54"/>
        <v>진단종류코드</v>
      </c>
      <c r="I2131" s="71"/>
      <c r="J2131" s="63"/>
      <c r="K2131" s="64"/>
      <c r="L2131" s="65"/>
      <c r="M2131" s="66" t="s">
        <v>3333</v>
      </c>
      <c r="N2131" s="92"/>
      <c r="O2131" s="92"/>
    </row>
    <row r="2132" spans="1:15">
      <c r="A2132" s="56">
        <v>11370</v>
      </c>
      <c r="B2132" s="57" t="str">
        <f>VLOOKUP($A2132,'코드목록(공통코드)'!$A$3:$B$212,2,0)</f>
        <v>진단종류코드</v>
      </c>
      <c r="C2132" s="58" t="s">
        <v>753</v>
      </c>
      <c r="D2132" s="58" t="s">
        <v>753</v>
      </c>
      <c r="E2132" s="60" t="s">
        <v>2892</v>
      </c>
      <c r="F2132" s="71" t="s">
        <v>4944</v>
      </c>
      <c r="G2132" s="62">
        <v>1598</v>
      </c>
      <c r="H2132" s="71" t="str">
        <f t="shared" si="54"/>
        <v>진단종류코드</v>
      </c>
      <c r="I2132" s="71"/>
      <c r="J2132" s="63"/>
      <c r="K2132" s="64"/>
      <c r="L2132" s="65"/>
      <c r="M2132" s="66" t="s">
        <v>3333</v>
      </c>
      <c r="N2132" s="92"/>
      <c r="O2132" s="92"/>
    </row>
    <row r="2133" spans="1:15">
      <c r="A2133" s="56">
        <v>11370</v>
      </c>
      <c r="B2133" s="57" t="str">
        <f>VLOOKUP($A2133,'코드목록(공통코드)'!$A$3:$B$212,2,0)</f>
        <v>진단종류코드</v>
      </c>
      <c r="C2133" s="58" t="s">
        <v>753</v>
      </c>
      <c r="D2133" s="58" t="s">
        <v>753</v>
      </c>
      <c r="E2133" s="60" t="s">
        <v>2893</v>
      </c>
      <c r="F2133" s="71" t="s">
        <v>4945</v>
      </c>
      <c r="G2133" s="62">
        <v>1599</v>
      </c>
      <c r="H2133" s="71" t="str">
        <f t="shared" si="54"/>
        <v>진단종류코드</v>
      </c>
      <c r="I2133" s="71"/>
      <c r="J2133" s="63"/>
      <c r="K2133" s="64"/>
      <c r="L2133" s="65"/>
      <c r="M2133" s="66" t="s">
        <v>3333</v>
      </c>
      <c r="N2133" s="92"/>
      <c r="O2133" s="92"/>
    </row>
    <row r="2134" spans="1:15">
      <c r="A2134" s="56">
        <v>11370</v>
      </c>
      <c r="B2134" s="57" t="str">
        <f>VLOOKUP($A2134,'코드목록(공통코드)'!$A$3:$B$212,2,0)</f>
        <v>진단종류코드</v>
      </c>
      <c r="C2134" s="58" t="s">
        <v>753</v>
      </c>
      <c r="D2134" s="58" t="s">
        <v>753</v>
      </c>
      <c r="E2134" s="60" t="s">
        <v>2894</v>
      </c>
      <c r="F2134" s="71" t="s">
        <v>4946</v>
      </c>
      <c r="G2134" s="62">
        <v>1600</v>
      </c>
      <c r="H2134" s="71" t="str">
        <f t="shared" si="54"/>
        <v>진단종류코드</v>
      </c>
      <c r="I2134" s="71"/>
      <c r="J2134" s="63"/>
      <c r="K2134" s="64"/>
      <c r="L2134" s="65"/>
      <c r="M2134" s="66" t="s">
        <v>3333</v>
      </c>
      <c r="N2134" s="92"/>
      <c r="O2134" s="92"/>
    </row>
    <row r="2135" spans="1:15">
      <c r="A2135" s="56">
        <v>11370</v>
      </c>
      <c r="B2135" s="57" t="str">
        <f>VLOOKUP($A2135,'코드목록(공통코드)'!$A$3:$B$212,2,0)</f>
        <v>진단종류코드</v>
      </c>
      <c r="C2135" s="58" t="s">
        <v>753</v>
      </c>
      <c r="D2135" s="58" t="s">
        <v>753</v>
      </c>
      <c r="E2135" s="60" t="s">
        <v>2895</v>
      </c>
      <c r="F2135" s="71" t="s">
        <v>4947</v>
      </c>
      <c r="G2135" s="62">
        <v>1601</v>
      </c>
      <c r="H2135" s="71" t="str">
        <f t="shared" si="54"/>
        <v>진단종류코드</v>
      </c>
      <c r="I2135" s="71"/>
      <c r="J2135" s="63"/>
      <c r="K2135" s="64"/>
      <c r="L2135" s="65"/>
      <c r="M2135" s="66" t="s">
        <v>3333</v>
      </c>
      <c r="N2135" s="92"/>
      <c r="O2135" s="92"/>
    </row>
    <row r="2136" spans="1:15">
      <c r="A2136" s="56">
        <v>11370</v>
      </c>
      <c r="B2136" s="57" t="str">
        <f>VLOOKUP($A2136,'코드목록(공통코드)'!$A$3:$B$212,2,0)</f>
        <v>진단종류코드</v>
      </c>
      <c r="C2136" s="58" t="s">
        <v>753</v>
      </c>
      <c r="D2136" s="58" t="s">
        <v>753</v>
      </c>
      <c r="E2136" s="60" t="s">
        <v>2896</v>
      </c>
      <c r="F2136" s="71" t="s">
        <v>4948</v>
      </c>
      <c r="G2136" s="62">
        <v>1602</v>
      </c>
      <c r="H2136" s="71" t="str">
        <f t="shared" si="54"/>
        <v>진단종류코드</v>
      </c>
      <c r="I2136" s="71"/>
      <c r="J2136" s="63"/>
      <c r="K2136" s="64"/>
      <c r="L2136" s="65"/>
      <c r="M2136" s="66" t="s">
        <v>3333</v>
      </c>
      <c r="N2136" s="92"/>
      <c r="O2136" s="92"/>
    </row>
    <row r="2137" spans="1:15">
      <c r="A2137" s="56">
        <v>11370</v>
      </c>
      <c r="B2137" s="57" t="str">
        <f>VLOOKUP($A2137,'코드목록(공통코드)'!$A$3:$B$212,2,0)</f>
        <v>진단종류코드</v>
      </c>
      <c r="C2137" s="58" t="s">
        <v>753</v>
      </c>
      <c r="D2137" s="58" t="s">
        <v>753</v>
      </c>
      <c r="E2137" s="60" t="s">
        <v>2897</v>
      </c>
      <c r="F2137" s="71" t="s">
        <v>4949</v>
      </c>
      <c r="G2137" s="62">
        <v>1603</v>
      </c>
      <c r="H2137" s="71" t="str">
        <f t="shared" si="54"/>
        <v>진단종류코드</v>
      </c>
      <c r="I2137" s="71"/>
      <c r="J2137" s="63"/>
      <c r="K2137" s="64"/>
      <c r="L2137" s="65"/>
      <c r="M2137" s="66" t="s">
        <v>3333</v>
      </c>
      <c r="N2137" s="92"/>
      <c r="O2137" s="92"/>
    </row>
    <row r="2138" spans="1:15">
      <c r="A2138" s="56">
        <v>11370</v>
      </c>
      <c r="B2138" s="57" t="str">
        <f>VLOOKUP($A2138,'코드목록(공통코드)'!$A$3:$B$212,2,0)</f>
        <v>진단종류코드</v>
      </c>
      <c r="C2138" s="58" t="s">
        <v>753</v>
      </c>
      <c r="D2138" s="58" t="s">
        <v>753</v>
      </c>
      <c r="E2138" s="60" t="s">
        <v>2898</v>
      </c>
      <c r="F2138" s="71" t="s">
        <v>4950</v>
      </c>
      <c r="G2138" s="62">
        <v>1604</v>
      </c>
      <c r="H2138" s="71" t="str">
        <f t="shared" si="54"/>
        <v>진단종류코드</v>
      </c>
      <c r="I2138" s="71"/>
      <c r="J2138" s="63"/>
      <c r="K2138" s="64"/>
      <c r="L2138" s="65"/>
      <c r="M2138" s="66" t="s">
        <v>3333</v>
      </c>
      <c r="N2138" s="92"/>
      <c r="O2138" s="92"/>
    </row>
    <row r="2139" spans="1:15">
      <c r="A2139" s="56">
        <v>11370</v>
      </c>
      <c r="B2139" s="57" t="str">
        <f>VLOOKUP($A2139,'코드목록(공통코드)'!$A$3:$B$212,2,0)</f>
        <v>진단종류코드</v>
      </c>
      <c r="C2139" s="58" t="s">
        <v>753</v>
      </c>
      <c r="D2139" s="58" t="s">
        <v>753</v>
      </c>
      <c r="E2139" s="60" t="s">
        <v>2899</v>
      </c>
      <c r="F2139" s="71" t="s">
        <v>4951</v>
      </c>
      <c r="G2139" s="62">
        <v>1605</v>
      </c>
      <c r="H2139" s="71" t="str">
        <f t="shared" si="54"/>
        <v>진단종류코드</v>
      </c>
      <c r="I2139" s="71"/>
      <c r="J2139" s="63"/>
      <c r="K2139" s="64"/>
      <c r="L2139" s="65"/>
      <c r="M2139" s="66" t="s">
        <v>3333</v>
      </c>
      <c r="N2139" s="92"/>
      <c r="O2139" s="92"/>
    </row>
    <row r="2140" spans="1:15">
      <c r="A2140" s="56">
        <v>11370</v>
      </c>
      <c r="B2140" s="57" t="str">
        <f>VLOOKUP($A2140,'코드목록(공통코드)'!$A$3:$B$212,2,0)</f>
        <v>진단종류코드</v>
      </c>
      <c r="C2140" s="58" t="s">
        <v>753</v>
      </c>
      <c r="D2140" s="58" t="s">
        <v>753</v>
      </c>
      <c r="E2140" s="60" t="s">
        <v>2900</v>
      </c>
      <c r="F2140" s="71" t="s">
        <v>4952</v>
      </c>
      <c r="G2140" s="62">
        <v>1606</v>
      </c>
      <c r="H2140" s="71" t="str">
        <f t="shared" si="54"/>
        <v>진단종류코드</v>
      </c>
      <c r="I2140" s="71"/>
      <c r="J2140" s="63"/>
      <c r="K2140" s="64"/>
      <c r="L2140" s="65"/>
      <c r="M2140" s="66" t="s">
        <v>3333</v>
      </c>
      <c r="N2140" s="92"/>
      <c r="O2140" s="92"/>
    </row>
    <row r="2141" spans="1:15">
      <c r="A2141" s="56">
        <v>11370</v>
      </c>
      <c r="B2141" s="57" t="str">
        <f>VLOOKUP($A2141,'코드목록(공통코드)'!$A$3:$B$212,2,0)</f>
        <v>진단종류코드</v>
      </c>
      <c r="C2141" s="58" t="s">
        <v>753</v>
      </c>
      <c r="D2141" s="58" t="s">
        <v>753</v>
      </c>
      <c r="E2141" s="60" t="s">
        <v>2901</v>
      </c>
      <c r="F2141" s="71" t="s">
        <v>4953</v>
      </c>
      <c r="G2141" s="62">
        <v>1607</v>
      </c>
      <c r="H2141" s="71" t="str">
        <f t="shared" si="54"/>
        <v>진단종류코드</v>
      </c>
      <c r="I2141" s="71"/>
      <c r="J2141" s="63"/>
      <c r="K2141" s="64"/>
      <c r="L2141" s="65"/>
      <c r="M2141" s="66" t="s">
        <v>3333</v>
      </c>
      <c r="N2141" s="92"/>
      <c r="O2141" s="92"/>
    </row>
    <row r="2142" spans="1:15">
      <c r="A2142" s="56">
        <v>11370</v>
      </c>
      <c r="B2142" s="57" t="str">
        <f>VLOOKUP($A2142,'코드목록(공통코드)'!$A$3:$B$212,2,0)</f>
        <v>진단종류코드</v>
      </c>
      <c r="C2142" s="58" t="s">
        <v>753</v>
      </c>
      <c r="D2142" s="58" t="s">
        <v>753</v>
      </c>
      <c r="E2142" s="60" t="s">
        <v>2902</v>
      </c>
      <c r="F2142" s="71" t="s">
        <v>4954</v>
      </c>
      <c r="G2142" s="62">
        <v>1608</v>
      </c>
      <c r="H2142" s="71" t="str">
        <f t="shared" si="54"/>
        <v>진단종류코드</v>
      </c>
      <c r="I2142" s="71"/>
      <c r="J2142" s="63"/>
      <c r="K2142" s="64"/>
      <c r="L2142" s="65"/>
      <c r="M2142" s="66" t="s">
        <v>3333</v>
      </c>
      <c r="N2142" s="92"/>
      <c r="O2142" s="92"/>
    </row>
    <row r="2143" spans="1:15">
      <c r="A2143" s="56">
        <v>11370</v>
      </c>
      <c r="B2143" s="57" t="str">
        <f>VLOOKUP($A2143,'코드목록(공통코드)'!$A$3:$B$212,2,0)</f>
        <v>진단종류코드</v>
      </c>
      <c r="C2143" s="58" t="s">
        <v>753</v>
      </c>
      <c r="D2143" s="58" t="s">
        <v>753</v>
      </c>
      <c r="E2143" s="60" t="s">
        <v>2903</v>
      </c>
      <c r="F2143" s="71" t="s">
        <v>4955</v>
      </c>
      <c r="G2143" s="62">
        <v>1609</v>
      </c>
      <c r="H2143" s="71" t="str">
        <f t="shared" si="54"/>
        <v>진단종류코드</v>
      </c>
      <c r="I2143" s="71"/>
      <c r="J2143" s="63"/>
      <c r="K2143" s="64"/>
      <c r="L2143" s="65"/>
      <c r="M2143" s="66" t="s">
        <v>3333</v>
      </c>
      <c r="N2143" s="92"/>
      <c r="O2143" s="92"/>
    </row>
    <row r="2144" spans="1:15">
      <c r="A2144" s="56">
        <v>11370</v>
      </c>
      <c r="B2144" s="57" t="str">
        <f>VLOOKUP($A2144,'코드목록(공통코드)'!$A$3:$B$212,2,0)</f>
        <v>진단종류코드</v>
      </c>
      <c r="C2144" s="58" t="s">
        <v>753</v>
      </c>
      <c r="D2144" s="58" t="s">
        <v>753</v>
      </c>
      <c r="E2144" s="60" t="s">
        <v>2904</v>
      </c>
      <c r="F2144" s="71" t="s">
        <v>4956</v>
      </c>
      <c r="G2144" s="62">
        <v>1610</v>
      </c>
      <c r="H2144" s="71" t="str">
        <f t="shared" si="54"/>
        <v>진단종류코드</v>
      </c>
      <c r="I2144" s="71"/>
      <c r="J2144" s="63"/>
      <c r="K2144" s="64"/>
      <c r="L2144" s="65"/>
      <c r="M2144" s="66" t="s">
        <v>3333</v>
      </c>
      <c r="N2144" s="92"/>
      <c r="O2144" s="92"/>
    </row>
    <row r="2145" spans="1:15">
      <c r="A2145" s="56">
        <v>11370</v>
      </c>
      <c r="B2145" s="57" t="str">
        <f>VLOOKUP($A2145,'코드목록(공통코드)'!$A$3:$B$212,2,0)</f>
        <v>진단종류코드</v>
      </c>
      <c r="C2145" s="58" t="s">
        <v>753</v>
      </c>
      <c r="D2145" s="58" t="s">
        <v>753</v>
      </c>
      <c r="E2145" s="60" t="s">
        <v>2905</v>
      </c>
      <c r="F2145" s="71" t="s">
        <v>4957</v>
      </c>
      <c r="G2145" s="62">
        <v>1611</v>
      </c>
      <c r="H2145" s="71" t="str">
        <f t="shared" si="54"/>
        <v>진단종류코드</v>
      </c>
      <c r="I2145" s="71"/>
      <c r="J2145" s="63"/>
      <c r="K2145" s="64"/>
      <c r="L2145" s="65"/>
      <c r="M2145" s="66" t="s">
        <v>3333</v>
      </c>
      <c r="N2145" s="92"/>
      <c r="O2145" s="92"/>
    </row>
    <row r="2146" spans="1:15">
      <c r="A2146" s="56">
        <v>11370</v>
      </c>
      <c r="B2146" s="57" t="str">
        <f>VLOOKUP($A2146,'코드목록(공통코드)'!$A$3:$B$212,2,0)</f>
        <v>진단종류코드</v>
      </c>
      <c r="C2146" s="58" t="s">
        <v>753</v>
      </c>
      <c r="D2146" s="58" t="s">
        <v>753</v>
      </c>
      <c r="E2146" s="60" t="s">
        <v>2906</v>
      </c>
      <c r="F2146" s="71" t="s">
        <v>4958</v>
      </c>
      <c r="G2146" s="62">
        <v>1612</v>
      </c>
      <c r="H2146" s="71" t="str">
        <f t="shared" si="54"/>
        <v>진단종류코드</v>
      </c>
      <c r="I2146" s="71"/>
      <c r="J2146" s="63"/>
      <c r="K2146" s="64"/>
      <c r="L2146" s="65"/>
      <c r="M2146" s="66" t="s">
        <v>3333</v>
      </c>
      <c r="N2146" s="92"/>
      <c r="O2146" s="92"/>
    </row>
    <row r="2147" spans="1:15">
      <c r="A2147" s="56">
        <v>11370</v>
      </c>
      <c r="B2147" s="57" t="str">
        <f>VLOOKUP($A2147,'코드목록(공통코드)'!$A$3:$B$212,2,0)</f>
        <v>진단종류코드</v>
      </c>
      <c r="C2147" s="58" t="s">
        <v>753</v>
      </c>
      <c r="D2147" s="58" t="s">
        <v>753</v>
      </c>
      <c r="E2147" s="60" t="s">
        <v>2907</v>
      </c>
      <c r="F2147" s="71" t="s">
        <v>4959</v>
      </c>
      <c r="G2147" s="62">
        <v>1613</v>
      </c>
      <c r="H2147" s="71" t="str">
        <f t="shared" si="54"/>
        <v>진단종류코드</v>
      </c>
      <c r="I2147" s="71"/>
      <c r="J2147" s="63"/>
      <c r="K2147" s="64"/>
      <c r="L2147" s="65"/>
      <c r="M2147" s="66" t="s">
        <v>3333</v>
      </c>
      <c r="N2147" s="92"/>
      <c r="O2147" s="92"/>
    </row>
    <row r="2148" spans="1:15">
      <c r="A2148" s="56">
        <v>11370</v>
      </c>
      <c r="B2148" s="57" t="str">
        <f>VLOOKUP($A2148,'코드목록(공통코드)'!$A$3:$B$212,2,0)</f>
        <v>진단종류코드</v>
      </c>
      <c r="C2148" s="58" t="s">
        <v>753</v>
      </c>
      <c r="D2148" s="58" t="s">
        <v>753</v>
      </c>
      <c r="E2148" s="60" t="s">
        <v>2908</v>
      </c>
      <c r="F2148" s="71" t="s">
        <v>4960</v>
      </c>
      <c r="G2148" s="62">
        <v>1614</v>
      </c>
      <c r="H2148" s="71" t="str">
        <f t="shared" si="54"/>
        <v>진단종류코드</v>
      </c>
      <c r="I2148" s="71"/>
      <c r="J2148" s="63"/>
      <c r="K2148" s="64"/>
      <c r="L2148" s="65"/>
      <c r="M2148" s="66" t="s">
        <v>3333</v>
      </c>
      <c r="N2148" s="92"/>
      <c r="O2148" s="92"/>
    </row>
    <row r="2149" spans="1:15">
      <c r="A2149" s="56">
        <v>11370</v>
      </c>
      <c r="B2149" s="57" t="str">
        <f>VLOOKUP($A2149,'코드목록(공통코드)'!$A$3:$B$212,2,0)</f>
        <v>진단종류코드</v>
      </c>
      <c r="C2149" s="58" t="s">
        <v>753</v>
      </c>
      <c r="D2149" s="58" t="s">
        <v>753</v>
      </c>
      <c r="E2149" s="60" t="s">
        <v>2909</v>
      </c>
      <c r="F2149" s="71" t="s">
        <v>4961</v>
      </c>
      <c r="G2149" s="62">
        <v>1615</v>
      </c>
      <c r="H2149" s="71" t="str">
        <f t="shared" si="54"/>
        <v>진단종류코드</v>
      </c>
      <c r="I2149" s="71"/>
      <c r="J2149" s="63"/>
      <c r="K2149" s="64"/>
      <c r="L2149" s="65"/>
      <c r="M2149" s="66" t="s">
        <v>3333</v>
      </c>
      <c r="N2149" s="92"/>
      <c r="O2149" s="92"/>
    </row>
    <row r="2150" spans="1:15">
      <c r="A2150" s="56">
        <v>11370</v>
      </c>
      <c r="B2150" s="57" t="str">
        <f>VLOOKUP($A2150,'코드목록(공통코드)'!$A$3:$B$212,2,0)</f>
        <v>진단종류코드</v>
      </c>
      <c r="C2150" s="58" t="s">
        <v>753</v>
      </c>
      <c r="D2150" s="58" t="s">
        <v>753</v>
      </c>
      <c r="E2150" s="60" t="s">
        <v>2910</v>
      </c>
      <c r="F2150" s="71" t="s">
        <v>4962</v>
      </c>
      <c r="G2150" s="62">
        <v>1616</v>
      </c>
      <c r="H2150" s="71" t="str">
        <f t="shared" si="54"/>
        <v>진단종류코드</v>
      </c>
      <c r="I2150" s="71"/>
      <c r="J2150" s="63"/>
      <c r="K2150" s="64"/>
      <c r="L2150" s="65"/>
      <c r="M2150" s="66" t="s">
        <v>3333</v>
      </c>
      <c r="N2150" s="92"/>
      <c r="O2150" s="92"/>
    </row>
    <row r="2151" spans="1:15">
      <c r="A2151" s="56">
        <v>11370</v>
      </c>
      <c r="B2151" s="57" t="str">
        <f>VLOOKUP($A2151,'코드목록(공통코드)'!$A$3:$B$212,2,0)</f>
        <v>진단종류코드</v>
      </c>
      <c r="C2151" s="58" t="s">
        <v>753</v>
      </c>
      <c r="D2151" s="58" t="s">
        <v>753</v>
      </c>
      <c r="E2151" s="60" t="s">
        <v>2911</v>
      </c>
      <c r="F2151" s="71" t="s">
        <v>4963</v>
      </c>
      <c r="G2151" s="62">
        <v>1617</v>
      </c>
      <c r="H2151" s="71" t="str">
        <f t="shared" si="54"/>
        <v>진단종류코드</v>
      </c>
      <c r="I2151" s="71"/>
      <c r="J2151" s="63"/>
      <c r="K2151" s="64"/>
      <c r="L2151" s="65"/>
      <c r="M2151" s="66" t="s">
        <v>3333</v>
      </c>
      <c r="N2151" s="92"/>
      <c r="O2151" s="92"/>
    </row>
    <row r="2152" spans="1:15">
      <c r="A2152" s="56">
        <v>11370</v>
      </c>
      <c r="B2152" s="57" t="str">
        <f>VLOOKUP($A2152,'코드목록(공통코드)'!$A$3:$B$212,2,0)</f>
        <v>진단종류코드</v>
      </c>
      <c r="C2152" s="58" t="s">
        <v>753</v>
      </c>
      <c r="D2152" s="58" t="s">
        <v>753</v>
      </c>
      <c r="E2152" s="60" t="s">
        <v>2912</v>
      </c>
      <c r="F2152" s="71" t="s">
        <v>4964</v>
      </c>
      <c r="G2152" s="62">
        <v>1618</v>
      </c>
      <c r="H2152" s="71" t="str">
        <f t="shared" si="54"/>
        <v>진단종류코드</v>
      </c>
      <c r="I2152" s="71"/>
      <c r="J2152" s="63"/>
      <c r="K2152" s="64"/>
      <c r="L2152" s="65"/>
      <c r="M2152" s="66" t="s">
        <v>3333</v>
      </c>
      <c r="N2152" s="92"/>
      <c r="O2152" s="92"/>
    </row>
    <row r="2153" spans="1:15">
      <c r="A2153" s="56">
        <v>11370</v>
      </c>
      <c r="B2153" s="57" t="str">
        <f>VLOOKUP($A2153,'코드목록(공통코드)'!$A$3:$B$212,2,0)</f>
        <v>진단종류코드</v>
      </c>
      <c r="C2153" s="58" t="s">
        <v>753</v>
      </c>
      <c r="D2153" s="58" t="s">
        <v>753</v>
      </c>
      <c r="E2153" s="60" t="s">
        <v>2913</v>
      </c>
      <c r="F2153" s="71" t="s">
        <v>4965</v>
      </c>
      <c r="G2153" s="62">
        <v>1619</v>
      </c>
      <c r="H2153" s="71" t="str">
        <f t="shared" si="54"/>
        <v>진단종류코드</v>
      </c>
      <c r="I2153" s="71"/>
      <c r="J2153" s="63"/>
      <c r="K2153" s="64"/>
      <c r="L2153" s="65"/>
      <c r="M2153" s="66" t="s">
        <v>3333</v>
      </c>
      <c r="N2153" s="92"/>
      <c r="O2153" s="92"/>
    </row>
    <row r="2154" spans="1:15">
      <c r="A2154" s="56">
        <v>11370</v>
      </c>
      <c r="B2154" s="57" t="str">
        <f>VLOOKUP($A2154,'코드목록(공통코드)'!$A$3:$B$212,2,0)</f>
        <v>진단종류코드</v>
      </c>
      <c r="C2154" s="58" t="s">
        <v>753</v>
      </c>
      <c r="D2154" s="58" t="s">
        <v>753</v>
      </c>
      <c r="E2154" s="60" t="s">
        <v>2914</v>
      </c>
      <c r="F2154" s="71" t="s">
        <v>4966</v>
      </c>
      <c r="G2154" s="62">
        <v>1620</v>
      </c>
      <c r="H2154" s="71" t="str">
        <f t="shared" si="54"/>
        <v>진단종류코드</v>
      </c>
      <c r="I2154" s="71"/>
      <c r="J2154" s="63"/>
      <c r="K2154" s="64"/>
      <c r="L2154" s="65"/>
      <c r="M2154" s="66" t="s">
        <v>3333</v>
      </c>
      <c r="N2154" s="92"/>
      <c r="O2154" s="92"/>
    </row>
    <row r="2155" spans="1:15">
      <c r="A2155" s="56">
        <v>11370</v>
      </c>
      <c r="B2155" s="57" t="str">
        <f>VLOOKUP($A2155,'코드목록(공통코드)'!$A$3:$B$212,2,0)</f>
        <v>진단종류코드</v>
      </c>
      <c r="C2155" s="58" t="s">
        <v>753</v>
      </c>
      <c r="D2155" s="58" t="s">
        <v>753</v>
      </c>
      <c r="E2155" s="60" t="s">
        <v>2915</v>
      </c>
      <c r="F2155" s="71" t="s">
        <v>4967</v>
      </c>
      <c r="G2155" s="62">
        <v>1621</v>
      </c>
      <c r="H2155" s="71" t="str">
        <f t="shared" si="54"/>
        <v>진단종류코드</v>
      </c>
      <c r="I2155" s="71"/>
      <c r="J2155" s="63"/>
      <c r="K2155" s="64"/>
      <c r="L2155" s="65"/>
      <c r="M2155" s="66" t="s">
        <v>3333</v>
      </c>
      <c r="N2155" s="92"/>
      <c r="O2155" s="92"/>
    </row>
    <row r="2156" spans="1:15">
      <c r="A2156" s="56">
        <v>11370</v>
      </c>
      <c r="B2156" s="57" t="str">
        <f>VLOOKUP($A2156,'코드목록(공통코드)'!$A$3:$B$212,2,0)</f>
        <v>진단종류코드</v>
      </c>
      <c r="C2156" s="58" t="s">
        <v>753</v>
      </c>
      <c r="D2156" s="58" t="s">
        <v>753</v>
      </c>
      <c r="E2156" s="60" t="s">
        <v>2916</v>
      </c>
      <c r="F2156" s="71" t="s">
        <v>4968</v>
      </c>
      <c r="G2156" s="62">
        <v>1622</v>
      </c>
      <c r="H2156" s="71" t="str">
        <f t="shared" si="54"/>
        <v>진단종류코드</v>
      </c>
      <c r="I2156" s="71"/>
      <c r="J2156" s="63"/>
      <c r="K2156" s="64"/>
      <c r="L2156" s="65"/>
      <c r="M2156" s="66" t="s">
        <v>3333</v>
      </c>
      <c r="N2156" s="92"/>
      <c r="O2156" s="92"/>
    </row>
    <row r="2157" spans="1:15">
      <c r="A2157" s="56">
        <v>11370</v>
      </c>
      <c r="B2157" s="57" t="str">
        <f>VLOOKUP($A2157,'코드목록(공통코드)'!$A$3:$B$212,2,0)</f>
        <v>진단종류코드</v>
      </c>
      <c r="C2157" s="58" t="s">
        <v>753</v>
      </c>
      <c r="D2157" s="58" t="s">
        <v>753</v>
      </c>
      <c r="E2157" s="60" t="s">
        <v>2917</v>
      </c>
      <c r="F2157" s="71" t="s">
        <v>4969</v>
      </c>
      <c r="G2157" s="62">
        <v>1623</v>
      </c>
      <c r="H2157" s="71" t="str">
        <f t="shared" si="54"/>
        <v>진단종류코드</v>
      </c>
      <c r="I2157" s="71"/>
      <c r="J2157" s="63"/>
      <c r="K2157" s="64"/>
      <c r="L2157" s="65"/>
      <c r="M2157" s="66" t="s">
        <v>3333</v>
      </c>
      <c r="N2157" s="92"/>
      <c r="O2157" s="92"/>
    </row>
    <row r="2158" spans="1:15">
      <c r="A2158" s="56">
        <v>11370</v>
      </c>
      <c r="B2158" s="57" t="str">
        <f>VLOOKUP($A2158,'코드목록(공통코드)'!$A$3:$B$212,2,0)</f>
        <v>진단종류코드</v>
      </c>
      <c r="C2158" s="58" t="s">
        <v>753</v>
      </c>
      <c r="D2158" s="58" t="s">
        <v>753</v>
      </c>
      <c r="E2158" s="60" t="s">
        <v>2918</v>
      </c>
      <c r="F2158" s="71" t="s">
        <v>4970</v>
      </c>
      <c r="G2158" s="62">
        <v>1624</v>
      </c>
      <c r="H2158" s="71" t="str">
        <f t="shared" si="54"/>
        <v>진단종류코드</v>
      </c>
      <c r="I2158" s="71"/>
      <c r="J2158" s="63"/>
      <c r="K2158" s="64"/>
      <c r="L2158" s="65"/>
      <c r="M2158" s="66" t="s">
        <v>3333</v>
      </c>
      <c r="N2158" s="92"/>
      <c r="O2158" s="92"/>
    </row>
    <row r="2159" spans="1:15">
      <c r="A2159" s="56">
        <v>11370</v>
      </c>
      <c r="B2159" s="57" t="str">
        <f>VLOOKUP($A2159,'코드목록(공통코드)'!$A$3:$B$212,2,0)</f>
        <v>진단종류코드</v>
      </c>
      <c r="C2159" s="58" t="s">
        <v>753</v>
      </c>
      <c r="D2159" s="58" t="s">
        <v>753</v>
      </c>
      <c r="E2159" s="60" t="s">
        <v>2919</v>
      </c>
      <c r="F2159" s="71" t="s">
        <v>4971</v>
      </c>
      <c r="G2159" s="62">
        <v>1625</v>
      </c>
      <c r="H2159" s="71" t="str">
        <f t="shared" si="54"/>
        <v>진단종류코드</v>
      </c>
      <c r="I2159" s="71"/>
      <c r="J2159" s="63"/>
      <c r="K2159" s="64"/>
      <c r="L2159" s="65"/>
      <c r="M2159" s="66" t="s">
        <v>3333</v>
      </c>
      <c r="N2159" s="92"/>
      <c r="O2159" s="92"/>
    </row>
    <row r="2160" spans="1:15">
      <c r="A2160" s="56">
        <v>11370</v>
      </c>
      <c r="B2160" s="57" t="str">
        <f>VLOOKUP($A2160,'코드목록(공통코드)'!$A$3:$B$212,2,0)</f>
        <v>진단종류코드</v>
      </c>
      <c r="C2160" s="58" t="s">
        <v>753</v>
      </c>
      <c r="D2160" s="58" t="s">
        <v>753</v>
      </c>
      <c r="E2160" s="60" t="s">
        <v>2920</v>
      </c>
      <c r="F2160" s="71" t="s">
        <v>4972</v>
      </c>
      <c r="G2160" s="62">
        <v>1626</v>
      </c>
      <c r="H2160" s="71" t="str">
        <f t="shared" si="54"/>
        <v>진단종류코드</v>
      </c>
      <c r="I2160" s="71"/>
      <c r="J2160" s="63"/>
      <c r="K2160" s="64"/>
      <c r="L2160" s="65"/>
      <c r="M2160" s="66" t="s">
        <v>3333</v>
      </c>
      <c r="N2160" s="92"/>
      <c r="O2160" s="92"/>
    </row>
    <row r="2161" spans="1:15">
      <c r="A2161" s="56">
        <v>11370</v>
      </c>
      <c r="B2161" s="57" t="str">
        <f>VLOOKUP($A2161,'코드목록(공통코드)'!$A$3:$B$212,2,0)</f>
        <v>진단종류코드</v>
      </c>
      <c r="C2161" s="58" t="s">
        <v>753</v>
      </c>
      <c r="D2161" s="58" t="s">
        <v>753</v>
      </c>
      <c r="E2161" s="60" t="s">
        <v>2921</v>
      </c>
      <c r="F2161" s="71" t="s">
        <v>4973</v>
      </c>
      <c r="G2161" s="62">
        <v>1627</v>
      </c>
      <c r="H2161" s="71" t="str">
        <f t="shared" si="54"/>
        <v>진단종류코드</v>
      </c>
      <c r="I2161" s="71"/>
      <c r="J2161" s="63"/>
      <c r="K2161" s="64"/>
      <c r="L2161" s="65"/>
      <c r="M2161" s="66" t="s">
        <v>3333</v>
      </c>
      <c r="N2161" s="92"/>
      <c r="O2161" s="92"/>
    </row>
    <row r="2162" spans="1:15">
      <c r="A2162" s="56">
        <v>11370</v>
      </c>
      <c r="B2162" s="57" t="str">
        <f>VLOOKUP($A2162,'코드목록(공통코드)'!$A$3:$B$212,2,0)</f>
        <v>진단종류코드</v>
      </c>
      <c r="C2162" s="58" t="s">
        <v>753</v>
      </c>
      <c r="D2162" s="58" t="s">
        <v>753</v>
      </c>
      <c r="E2162" s="60" t="s">
        <v>2922</v>
      </c>
      <c r="F2162" s="71" t="s">
        <v>4974</v>
      </c>
      <c r="G2162" s="62">
        <v>1628</v>
      </c>
      <c r="H2162" s="71" t="str">
        <f t="shared" si="54"/>
        <v>진단종류코드</v>
      </c>
      <c r="I2162" s="71"/>
      <c r="J2162" s="63"/>
      <c r="K2162" s="64"/>
      <c r="L2162" s="65"/>
      <c r="M2162" s="66" t="s">
        <v>3333</v>
      </c>
      <c r="N2162" s="92"/>
      <c r="O2162" s="92"/>
    </row>
    <row r="2163" spans="1:15">
      <c r="A2163" s="56">
        <v>11370</v>
      </c>
      <c r="B2163" s="57" t="str">
        <f>VLOOKUP($A2163,'코드목록(공통코드)'!$A$3:$B$212,2,0)</f>
        <v>진단종류코드</v>
      </c>
      <c r="C2163" s="58" t="s">
        <v>753</v>
      </c>
      <c r="D2163" s="58" t="s">
        <v>753</v>
      </c>
      <c r="E2163" s="60" t="s">
        <v>2923</v>
      </c>
      <c r="F2163" s="71" t="s">
        <v>4975</v>
      </c>
      <c r="G2163" s="62">
        <v>1629</v>
      </c>
      <c r="H2163" s="71" t="str">
        <f t="shared" si="54"/>
        <v>진단종류코드</v>
      </c>
      <c r="I2163" s="71"/>
      <c r="J2163" s="63"/>
      <c r="K2163" s="64"/>
      <c r="L2163" s="65"/>
      <c r="M2163" s="66" t="s">
        <v>3333</v>
      </c>
      <c r="N2163" s="92"/>
      <c r="O2163" s="92"/>
    </row>
    <row r="2164" spans="1:15">
      <c r="A2164" s="56">
        <v>11370</v>
      </c>
      <c r="B2164" s="57" t="str">
        <f>VLOOKUP($A2164,'코드목록(공통코드)'!$A$3:$B$212,2,0)</f>
        <v>진단종류코드</v>
      </c>
      <c r="C2164" s="58" t="s">
        <v>753</v>
      </c>
      <c r="D2164" s="58" t="s">
        <v>753</v>
      </c>
      <c r="E2164" s="60" t="s">
        <v>2924</v>
      </c>
      <c r="F2164" s="71" t="s">
        <v>4976</v>
      </c>
      <c r="G2164" s="62">
        <v>1630</v>
      </c>
      <c r="H2164" s="71" t="str">
        <f t="shared" si="54"/>
        <v>진단종류코드</v>
      </c>
      <c r="I2164" s="71"/>
      <c r="J2164" s="63"/>
      <c r="K2164" s="64"/>
      <c r="L2164" s="65"/>
      <c r="M2164" s="66" t="s">
        <v>3333</v>
      </c>
      <c r="N2164" s="92"/>
      <c r="O2164" s="92"/>
    </row>
    <row r="2165" spans="1:15">
      <c r="A2165" s="56">
        <v>11370</v>
      </c>
      <c r="B2165" s="57" t="str">
        <f>VLOOKUP($A2165,'코드목록(공통코드)'!$A$3:$B$212,2,0)</f>
        <v>진단종류코드</v>
      </c>
      <c r="C2165" s="58" t="s">
        <v>753</v>
      </c>
      <c r="D2165" s="58" t="s">
        <v>753</v>
      </c>
      <c r="E2165" s="60" t="s">
        <v>2925</v>
      </c>
      <c r="F2165" s="71" t="s">
        <v>4977</v>
      </c>
      <c r="G2165" s="62">
        <v>1631</v>
      </c>
      <c r="H2165" s="71" t="str">
        <f t="shared" si="54"/>
        <v>진단종류코드</v>
      </c>
      <c r="I2165" s="71"/>
      <c r="J2165" s="63"/>
      <c r="K2165" s="64"/>
      <c r="L2165" s="65"/>
      <c r="M2165" s="66" t="s">
        <v>3333</v>
      </c>
      <c r="N2165" s="92"/>
      <c r="O2165" s="92"/>
    </row>
    <row r="2166" spans="1:15">
      <c r="A2166" s="56">
        <v>11370</v>
      </c>
      <c r="B2166" s="57" t="str">
        <f>VLOOKUP($A2166,'코드목록(공통코드)'!$A$3:$B$212,2,0)</f>
        <v>진단종류코드</v>
      </c>
      <c r="C2166" s="58" t="s">
        <v>753</v>
      </c>
      <c r="D2166" s="58" t="s">
        <v>753</v>
      </c>
      <c r="E2166" s="60" t="s">
        <v>2926</v>
      </c>
      <c r="F2166" s="71" t="s">
        <v>4978</v>
      </c>
      <c r="G2166" s="62">
        <v>1632</v>
      </c>
      <c r="H2166" s="71" t="str">
        <f t="shared" si="54"/>
        <v>진단종류코드</v>
      </c>
      <c r="I2166" s="71"/>
      <c r="J2166" s="63"/>
      <c r="K2166" s="64"/>
      <c r="L2166" s="65"/>
      <c r="M2166" s="66" t="s">
        <v>3333</v>
      </c>
      <c r="N2166" s="92"/>
      <c r="O2166" s="92"/>
    </row>
    <row r="2167" spans="1:15">
      <c r="A2167" s="56">
        <v>11370</v>
      </c>
      <c r="B2167" s="57" t="str">
        <f>VLOOKUP($A2167,'코드목록(공통코드)'!$A$3:$B$212,2,0)</f>
        <v>진단종류코드</v>
      </c>
      <c r="C2167" s="58" t="s">
        <v>753</v>
      </c>
      <c r="D2167" s="58" t="s">
        <v>753</v>
      </c>
      <c r="E2167" s="60" t="s">
        <v>2927</v>
      </c>
      <c r="F2167" s="71" t="s">
        <v>4979</v>
      </c>
      <c r="G2167" s="62">
        <v>1633</v>
      </c>
      <c r="H2167" s="71" t="str">
        <f t="shared" si="54"/>
        <v>진단종류코드</v>
      </c>
      <c r="I2167" s="71"/>
      <c r="J2167" s="63"/>
      <c r="K2167" s="64"/>
      <c r="L2167" s="65"/>
      <c r="M2167" s="66" t="s">
        <v>3333</v>
      </c>
      <c r="N2167" s="92"/>
      <c r="O2167" s="92"/>
    </row>
    <row r="2168" spans="1:15">
      <c r="A2168" s="56">
        <v>11370</v>
      </c>
      <c r="B2168" s="57" t="str">
        <f>VLOOKUP($A2168,'코드목록(공통코드)'!$A$3:$B$212,2,0)</f>
        <v>진단종류코드</v>
      </c>
      <c r="C2168" s="58" t="s">
        <v>753</v>
      </c>
      <c r="D2168" s="58" t="s">
        <v>753</v>
      </c>
      <c r="E2168" s="60" t="s">
        <v>2928</v>
      </c>
      <c r="F2168" s="71" t="s">
        <v>4980</v>
      </c>
      <c r="G2168" s="62">
        <v>1634</v>
      </c>
      <c r="H2168" s="71" t="str">
        <f t="shared" si="54"/>
        <v>진단종류코드</v>
      </c>
      <c r="I2168" s="71"/>
      <c r="J2168" s="63"/>
      <c r="K2168" s="64"/>
      <c r="L2168" s="65"/>
      <c r="M2168" s="66" t="s">
        <v>3333</v>
      </c>
      <c r="N2168" s="92"/>
      <c r="O2168" s="92"/>
    </row>
    <row r="2169" spans="1:15">
      <c r="A2169" s="56">
        <v>11370</v>
      </c>
      <c r="B2169" s="57" t="str">
        <f>VLOOKUP($A2169,'코드목록(공통코드)'!$A$3:$B$212,2,0)</f>
        <v>진단종류코드</v>
      </c>
      <c r="C2169" s="58" t="s">
        <v>753</v>
      </c>
      <c r="D2169" s="58" t="s">
        <v>753</v>
      </c>
      <c r="E2169" s="60" t="s">
        <v>2929</v>
      </c>
      <c r="F2169" s="71" t="s">
        <v>4981</v>
      </c>
      <c r="G2169" s="62">
        <v>1635</v>
      </c>
      <c r="H2169" s="71" t="str">
        <f t="shared" si="54"/>
        <v>진단종류코드</v>
      </c>
      <c r="I2169" s="71"/>
      <c r="J2169" s="63"/>
      <c r="K2169" s="64"/>
      <c r="L2169" s="65"/>
      <c r="M2169" s="66" t="s">
        <v>3333</v>
      </c>
      <c r="N2169" s="92"/>
      <c r="O2169" s="92"/>
    </row>
    <row r="2170" spans="1:15">
      <c r="A2170" s="56">
        <v>11370</v>
      </c>
      <c r="B2170" s="57" t="str">
        <f>VLOOKUP($A2170,'코드목록(공통코드)'!$A$3:$B$212,2,0)</f>
        <v>진단종류코드</v>
      </c>
      <c r="C2170" s="58" t="s">
        <v>753</v>
      </c>
      <c r="D2170" s="58" t="s">
        <v>753</v>
      </c>
      <c r="E2170" s="60" t="s">
        <v>2930</v>
      </c>
      <c r="F2170" s="71" t="s">
        <v>4982</v>
      </c>
      <c r="G2170" s="62">
        <v>1636</v>
      </c>
      <c r="H2170" s="71" t="str">
        <f t="shared" si="54"/>
        <v>진단종류코드</v>
      </c>
      <c r="I2170" s="71"/>
      <c r="J2170" s="63"/>
      <c r="K2170" s="64"/>
      <c r="L2170" s="65"/>
      <c r="M2170" s="66" t="s">
        <v>3333</v>
      </c>
      <c r="N2170" s="92"/>
      <c r="O2170" s="92"/>
    </row>
    <row r="2171" spans="1:15">
      <c r="A2171" s="56">
        <v>11370</v>
      </c>
      <c r="B2171" s="57" t="str">
        <f>VLOOKUP($A2171,'코드목록(공통코드)'!$A$3:$B$212,2,0)</f>
        <v>진단종류코드</v>
      </c>
      <c r="C2171" s="58" t="s">
        <v>753</v>
      </c>
      <c r="D2171" s="58" t="s">
        <v>753</v>
      </c>
      <c r="E2171" s="60" t="s">
        <v>2931</v>
      </c>
      <c r="F2171" s="71" t="s">
        <v>4983</v>
      </c>
      <c r="G2171" s="62">
        <v>1637</v>
      </c>
      <c r="H2171" s="71" t="str">
        <f t="shared" si="54"/>
        <v>진단종류코드</v>
      </c>
      <c r="I2171" s="71"/>
      <c r="J2171" s="63"/>
      <c r="K2171" s="64"/>
      <c r="L2171" s="65"/>
      <c r="M2171" s="66" t="s">
        <v>3333</v>
      </c>
      <c r="N2171" s="92"/>
      <c r="O2171" s="92"/>
    </row>
    <row r="2172" spans="1:15">
      <c r="A2172" s="56">
        <v>11370</v>
      </c>
      <c r="B2172" s="57" t="str">
        <f>VLOOKUP($A2172,'코드목록(공통코드)'!$A$3:$B$212,2,0)</f>
        <v>진단종류코드</v>
      </c>
      <c r="C2172" s="58" t="s">
        <v>753</v>
      </c>
      <c r="D2172" s="58" t="s">
        <v>753</v>
      </c>
      <c r="E2172" s="60" t="s">
        <v>2932</v>
      </c>
      <c r="F2172" s="71" t="s">
        <v>4984</v>
      </c>
      <c r="G2172" s="62">
        <v>1638</v>
      </c>
      <c r="H2172" s="71" t="str">
        <f t="shared" si="54"/>
        <v>진단종류코드</v>
      </c>
      <c r="I2172" s="71"/>
      <c r="J2172" s="63"/>
      <c r="K2172" s="64"/>
      <c r="L2172" s="65"/>
      <c r="M2172" s="66" t="s">
        <v>3333</v>
      </c>
      <c r="N2172" s="92"/>
      <c r="O2172" s="92"/>
    </row>
    <row r="2173" spans="1:15">
      <c r="A2173" s="56">
        <v>11370</v>
      </c>
      <c r="B2173" s="57" t="str">
        <f>VLOOKUP($A2173,'코드목록(공통코드)'!$A$3:$B$212,2,0)</f>
        <v>진단종류코드</v>
      </c>
      <c r="C2173" s="58" t="s">
        <v>753</v>
      </c>
      <c r="D2173" s="58" t="s">
        <v>753</v>
      </c>
      <c r="E2173" s="60" t="s">
        <v>2933</v>
      </c>
      <c r="F2173" s="71" t="s">
        <v>4985</v>
      </c>
      <c r="G2173" s="62">
        <v>1639</v>
      </c>
      <c r="H2173" s="71" t="str">
        <f t="shared" si="54"/>
        <v>진단종류코드</v>
      </c>
      <c r="I2173" s="71"/>
      <c r="J2173" s="63"/>
      <c r="K2173" s="64"/>
      <c r="L2173" s="65"/>
      <c r="M2173" s="66" t="s">
        <v>3333</v>
      </c>
      <c r="N2173" s="92"/>
      <c r="O2173" s="92"/>
    </row>
    <row r="2174" spans="1:15">
      <c r="A2174" s="56">
        <v>11370</v>
      </c>
      <c r="B2174" s="57" t="str">
        <f>VLOOKUP($A2174,'코드목록(공통코드)'!$A$3:$B$212,2,0)</f>
        <v>진단종류코드</v>
      </c>
      <c r="C2174" s="58" t="s">
        <v>753</v>
      </c>
      <c r="D2174" s="58" t="s">
        <v>753</v>
      </c>
      <c r="E2174" s="60" t="s">
        <v>2934</v>
      </c>
      <c r="F2174" s="71" t="s">
        <v>4986</v>
      </c>
      <c r="G2174" s="62">
        <v>1640</v>
      </c>
      <c r="H2174" s="71" t="str">
        <f t="shared" si="54"/>
        <v>진단종류코드</v>
      </c>
      <c r="I2174" s="71"/>
      <c r="J2174" s="63"/>
      <c r="K2174" s="64"/>
      <c r="L2174" s="65"/>
      <c r="M2174" s="66" t="s">
        <v>3333</v>
      </c>
      <c r="N2174" s="92"/>
      <c r="O2174" s="92"/>
    </row>
    <row r="2175" spans="1:15">
      <c r="A2175" s="56">
        <v>11370</v>
      </c>
      <c r="B2175" s="57" t="str">
        <f>VLOOKUP($A2175,'코드목록(공통코드)'!$A$3:$B$212,2,0)</f>
        <v>진단종류코드</v>
      </c>
      <c r="C2175" s="58" t="s">
        <v>753</v>
      </c>
      <c r="D2175" s="58" t="s">
        <v>753</v>
      </c>
      <c r="E2175" s="60" t="s">
        <v>2935</v>
      </c>
      <c r="F2175" s="71" t="s">
        <v>4987</v>
      </c>
      <c r="G2175" s="62">
        <v>1641</v>
      </c>
      <c r="H2175" s="71" t="str">
        <f t="shared" si="54"/>
        <v>진단종류코드</v>
      </c>
      <c r="I2175" s="71"/>
      <c r="J2175" s="63"/>
      <c r="K2175" s="64"/>
      <c r="L2175" s="65"/>
      <c r="M2175" s="66" t="s">
        <v>3333</v>
      </c>
      <c r="N2175" s="92"/>
      <c r="O2175" s="92"/>
    </row>
    <row r="2176" spans="1:15">
      <c r="A2176" s="56">
        <v>11370</v>
      </c>
      <c r="B2176" s="57" t="str">
        <f>VLOOKUP($A2176,'코드목록(공통코드)'!$A$3:$B$212,2,0)</f>
        <v>진단종류코드</v>
      </c>
      <c r="C2176" s="58" t="s">
        <v>753</v>
      </c>
      <c r="D2176" s="58" t="s">
        <v>753</v>
      </c>
      <c r="E2176" s="60" t="s">
        <v>2936</v>
      </c>
      <c r="F2176" s="71" t="s">
        <v>4988</v>
      </c>
      <c r="G2176" s="62">
        <v>1642</v>
      </c>
      <c r="H2176" s="71" t="str">
        <f t="shared" si="54"/>
        <v>진단종류코드</v>
      </c>
      <c r="I2176" s="71"/>
      <c r="J2176" s="63"/>
      <c r="K2176" s="64"/>
      <c r="L2176" s="65"/>
      <c r="M2176" s="66" t="s">
        <v>3333</v>
      </c>
      <c r="N2176" s="92"/>
      <c r="O2176" s="92"/>
    </row>
    <row r="2177" spans="1:15">
      <c r="A2177" s="56">
        <v>11370</v>
      </c>
      <c r="B2177" s="57" t="str">
        <f>VLOOKUP($A2177,'코드목록(공통코드)'!$A$3:$B$212,2,0)</f>
        <v>진단종류코드</v>
      </c>
      <c r="C2177" s="58" t="s">
        <v>753</v>
      </c>
      <c r="D2177" s="58" t="s">
        <v>753</v>
      </c>
      <c r="E2177" s="60" t="s">
        <v>2937</v>
      </c>
      <c r="F2177" s="71" t="s">
        <v>4989</v>
      </c>
      <c r="G2177" s="62">
        <v>1643</v>
      </c>
      <c r="H2177" s="71" t="str">
        <f t="shared" si="54"/>
        <v>진단종류코드</v>
      </c>
      <c r="I2177" s="71"/>
      <c r="J2177" s="63"/>
      <c r="K2177" s="64"/>
      <c r="L2177" s="65"/>
      <c r="M2177" s="66" t="s">
        <v>3333</v>
      </c>
      <c r="N2177" s="92"/>
      <c r="O2177" s="92"/>
    </row>
    <row r="2178" spans="1:15">
      <c r="A2178" s="56">
        <v>11370</v>
      </c>
      <c r="B2178" s="57" t="str">
        <f>VLOOKUP($A2178,'코드목록(공통코드)'!$A$3:$B$212,2,0)</f>
        <v>진단종류코드</v>
      </c>
      <c r="C2178" s="58" t="s">
        <v>753</v>
      </c>
      <c r="D2178" s="58" t="s">
        <v>753</v>
      </c>
      <c r="E2178" s="60" t="s">
        <v>2938</v>
      </c>
      <c r="F2178" s="71" t="s">
        <v>4990</v>
      </c>
      <c r="G2178" s="62">
        <v>1644</v>
      </c>
      <c r="H2178" s="71" t="str">
        <f t="shared" si="54"/>
        <v>진단종류코드</v>
      </c>
      <c r="I2178" s="71"/>
      <c r="J2178" s="63"/>
      <c r="K2178" s="64"/>
      <c r="L2178" s="65"/>
      <c r="M2178" s="66" t="s">
        <v>3333</v>
      </c>
      <c r="N2178" s="92"/>
      <c r="O2178" s="92"/>
    </row>
    <row r="2179" spans="1:15">
      <c r="A2179" s="56">
        <v>11370</v>
      </c>
      <c r="B2179" s="57" t="str">
        <f>VLOOKUP($A2179,'코드목록(공통코드)'!$A$3:$B$212,2,0)</f>
        <v>진단종류코드</v>
      </c>
      <c r="C2179" s="58" t="s">
        <v>753</v>
      </c>
      <c r="D2179" s="58" t="s">
        <v>753</v>
      </c>
      <c r="E2179" s="60" t="s">
        <v>2939</v>
      </c>
      <c r="F2179" s="71" t="s">
        <v>4991</v>
      </c>
      <c r="G2179" s="62">
        <v>1645</v>
      </c>
      <c r="H2179" s="71" t="str">
        <f t="shared" ref="H2179:H2242" si="55">B2179</f>
        <v>진단종류코드</v>
      </c>
      <c r="I2179" s="71"/>
      <c r="J2179" s="63"/>
      <c r="K2179" s="64"/>
      <c r="L2179" s="65"/>
      <c r="M2179" s="66" t="s">
        <v>3333</v>
      </c>
      <c r="N2179" s="92"/>
      <c r="O2179" s="92"/>
    </row>
    <row r="2180" spans="1:15">
      <c r="A2180" s="56">
        <v>11370</v>
      </c>
      <c r="B2180" s="57" t="str">
        <f>VLOOKUP($A2180,'코드목록(공통코드)'!$A$3:$B$212,2,0)</f>
        <v>진단종류코드</v>
      </c>
      <c r="C2180" s="58" t="s">
        <v>753</v>
      </c>
      <c r="D2180" s="58" t="s">
        <v>753</v>
      </c>
      <c r="E2180" s="60" t="s">
        <v>2940</v>
      </c>
      <c r="F2180" s="71" t="s">
        <v>4992</v>
      </c>
      <c r="G2180" s="62">
        <v>1646</v>
      </c>
      <c r="H2180" s="71" t="str">
        <f t="shared" si="55"/>
        <v>진단종류코드</v>
      </c>
      <c r="I2180" s="71"/>
      <c r="J2180" s="63"/>
      <c r="K2180" s="64"/>
      <c r="L2180" s="65"/>
      <c r="M2180" s="66" t="s">
        <v>3333</v>
      </c>
      <c r="N2180" s="92"/>
      <c r="O2180" s="92"/>
    </row>
    <row r="2181" spans="1:15">
      <c r="A2181" s="56">
        <v>11370</v>
      </c>
      <c r="B2181" s="57" t="str">
        <f>VLOOKUP($A2181,'코드목록(공통코드)'!$A$3:$B$212,2,0)</f>
        <v>진단종류코드</v>
      </c>
      <c r="C2181" s="58" t="s">
        <v>753</v>
      </c>
      <c r="D2181" s="58" t="s">
        <v>753</v>
      </c>
      <c r="E2181" s="60" t="s">
        <v>2941</v>
      </c>
      <c r="F2181" s="71" t="s">
        <v>4993</v>
      </c>
      <c r="G2181" s="62">
        <v>1647</v>
      </c>
      <c r="H2181" s="71" t="str">
        <f t="shared" si="55"/>
        <v>진단종류코드</v>
      </c>
      <c r="I2181" s="71"/>
      <c r="J2181" s="63"/>
      <c r="K2181" s="64"/>
      <c r="L2181" s="65"/>
      <c r="M2181" s="66" t="s">
        <v>3333</v>
      </c>
      <c r="N2181" s="92"/>
      <c r="O2181" s="92"/>
    </row>
    <row r="2182" spans="1:15">
      <c r="A2182" s="56">
        <v>11370</v>
      </c>
      <c r="B2182" s="57" t="str">
        <f>VLOOKUP($A2182,'코드목록(공통코드)'!$A$3:$B$212,2,0)</f>
        <v>진단종류코드</v>
      </c>
      <c r="C2182" s="58" t="s">
        <v>753</v>
      </c>
      <c r="D2182" s="58" t="s">
        <v>753</v>
      </c>
      <c r="E2182" s="60" t="s">
        <v>2942</v>
      </c>
      <c r="F2182" s="71" t="s">
        <v>4994</v>
      </c>
      <c r="G2182" s="62">
        <v>1648</v>
      </c>
      <c r="H2182" s="71" t="str">
        <f t="shared" si="55"/>
        <v>진단종류코드</v>
      </c>
      <c r="I2182" s="71"/>
      <c r="J2182" s="63"/>
      <c r="K2182" s="64"/>
      <c r="L2182" s="65"/>
      <c r="M2182" s="66" t="s">
        <v>3333</v>
      </c>
      <c r="N2182" s="92"/>
      <c r="O2182" s="92"/>
    </row>
    <row r="2183" spans="1:15">
      <c r="A2183" s="56">
        <v>11370</v>
      </c>
      <c r="B2183" s="57" t="str">
        <f>VLOOKUP($A2183,'코드목록(공통코드)'!$A$3:$B$212,2,0)</f>
        <v>진단종류코드</v>
      </c>
      <c r="C2183" s="58" t="s">
        <v>753</v>
      </c>
      <c r="D2183" s="58" t="s">
        <v>753</v>
      </c>
      <c r="E2183" s="60" t="s">
        <v>2943</v>
      </c>
      <c r="F2183" s="71" t="s">
        <v>4995</v>
      </c>
      <c r="G2183" s="62">
        <v>1649</v>
      </c>
      <c r="H2183" s="71" t="str">
        <f t="shared" si="55"/>
        <v>진단종류코드</v>
      </c>
      <c r="I2183" s="71"/>
      <c r="J2183" s="63"/>
      <c r="K2183" s="64"/>
      <c r="L2183" s="65"/>
      <c r="M2183" s="66" t="s">
        <v>3333</v>
      </c>
      <c r="N2183" s="92"/>
      <c r="O2183" s="92"/>
    </row>
    <row r="2184" spans="1:15">
      <c r="A2184" s="56">
        <v>11370</v>
      </c>
      <c r="B2184" s="57" t="str">
        <f>VLOOKUP($A2184,'코드목록(공통코드)'!$A$3:$B$212,2,0)</f>
        <v>진단종류코드</v>
      </c>
      <c r="C2184" s="58" t="s">
        <v>753</v>
      </c>
      <c r="D2184" s="58" t="s">
        <v>753</v>
      </c>
      <c r="E2184" s="60" t="s">
        <v>2944</v>
      </c>
      <c r="F2184" s="71" t="s">
        <v>4996</v>
      </c>
      <c r="G2184" s="62">
        <v>1650</v>
      </c>
      <c r="H2184" s="71" t="str">
        <f t="shared" si="55"/>
        <v>진단종류코드</v>
      </c>
      <c r="I2184" s="71"/>
      <c r="J2184" s="63"/>
      <c r="K2184" s="64"/>
      <c r="L2184" s="65"/>
      <c r="M2184" s="66" t="s">
        <v>3333</v>
      </c>
      <c r="N2184" s="92"/>
      <c r="O2184" s="92"/>
    </row>
    <row r="2185" spans="1:15">
      <c r="A2185" s="56">
        <v>11370</v>
      </c>
      <c r="B2185" s="57" t="str">
        <f>VLOOKUP($A2185,'코드목록(공통코드)'!$A$3:$B$212,2,0)</f>
        <v>진단종류코드</v>
      </c>
      <c r="C2185" s="58" t="s">
        <v>753</v>
      </c>
      <c r="D2185" s="58" t="s">
        <v>753</v>
      </c>
      <c r="E2185" s="60" t="s">
        <v>2945</v>
      </c>
      <c r="F2185" s="71" t="s">
        <v>4997</v>
      </c>
      <c r="G2185" s="62">
        <v>1651</v>
      </c>
      <c r="H2185" s="71" t="str">
        <f t="shared" si="55"/>
        <v>진단종류코드</v>
      </c>
      <c r="I2185" s="71"/>
      <c r="J2185" s="63"/>
      <c r="K2185" s="64"/>
      <c r="L2185" s="65"/>
      <c r="M2185" s="66" t="s">
        <v>3333</v>
      </c>
      <c r="N2185" s="92"/>
      <c r="O2185" s="92"/>
    </row>
    <row r="2186" spans="1:15">
      <c r="A2186" s="56">
        <v>11370</v>
      </c>
      <c r="B2186" s="57" t="str">
        <f>VLOOKUP($A2186,'코드목록(공통코드)'!$A$3:$B$212,2,0)</f>
        <v>진단종류코드</v>
      </c>
      <c r="C2186" s="58" t="s">
        <v>753</v>
      </c>
      <c r="D2186" s="58" t="s">
        <v>753</v>
      </c>
      <c r="E2186" s="60" t="s">
        <v>2946</v>
      </c>
      <c r="F2186" s="71" t="s">
        <v>4998</v>
      </c>
      <c r="G2186" s="62">
        <v>1652</v>
      </c>
      <c r="H2186" s="71" t="str">
        <f t="shared" si="55"/>
        <v>진단종류코드</v>
      </c>
      <c r="I2186" s="71"/>
      <c r="J2186" s="63"/>
      <c r="K2186" s="64"/>
      <c r="L2186" s="65"/>
      <c r="M2186" s="66" t="s">
        <v>3333</v>
      </c>
      <c r="N2186" s="92"/>
      <c r="O2186" s="92"/>
    </row>
    <row r="2187" spans="1:15">
      <c r="A2187" s="56">
        <v>11370</v>
      </c>
      <c r="B2187" s="57" t="str">
        <f>VLOOKUP($A2187,'코드목록(공통코드)'!$A$3:$B$212,2,0)</f>
        <v>진단종류코드</v>
      </c>
      <c r="C2187" s="58" t="s">
        <v>753</v>
      </c>
      <c r="D2187" s="58" t="s">
        <v>753</v>
      </c>
      <c r="E2187" s="60" t="s">
        <v>2947</v>
      </c>
      <c r="F2187" s="71" t="s">
        <v>4999</v>
      </c>
      <c r="G2187" s="62">
        <v>1653</v>
      </c>
      <c r="H2187" s="71" t="str">
        <f t="shared" si="55"/>
        <v>진단종류코드</v>
      </c>
      <c r="I2187" s="71"/>
      <c r="J2187" s="63"/>
      <c r="K2187" s="64"/>
      <c r="L2187" s="65"/>
      <c r="M2187" s="66" t="s">
        <v>3333</v>
      </c>
      <c r="N2187" s="92"/>
      <c r="O2187" s="92"/>
    </row>
    <row r="2188" spans="1:15">
      <c r="A2188" s="56">
        <v>11370</v>
      </c>
      <c r="B2188" s="57" t="str">
        <f>VLOOKUP($A2188,'코드목록(공통코드)'!$A$3:$B$212,2,0)</f>
        <v>진단종류코드</v>
      </c>
      <c r="C2188" s="58" t="s">
        <v>753</v>
      </c>
      <c r="D2188" s="58" t="s">
        <v>753</v>
      </c>
      <c r="E2188" s="60" t="s">
        <v>2948</v>
      </c>
      <c r="F2188" s="71" t="s">
        <v>5000</v>
      </c>
      <c r="G2188" s="62">
        <v>1654</v>
      </c>
      <c r="H2188" s="71" t="str">
        <f t="shared" si="55"/>
        <v>진단종류코드</v>
      </c>
      <c r="I2188" s="71"/>
      <c r="J2188" s="63"/>
      <c r="K2188" s="64"/>
      <c r="L2188" s="65"/>
      <c r="M2188" s="66" t="s">
        <v>3333</v>
      </c>
      <c r="N2188" s="92"/>
      <c r="O2188" s="92"/>
    </row>
    <row r="2189" spans="1:15">
      <c r="A2189" s="56">
        <v>11370</v>
      </c>
      <c r="B2189" s="57" t="str">
        <f>VLOOKUP($A2189,'코드목록(공통코드)'!$A$3:$B$212,2,0)</f>
        <v>진단종류코드</v>
      </c>
      <c r="C2189" s="58" t="s">
        <v>753</v>
      </c>
      <c r="D2189" s="58" t="s">
        <v>753</v>
      </c>
      <c r="E2189" s="60" t="s">
        <v>2949</v>
      </c>
      <c r="F2189" s="71" t="s">
        <v>5001</v>
      </c>
      <c r="G2189" s="62">
        <v>1655</v>
      </c>
      <c r="H2189" s="71" t="str">
        <f t="shared" si="55"/>
        <v>진단종류코드</v>
      </c>
      <c r="I2189" s="71"/>
      <c r="J2189" s="63"/>
      <c r="K2189" s="64"/>
      <c r="L2189" s="65"/>
      <c r="M2189" s="66" t="s">
        <v>3333</v>
      </c>
      <c r="N2189" s="92"/>
      <c r="O2189" s="92"/>
    </row>
    <row r="2190" spans="1:15">
      <c r="A2190" s="56">
        <v>11370</v>
      </c>
      <c r="B2190" s="57" t="str">
        <f>VLOOKUP($A2190,'코드목록(공통코드)'!$A$3:$B$212,2,0)</f>
        <v>진단종류코드</v>
      </c>
      <c r="C2190" s="58" t="s">
        <v>753</v>
      </c>
      <c r="D2190" s="58" t="s">
        <v>753</v>
      </c>
      <c r="E2190" s="60" t="s">
        <v>2950</v>
      </c>
      <c r="F2190" s="71" t="s">
        <v>5002</v>
      </c>
      <c r="G2190" s="62">
        <v>1656</v>
      </c>
      <c r="H2190" s="71" t="str">
        <f t="shared" si="55"/>
        <v>진단종류코드</v>
      </c>
      <c r="I2190" s="71"/>
      <c r="J2190" s="63"/>
      <c r="K2190" s="64"/>
      <c r="L2190" s="65"/>
      <c r="M2190" s="66" t="s">
        <v>3333</v>
      </c>
      <c r="N2190" s="92"/>
      <c r="O2190" s="92"/>
    </row>
    <row r="2191" spans="1:15">
      <c r="A2191" s="56">
        <v>11370</v>
      </c>
      <c r="B2191" s="57" t="str">
        <f>VLOOKUP($A2191,'코드목록(공통코드)'!$A$3:$B$212,2,0)</f>
        <v>진단종류코드</v>
      </c>
      <c r="C2191" s="58" t="s">
        <v>753</v>
      </c>
      <c r="D2191" s="58" t="s">
        <v>753</v>
      </c>
      <c r="E2191" s="60" t="s">
        <v>2951</v>
      </c>
      <c r="F2191" s="71" t="s">
        <v>5003</v>
      </c>
      <c r="G2191" s="62">
        <v>1657</v>
      </c>
      <c r="H2191" s="71" t="str">
        <f t="shared" si="55"/>
        <v>진단종류코드</v>
      </c>
      <c r="I2191" s="71"/>
      <c r="J2191" s="63"/>
      <c r="K2191" s="64"/>
      <c r="L2191" s="65"/>
      <c r="M2191" s="66" t="s">
        <v>3333</v>
      </c>
      <c r="N2191" s="92"/>
      <c r="O2191" s="92"/>
    </row>
    <row r="2192" spans="1:15">
      <c r="A2192" s="56">
        <v>11370</v>
      </c>
      <c r="B2192" s="57" t="str">
        <f>VLOOKUP($A2192,'코드목록(공통코드)'!$A$3:$B$212,2,0)</f>
        <v>진단종류코드</v>
      </c>
      <c r="C2192" s="58" t="s">
        <v>753</v>
      </c>
      <c r="D2192" s="58" t="s">
        <v>753</v>
      </c>
      <c r="E2192" s="60" t="s">
        <v>2952</v>
      </c>
      <c r="F2192" s="71" t="s">
        <v>5004</v>
      </c>
      <c r="G2192" s="62">
        <v>1658</v>
      </c>
      <c r="H2192" s="71" t="str">
        <f t="shared" si="55"/>
        <v>진단종류코드</v>
      </c>
      <c r="I2192" s="71"/>
      <c r="J2192" s="63"/>
      <c r="K2192" s="64"/>
      <c r="L2192" s="65"/>
      <c r="M2192" s="66" t="s">
        <v>3333</v>
      </c>
      <c r="N2192" s="92"/>
      <c r="O2192" s="92"/>
    </row>
    <row r="2193" spans="1:15">
      <c r="A2193" s="56">
        <v>11370</v>
      </c>
      <c r="B2193" s="57" t="str">
        <f>VLOOKUP($A2193,'코드목록(공통코드)'!$A$3:$B$212,2,0)</f>
        <v>진단종류코드</v>
      </c>
      <c r="C2193" s="58" t="s">
        <v>753</v>
      </c>
      <c r="D2193" s="58" t="s">
        <v>753</v>
      </c>
      <c r="E2193" s="60" t="s">
        <v>2953</v>
      </c>
      <c r="F2193" s="71" t="s">
        <v>5005</v>
      </c>
      <c r="G2193" s="62">
        <v>1659</v>
      </c>
      <c r="H2193" s="71" t="str">
        <f t="shared" si="55"/>
        <v>진단종류코드</v>
      </c>
      <c r="I2193" s="71"/>
      <c r="J2193" s="63"/>
      <c r="K2193" s="64"/>
      <c r="L2193" s="65"/>
      <c r="M2193" s="66" t="s">
        <v>3333</v>
      </c>
      <c r="N2193" s="92"/>
      <c r="O2193" s="92"/>
    </row>
    <row r="2194" spans="1:15">
      <c r="A2194" s="56">
        <v>11370</v>
      </c>
      <c r="B2194" s="57" t="str">
        <f>VLOOKUP($A2194,'코드목록(공통코드)'!$A$3:$B$212,2,0)</f>
        <v>진단종류코드</v>
      </c>
      <c r="C2194" s="58" t="s">
        <v>753</v>
      </c>
      <c r="D2194" s="58" t="s">
        <v>753</v>
      </c>
      <c r="E2194" s="60" t="s">
        <v>2954</v>
      </c>
      <c r="F2194" s="71" t="s">
        <v>5006</v>
      </c>
      <c r="G2194" s="62">
        <v>1660</v>
      </c>
      <c r="H2194" s="71" t="str">
        <f t="shared" si="55"/>
        <v>진단종류코드</v>
      </c>
      <c r="I2194" s="71"/>
      <c r="J2194" s="63"/>
      <c r="K2194" s="64"/>
      <c r="L2194" s="65"/>
      <c r="M2194" s="66" t="s">
        <v>3333</v>
      </c>
      <c r="N2194" s="92"/>
      <c r="O2194" s="92"/>
    </row>
    <row r="2195" spans="1:15">
      <c r="A2195" s="56">
        <v>11370</v>
      </c>
      <c r="B2195" s="57" t="str">
        <f>VLOOKUP($A2195,'코드목록(공통코드)'!$A$3:$B$212,2,0)</f>
        <v>진단종류코드</v>
      </c>
      <c r="C2195" s="58" t="s">
        <v>753</v>
      </c>
      <c r="D2195" s="58" t="s">
        <v>753</v>
      </c>
      <c r="E2195" s="60" t="s">
        <v>2955</v>
      </c>
      <c r="F2195" s="71" t="s">
        <v>5007</v>
      </c>
      <c r="G2195" s="62">
        <v>1661</v>
      </c>
      <c r="H2195" s="71" t="str">
        <f t="shared" si="55"/>
        <v>진단종류코드</v>
      </c>
      <c r="I2195" s="71"/>
      <c r="J2195" s="63"/>
      <c r="K2195" s="64"/>
      <c r="L2195" s="65"/>
      <c r="M2195" s="66" t="s">
        <v>3333</v>
      </c>
      <c r="N2195" s="92"/>
      <c r="O2195" s="92"/>
    </row>
    <row r="2196" spans="1:15">
      <c r="A2196" s="56">
        <v>11370</v>
      </c>
      <c r="B2196" s="57" t="str">
        <f>VLOOKUP($A2196,'코드목록(공통코드)'!$A$3:$B$212,2,0)</f>
        <v>진단종류코드</v>
      </c>
      <c r="C2196" s="58" t="s">
        <v>753</v>
      </c>
      <c r="D2196" s="58" t="s">
        <v>753</v>
      </c>
      <c r="E2196" s="60" t="s">
        <v>2956</v>
      </c>
      <c r="F2196" s="71" t="s">
        <v>5008</v>
      </c>
      <c r="G2196" s="62">
        <v>1662</v>
      </c>
      <c r="H2196" s="71" t="str">
        <f t="shared" si="55"/>
        <v>진단종류코드</v>
      </c>
      <c r="I2196" s="71"/>
      <c r="J2196" s="63"/>
      <c r="K2196" s="64"/>
      <c r="L2196" s="65"/>
      <c r="M2196" s="66" t="s">
        <v>3333</v>
      </c>
      <c r="N2196" s="92"/>
      <c r="O2196" s="92"/>
    </row>
    <row r="2197" spans="1:15">
      <c r="A2197" s="56">
        <v>11370</v>
      </c>
      <c r="B2197" s="57" t="str">
        <f>VLOOKUP($A2197,'코드목록(공통코드)'!$A$3:$B$212,2,0)</f>
        <v>진단종류코드</v>
      </c>
      <c r="C2197" s="58" t="s">
        <v>753</v>
      </c>
      <c r="D2197" s="58" t="s">
        <v>753</v>
      </c>
      <c r="E2197" s="60" t="s">
        <v>2957</v>
      </c>
      <c r="F2197" s="71" t="s">
        <v>5009</v>
      </c>
      <c r="G2197" s="62">
        <v>1663</v>
      </c>
      <c r="H2197" s="71" t="str">
        <f t="shared" si="55"/>
        <v>진단종류코드</v>
      </c>
      <c r="I2197" s="71"/>
      <c r="J2197" s="63"/>
      <c r="K2197" s="64"/>
      <c r="L2197" s="65"/>
      <c r="M2197" s="66" t="s">
        <v>3333</v>
      </c>
      <c r="N2197" s="92"/>
      <c r="O2197" s="92"/>
    </row>
    <row r="2198" spans="1:15">
      <c r="A2198" s="56">
        <v>11370</v>
      </c>
      <c r="B2198" s="57" t="str">
        <f>VLOOKUP($A2198,'코드목록(공통코드)'!$A$3:$B$212,2,0)</f>
        <v>진단종류코드</v>
      </c>
      <c r="C2198" s="58" t="s">
        <v>753</v>
      </c>
      <c r="D2198" s="58" t="s">
        <v>753</v>
      </c>
      <c r="E2198" s="60" t="s">
        <v>2958</v>
      </c>
      <c r="F2198" s="71" t="s">
        <v>5010</v>
      </c>
      <c r="G2198" s="62">
        <v>1664</v>
      </c>
      <c r="H2198" s="71" t="str">
        <f t="shared" si="55"/>
        <v>진단종류코드</v>
      </c>
      <c r="I2198" s="71"/>
      <c r="J2198" s="63"/>
      <c r="K2198" s="64"/>
      <c r="L2198" s="65"/>
      <c r="M2198" s="66" t="s">
        <v>3333</v>
      </c>
      <c r="N2198" s="92"/>
      <c r="O2198" s="92"/>
    </row>
    <row r="2199" spans="1:15">
      <c r="A2199" s="56">
        <v>11370</v>
      </c>
      <c r="B2199" s="57" t="str">
        <f>VLOOKUP($A2199,'코드목록(공통코드)'!$A$3:$B$212,2,0)</f>
        <v>진단종류코드</v>
      </c>
      <c r="C2199" s="58" t="s">
        <v>753</v>
      </c>
      <c r="D2199" s="58" t="s">
        <v>753</v>
      </c>
      <c r="E2199" s="60" t="s">
        <v>2959</v>
      </c>
      <c r="F2199" s="71" t="s">
        <v>5011</v>
      </c>
      <c r="G2199" s="62">
        <v>1665</v>
      </c>
      <c r="H2199" s="71" t="str">
        <f t="shared" si="55"/>
        <v>진단종류코드</v>
      </c>
      <c r="I2199" s="71"/>
      <c r="J2199" s="63"/>
      <c r="K2199" s="64"/>
      <c r="L2199" s="65"/>
      <c r="M2199" s="66" t="s">
        <v>3333</v>
      </c>
      <c r="N2199" s="92"/>
      <c r="O2199" s="92"/>
    </row>
    <row r="2200" spans="1:15">
      <c r="A2200" s="56">
        <v>11370</v>
      </c>
      <c r="B2200" s="57" t="str">
        <f>VLOOKUP($A2200,'코드목록(공통코드)'!$A$3:$B$212,2,0)</f>
        <v>진단종류코드</v>
      </c>
      <c r="C2200" s="58" t="s">
        <v>753</v>
      </c>
      <c r="D2200" s="58" t="s">
        <v>753</v>
      </c>
      <c r="E2200" s="60" t="s">
        <v>2960</v>
      </c>
      <c r="F2200" s="71" t="s">
        <v>5012</v>
      </c>
      <c r="G2200" s="62">
        <v>1666</v>
      </c>
      <c r="H2200" s="71" t="str">
        <f t="shared" si="55"/>
        <v>진단종류코드</v>
      </c>
      <c r="I2200" s="71"/>
      <c r="J2200" s="63"/>
      <c r="K2200" s="64"/>
      <c r="L2200" s="65"/>
      <c r="M2200" s="66" t="s">
        <v>3333</v>
      </c>
      <c r="N2200" s="92"/>
      <c r="O2200" s="92"/>
    </row>
    <row r="2201" spans="1:15">
      <c r="A2201" s="56">
        <v>11370</v>
      </c>
      <c r="B2201" s="57" t="str">
        <f>VLOOKUP($A2201,'코드목록(공통코드)'!$A$3:$B$212,2,0)</f>
        <v>진단종류코드</v>
      </c>
      <c r="C2201" s="58" t="s">
        <v>753</v>
      </c>
      <c r="D2201" s="58" t="s">
        <v>753</v>
      </c>
      <c r="E2201" s="60" t="s">
        <v>2961</v>
      </c>
      <c r="F2201" s="71" t="s">
        <v>5013</v>
      </c>
      <c r="G2201" s="62">
        <v>1667</v>
      </c>
      <c r="H2201" s="71" t="str">
        <f t="shared" si="55"/>
        <v>진단종류코드</v>
      </c>
      <c r="I2201" s="71"/>
      <c r="J2201" s="63"/>
      <c r="K2201" s="64"/>
      <c r="L2201" s="65"/>
      <c r="M2201" s="66" t="s">
        <v>3333</v>
      </c>
      <c r="N2201" s="92"/>
      <c r="O2201" s="92"/>
    </row>
    <row r="2202" spans="1:15">
      <c r="A2202" s="56">
        <v>11370</v>
      </c>
      <c r="B2202" s="57" t="str">
        <f>VLOOKUP($A2202,'코드목록(공통코드)'!$A$3:$B$212,2,0)</f>
        <v>진단종류코드</v>
      </c>
      <c r="C2202" s="58" t="s">
        <v>753</v>
      </c>
      <c r="D2202" s="58" t="s">
        <v>753</v>
      </c>
      <c r="E2202" s="60" t="s">
        <v>2962</v>
      </c>
      <c r="F2202" s="71" t="s">
        <v>5014</v>
      </c>
      <c r="G2202" s="62">
        <v>1668</v>
      </c>
      <c r="H2202" s="71" t="str">
        <f t="shared" si="55"/>
        <v>진단종류코드</v>
      </c>
      <c r="I2202" s="71"/>
      <c r="J2202" s="63"/>
      <c r="K2202" s="64"/>
      <c r="L2202" s="65"/>
      <c r="M2202" s="66" t="s">
        <v>3333</v>
      </c>
      <c r="N2202" s="92"/>
      <c r="O2202" s="92"/>
    </row>
    <row r="2203" spans="1:15">
      <c r="A2203" s="56">
        <v>11370</v>
      </c>
      <c r="B2203" s="57" t="str">
        <f>VLOOKUP($A2203,'코드목록(공통코드)'!$A$3:$B$212,2,0)</f>
        <v>진단종류코드</v>
      </c>
      <c r="C2203" s="58" t="s">
        <v>753</v>
      </c>
      <c r="D2203" s="58" t="s">
        <v>753</v>
      </c>
      <c r="E2203" s="60" t="s">
        <v>2963</v>
      </c>
      <c r="F2203" s="71" t="s">
        <v>5015</v>
      </c>
      <c r="G2203" s="62">
        <v>1669</v>
      </c>
      <c r="H2203" s="71" t="str">
        <f t="shared" si="55"/>
        <v>진단종류코드</v>
      </c>
      <c r="I2203" s="71"/>
      <c r="J2203" s="63"/>
      <c r="K2203" s="64"/>
      <c r="L2203" s="65"/>
      <c r="M2203" s="66" t="s">
        <v>3333</v>
      </c>
      <c r="N2203" s="92"/>
      <c r="O2203" s="92"/>
    </row>
    <row r="2204" spans="1:15">
      <c r="A2204" s="56">
        <v>11370</v>
      </c>
      <c r="B2204" s="57" t="str">
        <f>VLOOKUP($A2204,'코드목록(공통코드)'!$A$3:$B$212,2,0)</f>
        <v>진단종류코드</v>
      </c>
      <c r="C2204" s="58" t="s">
        <v>753</v>
      </c>
      <c r="D2204" s="58" t="s">
        <v>753</v>
      </c>
      <c r="E2204" s="60" t="s">
        <v>2964</v>
      </c>
      <c r="F2204" s="71" t="s">
        <v>5016</v>
      </c>
      <c r="G2204" s="62">
        <v>1670</v>
      </c>
      <c r="H2204" s="71" t="str">
        <f t="shared" si="55"/>
        <v>진단종류코드</v>
      </c>
      <c r="I2204" s="71"/>
      <c r="J2204" s="63"/>
      <c r="K2204" s="64"/>
      <c r="L2204" s="65"/>
      <c r="M2204" s="66" t="s">
        <v>3333</v>
      </c>
      <c r="N2204" s="92"/>
      <c r="O2204" s="92"/>
    </row>
    <row r="2205" spans="1:15">
      <c r="A2205" s="56">
        <v>11370</v>
      </c>
      <c r="B2205" s="57" t="str">
        <f>VLOOKUP($A2205,'코드목록(공통코드)'!$A$3:$B$212,2,0)</f>
        <v>진단종류코드</v>
      </c>
      <c r="C2205" s="58" t="s">
        <v>753</v>
      </c>
      <c r="D2205" s="58" t="s">
        <v>753</v>
      </c>
      <c r="E2205" s="60" t="s">
        <v>2965</v>
      </c>
      <c r="F2205" s="71" t="s">
        <v>5017</v>
      </c>
      <c r="G2205" s="62">
        <v>1671</v>
      </c>
      <c r="H2205" s="71" t="str">
        <f t="shared" si="55"/>
        <v>진단종류코드</v>
      </c>
      <c r="I2205" s="71"/>
      <c r="J2205" s="63"/>
      <c r="K2205" s="64"/>
      <c r="L2205" s="65"/>
      <c r="M2205" s="66" t="s">
        <v>3333</v>
      </c>
      <c r="N2205" s="92"/>
      <c r="O2205" s="92"/>
    </row>
    <row r="2206" spans="1:15">
      <c r="A2206" s="56">
        <v>11370</v>
      </c>
      <c r="B2206" s="57" t="str">
        <f>VLOOKUP($A2206,'코드목록(공통코드)'!$A$3:$B$212,2,0)</f>
        <v>진단종류코드</v>
      </c>
      <c r="C2206" s="58" t="s">
        <v>753</v>
      </c>
      <c r="D2206" s="58" t="s">
        <v>753</v>
      </c>
      <c r="E2206" s="60" t="s">
        <v>2966</v>
      </c>
      <c r="F2206" s="71" t="s">
        <v>5018</v>
      </c>
      <c r="G2206" s="62">
        <v>1672</v>
      </c>
      <c r="H2206" s="71" t="str">
        <f t="shared" si="55"/>
        <v>진단종류코드</v>
      </c>
      <c r="I2206" s="71"/>
      <c r="J2206" s="63"/>
      <c r="K2206" s="64"/>
      <c r="L2206" s="65"/>
      <c r="M2206" s="66" t="s">
        <v>3333</v>
      </c>
      <c r="N2206" s="92"/>
      <c r="O2206" s="92"/>
    </row>
    <row r="2207" spans="1:15">
      <c r="A2207" s="56">
        <v>11370</v>
      </c>
      <c r="B2207" s="57" t="str">
        <f>VLOOKUP($A2207,'코드목록(공통코드)'!$A$3:$B$212,2,0)</f>
        <v>진단종류코드</v>
      </c>
      <c r="C2207" s="58" t="s">
        <v>753</v>
      </c>
      <c r="D2207" s="58" t="s">
        <v>753</v>
      </c>
      <c r="E2207" s="60" t="s">
        <v>2967</v>
      </c>
      <c r="F2207" s="71" t="s">
        <v>5019</v>
      </c>
      <c r="G2207" s="62">
        <v>1673</v>
      </c>
      <c r="H2207" s="71" t="str">
        <f t="shared" si="55"/>
        <v>진단종류코드</v>
      </c>
      <c r="I2207" s="71"/>
      <c r="J2207" s="63"/>
      <c r="K2207" s="64"/>
      <c r="L2207" s="65"/>
      <c r="M2207" s="66" t="s">
        <v>3333</v>
      </c>
      <c r="N2207" s="92"/>
      <c r="O2207" s="92"/>
    </row>
    <row r="2208" spans="1:15">
      <c r="A2208" s="56">
        <v>11370</v>
      </c>
      <c r="B2208" s="57" t="str">
        <f>VLOOKUP($A2208,'코드목록(공통코드)'!$A$3:$B$212,2,0)</f>
        <v>진단종류코드</v>
      </c>
      <c r="C2208" s="58" t="s">
        <v>753</v>
      </c>
      <c r="D2208" s="58" t="s">
        <v>753</v>
      </c>
      <c r="E2208" s="60" t="s">
        <v>2968</v>
      </c>
      <c r="F2208" s="71" t="s">
        <v>5020</v>
      </c>
      <c r="G2208" s="62">
        <v>1674</v>
      </c>
      <c r="H2208" s="71" t="str">
        <f t="shared" si="55"/>
        <v>진단종류코드</v>
      </c>
      <c r="I2208" s="71"/>
      <c r="J2208" s="63"/>
      <c r="K2208" s="64"/>
      <c r="L2208" s="65"/>
      <c r="M2208" s="66" t="s">
        <v>3333</v>
      </c>
      <c r="N2208" s="92"/>
      <c r="O2208" s="92"/>
    </row>
    <row r="2209" spans="1:15">
      <c r="A2209" s="56">
        <v>11370</v>
      </c>
      <c r="B2209" s="57" t="str">
        <f>VLOOKUP($A2209,'코드목록(공통코드)'!$A$3:$B$212,2,0)</f>
        <v>진단종류코드</v>
      </c>
      <c r="C2209" s="58" t="s">
        <v>753</v>
      </c>
      <c r="D2209" s="58" t="s">
        <v>753</v>
      </c>
      <c r="E2209" s="60" t="s">
        <v>2969</v>
      </c>
      <c r="F2209" s="71" t="s">
        <v>5021</v>
      </c>
      <c r="G2209" s="62">
        <v>1675</v>
      </c>
      <c r="H2209" s="71" t="str">
        <f t="shared" si="55"/>
        <v>진단종류코드</v>
      </c>
      <c r="I2209" s="71"/>
      <c r="J2209" s="63"/>
      <c r="K2209" s="64"/>
      <c r="L2209" s="65"/>
      <c r="M2209" s="66" t="s">
        <v>3333</v>
      </c>
      <c r="N2209" s="92"/>
      <c r="O2209" s="92"/>
    </row>
    <row r="2210" spans="1:15">
      <c r="A2210" s="56">
        <v>11370</v>
      </c>
      <c r="B2210" s="57" t="str">
        <f>VLOOKUP($A2210,'코드목록(공통코드)'!$A$3:$B$212,2,0)</f>
        <v>진단종류코드</v>
      </c>
      <c r="C2210" s="58" t="s">
        <v>753</v>
      </c>
      <c r="D2210" s="58" t="s">
        <v>753</v>
      </c>
      <c r="E2210" s="60" t="s">
        <v>2970</v>
      </c>
      <c r="F2210" s="71" t="s">
        <v>5022</v>
      </c>
      <c r="G2210" s="62">
        <v>1676</v>
      </c>
      <c r="H2210" s="71" t="str">
        <f t="shared" si="55"/>
        <v>진단종류코드</v>
      </c>
      <c r="I2210" s="71"/>
      <c r="J2210" s="63"/>
      <c r="K2210" s="64"/>
      <c r="L2210" s="65"/>
      <c r="M2210" s="66" t="s">
        <v>3333</v>
      </c>
      <c r="N2210" s="92"/>
      <c r="O2210" s="92"/>
    </row>
    <row r="2211" spans="1:15">
      <c r="A2211" s="56">
        <v>11370</v>
      </c>
      <c r="B2211" s="57" t="str">
        <f>VLOOKUP($A2211,'코드목록(공통코드)'!$A$3:$B$212,2,0)</f>
        <v>진단종류코드</v>
      </c>
      <c r="C2211" s="58" t="s">
        <v>753</v>
      </c>
      <c r="D2211" s="58" t="s">
        <v>753</v>
      </c>
      <c r="E2211" s="60" t="s">
        <v>2971</v>
      </c>
      <c r="F2211" s="71" t="s">
        <v>5023</v>
      </c>
      <c r="G2211" s="62">
        <v>1677</v>
      </c>
      <c r="H2211" s="71" t="str">
        <f t="shared" si="55"/>
        <v>진단종류코드</v>
      </c>
      <c r="I2211" s="71"/>
      <c r="J2211" s="63"/>
      <c r="K2211" s="64"/>
      <c r="L2211" s="65"/>
      <c r="M2211" s="66" t="s">
        <v>3333</v>
      </c>
      <c r="N2211" s="92"/>
      <c r="O2211" s="92"/>
    </row>
    <row r="2212" spans="1:15">
      <c r="A2212" s="56">
        <v>11370</v>
      </c>
      <c r="B2212" s="57" t="str">
        <f>VLOOKUP($A2212,'코드목록(공통코드)'!$A$3:$B$212,2,0)</f>
        <v>진단종류코드</v>
      </c>
      <c r="C2212" s="58" t="s">
        <v>753</v>
      </c>
      <c r="D2212" s="58" t="s">
        <v>753</v>
      </c>
      <c r="E2212" s="60" t="s">
        <v>2972</v>
      </c>
      <c r="F2212" s="71" t="s">
        <v>5024</v>
      </c>
      <c r="G2212" s="62">
        <v>1678</v>
      </c>
      <c r="H2212" s="71" t="str">
        <f t="shared" si="55"/>
        <v>진단종류코드</v>
      </c>
      <c r="I2212" s="71"/>
      <c r="J2212" s="63"/>
      <c r="K2212" s="64"/>
      <c r="L2212" s="65"/>
      <c r="M2212" s="66" t="s">
        <v>3333</v>
      </c>
      <c r="N2212" s="92"/>
      <c r="O2212" s="92"/>
    </row>
    <row r="2213" spans="1:15">
      <c r="A2213" s="56">
        <v>11370</v>
      </c>
      <c r="B2213" s="57" t="str">
        <f>VLOOKUP($A2213,'코드목록(공통코드)'!$A$3:$B$212,2,0)</f>
        <v>진단종류코드</v>
      </c>
      <c r="C2213" s="58" t="s">
        <v>753</v>
      </c>
      <c r="D2213" s="58" t="s">
        <v>753</v>
      </c>
      <c r="E2213" s="60" t="s">
        <v>2973</v>
      </c>
      <c r="F2213" s="71" t="s">
        <v>5025</v>
      </c>
      <c r="G2213" s="62">
        <v>1679</v>
      </c>
      <c r="H2213" s="71" t="str">
        <f t="shared" si="55"/>
        <v>진단종류코드</v>
      </c>
      <c r="I2213" s="71"/>
      <c r="J2213" s="63"/>
      <c r="K2213" s="64"/>
      <c r="L2213" s="65"/>
      <c r="M2213" s="66" t="s">
        <v>3333</v>
      </c>
      <c r="N2213" s="92"/>
      <c r="O2213" s="92"/>
    </row>
    <row r="2214" spans="1:15">
      <c r="A2214" s="56">
        <v>11370</v>
      </c>
      <c r="B2214" s="57" t="str">
        <f>VLOOKUP($A2214,'코드목록(공통코드)'!$A$3:$B$212,2,0)</f>
        <v>진단종류코드</v>
      </c>
      <c r="C2214" s="58" t="s">
        <v>753</v>
      </c>
      <c r="D2214" s="58" t="s">
        <v>753</v>
      </c>
      <c r="E2214" s="60" t="s">
        <v>2974</v>
      </c>
      <c r="F2214" s="71" t="s">
        <v>5026</v>
      </c>
      <c r="G2214" s="62">
        <v>1680</v>
      </c>
      <c r="H2214" s="71" t="str">
        <f t="shared" si="55"/>
        <v>진단종류코드</v>
      </c>
      <c r="I2214" s="71"/>
      <c r="J2214" s="63"/>
      <c r="K2214" s="64"/>
      <c r="L2214" s="65"/>
      <c r="M2214" s="66" t="s">
        <v>3333</v>
      </c>
      <c r="N2214" s="92"/>
      <c r="O2214" s="92"/>
    </row>
    <row r="2215" spans="1:15">
      <c r="A2215" s="56">
        <v>11370</v>
      </c>
      <c r="B2215" s="57" t="str">
        <f>VLOOKUP($A2215,'코드목록(공통코드)'!$A$3:$B$212,2,0)</f>
        <v>진단종류코드</v>
      </c>
      <c r="C2215" s="58" t="s">
        <v>753</v>
      </c>
      <c r="D2215" s="58" t="s">
        <v>753</v>
      </c>
      <c r="E2215" s="60" t="s">
        <v>2975</v>
      </c>
      <c r="F2215" s="71" t="s">
        <v>5027</v>
      </c>
      <c r="G2215" s="62">
        <v>1681</v>
      </c>
      <c r="H2215" s="71" t="str">
        <f t="shared" si="55"/>
        <v>진단종류코드</v>
      </c>
      <c r="I2215" s="71"/>
      <c r="J2215" s="63"/>
      <c r="K2215" s="64"/>
      <c r="L2215" s="65"/>
      <c r="M2215" s="66" t="s">
        <v>3333</v>
      </c>
      <c r="N2215" s="92"/>
      <c r="O2215" s="92"/>
    </row>
    <row r="2216" spans="1:15">
      <c r="A2216" s="56">
        <v>11370</v>
      </c>
      <c r="B2216" s="57" t="str">
        <f>VLOOKUP($A2216,'코드목록(공통코드)'!$A$3:$B$212,2,0)</f>
        <v>진단종류코드</v>
      </c>
      <c r="C2216" s="58" t="s">
        <v>753</v>
      </c>
      <c r="D2216" s="58" t="s">
        <v>753</v>
      </c>
      <c r="E2216" s="60" t="s">
        <v>2976</v>
      </c>
      <c r="F2216" s="71" t="s">
        <v>5028</v>
      </c>
      <c r="G2216" s="62">
        <v>1682</v>
      </c>
      <c r="H2216" s="71" t="str">
        <f t="shared" si="55"/>
        <v>진단종류코드</v>
      </c>
      <c r="I2216" s="71"/>
      <c r="J2216" s="63"/>
      <c r="K2216" s="64"/>
      <c r="L2216" s="65"/>
      <c r="M2216" s="66" t="s">
        <v>3333</v>
      </c>
      <c r="N2216" s="92"/>
      <c r="O2216" s="92"/>
    </row>
    <row r="2217" spans="1:15">
      <c r="A2217" s="56">
        <v>11370</v>
      </c>
      <c r="B2217" s="57" t="str">
        <f>VLOOKUP($A2217,'코드목록(공통코드)'!$A$3:$B$212,2,0)</f>
        <v>진단종류코드</v>
      </c>
      <c r="C2217" s="58" t="s">
        <v>753</v>
      </c>
      <c r="D2217" s="58" t="s">
        <v>753</v>
      </c>
      <c r="E2217" s="60" t="s">
        <v>2977</v>
      </c>
      <c r="F2217" s="71" t="s">
        <v>5029</v>
      </c>
      <c r="G2217" s="62">
        <v>1683</v>
      </c>
      <c r="H2217" s="71" t="str">
        <f t="shared" si="55"/>
        <v>진단종류코드</v>
      </c>
      <c r="I2217" s="71"/>
      <c r="J2217" s="63"/>
      <c r="K2217" s="64"/>
      <c r="L2217" s="65"/>
      <c r="M2217" s="66" t="s">
        <v>3333</v>
      </c>
      <c r="N2217" s="92"/>
      <c r="O2217" s="92"/>
    </row>
    <row r="2218" spans="1:15">
      <c r="A2218" s="56">
        <v>11370</v>
      </c>
      <c r="B2218" s="57" t="str">
        <f>VLOOKUP($A2218,'코드목록(공통코드)'!$A$3:$B$212,2,0)</f>
        <v>진단종류코드</v>
      </c>
      <c r="C2218" s="58" t="s">
        <v>753</v>
      </c>
      <c r="D2218" s="58" t="s">
        <v>753</v>
      </c>
      <c r="E2218" s="60" t="s">
        <v>2978</v>
      </c>
      <c r="F2218" s="71" t="s">
        <v>5030</v>
      </c>
      <c r="G2218" s="62">
        <v>1684</v>
      </c>
      <c r="H2218" s="71" t="str">
        <f t="shared" si="55"/>
        <v>진단종류코드</v>
      </c>
      <c r="I2218" s="71"/>
      <c r="J2218" s="63"/>
      <c r="K2218" s="64"/>
      <c r="L2218" s="65"/>
      <c r="M2218" s="66" t="s">
        <v>3333</v>
      </c>
      <c r="N2218" s="92"/>
      <c r="O2218" s="92"/>
    </row>
    <row r="2219" spans="1:15">
      <c r="A2219" s="56">
        <v>11370</v>
      </c>
      <c r="B2219" s="57" t="str">
        <f>VLOOKUP($A2219,'코드목록(공통코드)'!$A$3:$B$212,2,0)</f>
        <v>진단종류코드</v>
      </c>
      <c r="C2219" s="58" t="s">
        <v>753</v>
      </c>
      <c r="D2219" s="58" t="s">
        <v>753</v>
      </c>
      <c r="E2219" s="60" t="s">
        <v>2979</v>
      </c>
      <c r="F2219" s="71" t="s">
        <v>5031</v>
      </c>
      <c r="G2219" s="62">
        <v>1685</v>
      </c>
      <c r="H2219" s="71" t="str">
        <f t="shared" si="55"/>
        <v>진단종류코드</v>
      </c>
      <c r="I2219" s="71"/>
      <c r="J2219" s="63"/>
      <c r="K2219" s="64"/>
      <c r="L2219" s="65"/>
      <c r="M2219" s="66" t="s">
        <v>3333</v>
      </c>
      <c r="N2219" s="92"/>
      <c r="O2219" s="92"/>
    </row>
    <row r="2220" spans="1:15">
      <c r="A2220" s="56">
        <v>11370</v>
      </c>
      <c r="B2220" s="57" t="str">
        <f>VLOOKUP($A2220,'코드목록(공통코드)'!$A$3:$B$212,2,0)</f>
        <v>진단종류코드</v>
      </c>
      <c r="C2220" s="58" t="s">
        <v>753</v>
      </c>
      <c r="D2220" s="58" t="s">
        <v>753</v>
      </c>
      <c r="E2220" s="60" t="s">
        <v>2980</v>
      </c>
      <c r="F2220" s="71" t="s">
        <v>5032</v>
      </c>
      <c r="G2220" s="62">
        <v>1686</v>
      </c>
      <c r="H2220" s="71" t="str">
        <f t="shared" si="55"/>
        <v>진단종류코드</v>
      </c>
      <c r="I2220" s="71"/>
      <c r="J2220" s="63"/>
      <c r="K2220" s="64"/>
      <c r="L2220" s="65"/>
      <c r="M2220" s="66" t="s">
        <v>3333</v>
      </c>
      <c r="N2220" s="92"/>
      <c r="O2220" s="92"/>
    </row>
    <row r="2221" spans="1:15">
      <c r="A2221" s="56">
        <v>11370</v>
      </c>
      <c r="B2221" s="57" t="str">
        <f>VLOOKUP($A2221,'코드목록(공통코드)'!$A$3:$B$212,2,0)</f>
        <v>진단종류코드</v>
      </c>
      <c r="C2221" s="58" t="s">
        <v>753</v>
      </c>
      <c r="D2221" s="58" t="s">
        <v>753</v>
      </c>
      <c r="E2221" s="60" t="s">
        <v>2981</v>
      </c>
      <c r="F2221" s="71" t="s">
        <v>5033</v>
      </c>
      <c r="G2221" s="62">
        <v>1687</v>
      </c>
      <c r="H2221" s="71" t="str">
        <f t="shared" si="55"/>
        <v>진단종류코드</v>
      </c>
      <c r="I2221" s="71"/>
      <c r="J2221" s="63"/>
      <c r="K2221" s="64"/>
      <c r="L2221" s="65"/>
      <c r="M2221" s="66" t="s">
        <v>3333</v>
      </c>
      <c r="N2221" s="92"/>
      <c r="O2221" s="92"/>
    </row>
    <row r="2222" spans="1:15">
      <c r="A2222" s="56">
        <v>11370</v>
      </c>
      <c r="B2222" s="57" t="str">
        <f>VLOOKUP($A2222,'코드목록(공통코드)'!$A$3:$B$212,2,0)</f>
        <v>진단종류코드</v>
      </c>
      <c r="C2222" s="58" t="s">
        <v>753</v>
      </c>
      <c r="D2222" s="58" t="s">
        <v>753</v>
      </c>
      <c r="E2222" s="60" t="s">
        <v>2982</v>
      </c>
      <c r="F2222" s="71" t="s">
        <v>5034</v>
      </c>
      <c r="G2222" s="62">
        <v>1688</v>
      </c>
      <c r="H2222" s="71" t="str">
        <f t="shared" si="55"/>
        <v>진단종류코드</v>
      </c>
      <c r="I2222" s="71"/>
      <c r="J2222" s="63"/>
      <c r="K2222" s="64"/>
      <c r="L2222" s="65"/>
      <c r="M2222" s="66" t="s">
        <v>3333</v>
      </c>
      <c r="N2222" s="92"/>
      <c r="O2222" s="92"/>
    </row>
    <row r="2223" spans="1:15">
      <c r="A2223" s="56">
        <v>11370</v>
      </c>
      <c r="B2223" s="57" t="str">
        <f>VLOOKUP($A2223,'코드목록(공통코드)'!$A$3:$B$212,2,0)</f>
        <v>진단종류코드</v>
      </c>
      <c r="C2223" s="58" t="s">
        <v>753</v>
      </c>
      <c r="D2223" s="58" t="s">
        <v>753</v>
      </c>
      <c r="E2223" s="60" t="s">
        <v>2983</v>
      </c>
      <c r="F2223" s="71" t="s">
        <v>5035</v>
      </c>
      <c r="G2223" s="62">
        <v>1689</v>
      </c>
      <c r="H2223" s="71" t="str">
        <f t="shared" si="55"/>
        <v>진단종류코드</v>
      </c>
      <c r="I2223" s="71"/>
      <c r="J2223" s="63"/>
      <c r="K2223" s="64"/>
      <c r="L2223" s="65"/>
      <c r="M2223" s="66" t="s">
        <v>3333</v>
      </c>
      <c r="N2223" s="92"/>
      <c r="O2223" s="92"/>
    </row>
    <row r="2224" spans="1:15">
      <c r="A2224" s="56">
        <v>11370</v>
      </c>
      <c r="B2224" s="57" t="str">
        <f>VLOOKUP($A2224,'코드목록(공통코드)'!$A$3:$B$212,2,0)</f>
        <v>진단종류코드</v>
      </c>
      <c r="C2224" s="58" t="s">
        <v>753</v>
      </c>
      <c r="D2224" s="58" t="s">
        <v>753</v>
      </c>
      <c r="E2224" s="60" t="s">
        <v>2984</v>
      </c>
      <c r="F2224" s="71" t="s">
        <v>5036</v>
      </c>
      <c r="G2224" s="62">
        <v>1690</v>
      </c>
      <c r="H2224" s="71" t="str">
        <f t="shared" si="55"/>
        <v>진단종류코드</v>
      </c>
      <c r="I2224" s="71"/>
      <c r="J2224" s="63"/>
      <c r="K2224" s="64"/>
      <c r="L2224" s="65"/>
      <c r="M2224" s="66" t="s">
        <v>3333</v>
      </c>
      <c r="N2224" s="92"/>
      <c r="O2224" s="92"/>
    </row>
    <row r="2225" spans="1:15">
      <c r="A2225" s="56">
        <v>11370</v>
      </c>
      <c r="B2225" s="57" t="str">
        <f>VLOOKUP($A2225,'코드목록(공통코드)'!$A$3:$B$212,2,0)</f>
        <v>진단종류코드</v>
      </c>
      <c r="C2225" s="58" t="s">
        <v>753</v>
      </c>
      <c r="D2225" s="58" t="s">
        <v>753</v>
      </c>
      <c r="E2225" s="60" t="s">
        <v>2985</v>
      </c>
      <c r="F2225" s="71" t="s">
        <v>5037</v>
      </c>
      <c r="G2225" s="62">
        <v>1691</v>
      </c>
      <c r="H2225" s="71" t="str">
        <f t="shared" si="55"/>
        <v>진단종류코드</v>
      </c>
      <c r="I2225" s="71"/>
      <c r="J2225" s="63"/>
      <c r="K2225" s="64"/>
      <c r="L2225" s="65"/>
      <c r="M2225" s="66" t="s">
        <v>3333</v>
      </c>
      <c r="N2225" s="92"/>
      <c r="O2225" s="92"/>
    </row>
    <row r="2226" spans="1:15">
      <c r="A2226" s="56">
        <v>11370</v>
      </c>
      <c r="B2226" s="57" t="str">
        <f>VLOOKUP($A2226,'코드목록(공통코드)'!$A$3:$B$212,2,0)</f>
        <v>진단종류코드</v>
      </c>
      <c r="C2226" s="58" t="s">
        <v>753</v>
      </c>
      <c r="D2226" s="58" t="s">
        <v>753</v>
      </c>
      <c r="E2226" s="60" t="s">
        <v>2986</v>
      </c>
      <c r="F2226" s="71" t="s">
        <v>5038</v>
      </c>
      <c r="G2226" s="62">
        <v>1692</v>
      </c>
      <c r="H2226" s="71" t="str">
        <f t="shared" si="55"/>
        <v>진단종류코드</v>
      </c>
      <c r="I2226" s="71"/>
      <c r="J2226" s="63"/>
      <c r="K2226" s="64"/>
      <c r="L2226" s="65"/>
      <c r="M2226" s="66" t="s">
        <v>3333</v>
      </c>
      <c r="N2226" s="92"/>
      <c r="O2226" s="92"/>
    </row>
    <row r="2227" spans="1:15">
      <c r="A2227" s="56">
        <v>11370</v>
      </c>
      <c r="B2227" s="57" t="str">
        <f>VLOOKUP($A2227,'코드목록(공통코드)'!$A$3:$B$212,2,0)</f>
        <v>진단종류코드</v>
      </c>
      <c r="C2227" s="58" t="s">
        <v>753</v>
      </c>
      <c r="D2227" s="58" t="s">
        <v>753</v>
      </c>
      <c r="E2227" s="60" t="s">
        <v>2987</v>
      </c>
      <c r="F2227" s="71" t="s">
        <v>5039</v>
      </c>
      <c r="G2227" s="62">
        <v>1693</v>
      </c>
      <c r="H2227" s="71" t="str">
        <f t="shared" si="55"/>
        <v>진단종류코드</v>
      </c>
      <c r="I2227" s="71"/>
      <c r="J2227" s="63"/>
      <c r="K2227" s="64"/>
      <c r="L2227" s="65"/>
      <c r="M2227" s="66" t="s">
        <v>3333</v>
      </c>
      <c r="N2227" s="92"/>
      <c r="O2227" s="92"/>
    </row>
    <row r="2228" spans="1:15">
      <c r="A2228" s="56">
        <v>11370</v>
      </c>
      <c r="B2228" s="57" t="str">
        <f>VLOOKUP($A2228,'코드목록(공통코드)'!$A$3:$B$212,2,0)</f>
        <v>진단종류코드</v>
      </c>
      <c r="C2228" s="58" t="s">
        <v>753</v>
      </c>
      <c r="D2228" s="58" t="s">
        <v>753</v>
      </c>
      <c r="E2228" s="60" t="s">
        <v>2988</v>
      </c>
      <c r="F2228" s="71" t="s">
        <v>5040</v>
      </c>
      <c r="G2228" s="62">
        <v>1694</v>
      </c>
      <c r="H2228" s="71" t="str">
        <f t="shared" si="55"/>
        <v>진단종류코드</v>
      </c>
      <c r="I2228" s="71"/>
      <c r="J2228" s="63"/>
      <c r="K2228" s="64"/>
      <c r="L2228" s="65"/>
      <c r="M2228" s="66" t="s">
        <v>3333</v>
      </c>
      <c r="N2228" s="92"/>
      <c r="O2228" s="92"/>
    </row>
    <row r="2229" spans="1:15">
      <c r="A2229" s="56">
        <v>11370</v>
      </c>
      <c r="B2229" s="57" t="str">
        <f>VLOOKUP($A2229,'코드목록(공통코드)'!$A$3:$B$212,2,0)</f>
        <v>진단종류코드</v>
      </c>
      <c r="C2229" s="58" t="s">
        <v>753</v>
      </c>
      <c r="D2229" s="58" t="s">
        <v>753</v>
      </c>
      <c r="E2229" s="60" t="s">
        <v>2989</v>
      </c>
      <c r="F2229" s="71" t="s">
        <v>5041</v>
      </c>
      <c r="G2229" s="62">
        <v>1695</v>
      </c>
      <c r="H2229" s="71" t="str">
        <f t="shared" si="55"/>
        <v>진단종류코드</v>
      </c>
      <c r="I2229" s="71"/>
      <c r="J2229" s="63"/>
      <c r="K2229" s="64"/>
      <c r="L2229" s="65"/>
      <c r="M2229" s="66" t="s">
        <v>3333</v>
      </c>
      <c r="N2229" s="92"/>
      <c r="O2229" s="92"/>
    </row>
    <row r="2230" spans="1:15">
      <c r="A2230" s="56">
        <v>11370</v>
      </c>
      <c r="B2230" s="57" t="str">
        <f>VLOOKUP($A2230,'코드목록(공통코드)'!$A$3:$B$212,2,0)</f>
        <v>진단종류코드</v>
      </c>
      <c r="C2230" s="58" t="s">
        <v>753</v>
      </c>
      <c r="D2230" s="58" t="s">
        <v>753</v>
      </c>
      <c r="E2230" s="60" t="s">
        <v>2990</v>
      </c>
      <c r="F2230" s="71" t="s">
        <v>5042</v>
      </c>
      <c r="G2230" s="62">
        <v>1696</v>
      </c>
      <c r="H2230" s="71" t="str">
        <f t="shared" si="55"/>
        <v>진단종류코드</v>
      </c>
      <c r="I2230" s="71"/>
      <c r="J2230" s="63"/>
      <c r="K2230" s="64"/>
      <c r="L2230" s="65"/>
      <c r="M2230" s="66" t="s">
        <v>3333</v>
      </c>
      <c r="N2230" s="92"/>
      <c r="O2230" s="92"/>
    </row>
    <row r="2231" spans="1:15">
      <c r="A2231" s="56">
        <v>11370</v>
      </c>
      <c r="B2231" s="57" t="str">
        <f>VLOOKUP($A2231,'코드목록(공통코드)'!$A$3:$B$212,2,0)</f>
        <v>진단종류코드</v>
      </c>
      <c r="C2231" s="58" t="s">
        <v>753</v>
      </c>
      <c r="D2231" s="58" t="s">
        <v>753</v>
      </c>
      <c r="E2231" s="60" t="s">
        <v>2991</v>
      </c>
      <c r="F2231" s="71" t="s">
        <v>5043</v>
      </c>
      <c r="G2231" s="62">
        <v>1697</v>
      </c>
      <c r="H2231" s="71" t="str">
        <f t="shared" si="55"/>
        <v>진단종류코드</v>
      </c>
      <c r="I2231" s="71"/>
      <c r="J2231" s="63"/>
      <c r="K2231" s="64"/>
      <c r="L2231" s="65"/>
      <c r="M2231" s="66" t="s">
        <v>3333</v>
      </c>
      <c r="N2231" s="92"/>
      <c r="O2231" s="92"/>
    </row>
    <row r="2232" spans="1:15">
      <c r="A2232" s="56">
        <v>11370</v>
      </c>
      <c r="B2232" s="57" t="str">
        <f>VLOOKUP($A2232,'코드목록(공통코드)'!$A$3:$B$212,2,0)</f>
        <v>진단종류코드</v>
      </c>
      <c r="C2232" s="58" t="s">
        <v>753</v>
      </c>
      <c r="D2232" s="58" t="s">
        <v>753</v>
      </c>
      <c r="E2232" s="60" t="s">
        <v>2992</v>
      </c>
      <c r="F2232" s="71" t="s">
        <v>5044</v>
      </c>
      <c r="G2232" s="62">
        <v>1698</v>
      </c>
      <c r="H2232" s="71" t="str">
        <f t="shared" si="55"/>
        <v>진단종류코드</v>
      </c>
      <c r="I2232" s="71"/>
      <c r="J2232" s="63"/>
      <c r="K2232" s="64"/>
      <c r="L2232" s="65"/>
      <c r="M2232" s="66" t="s">
        <v>3333</v>
      </c>
      <c r="N2232" s="92"/>
      <c r="O2232" s="92"/>
    </row>
    <row r="2233" spans="1:15">
      <c r="A2233" s="56">
        <v>11370</v>
      </c>
      <c r="B2233" s="57" t="str">
        <f>VLOOKUP($A2233,'코드목록(공통코드)'!$A$3:$B$212,2,0)</f>
        <v>진단종류코드</v>
      </c>
      <c r="C2233" s="58" t="s">
        <v>753</v>
      </c>
      <c r="D2233" s="58" t="s">
        <v>753</v>
      </c>
      <c r="E2233" s="60" t="s">
        <v>2993</v>
      </c>
      <c r="F2233" s="71" t="s">
        <v>5045</v>
      </c>
      <c r="G2233" s="62">
        <v>1699</v>
      </c>
      <c r="H2233" s="71" t="str">
        <f t="shared" si="55"/>
        <v>진단종류코드</v>
      </c>
      <c r="I2233" s="71"/>
      <c r="J2233" s="63"/>
      <c r="K2233" s="64"/>
      <c r="L2233" s="65"/>
      <c r="M2233" s="66" t="s">
        <v>3333</v>
      </c>
      <c r="N2233" s="92"/>
      <c r="O2233" s="92"/>
    </row>
    <row r="2234" spans="1:15">
      <c r="A2234" s="56">
        <v>11370</v>
      </c>
      <c r="B2234" s="57" t="str">
        <f>VLOOKUP($A2234,'코드목록(공통코드)'!$A$3:$B$212,2,0)</f>
        <v>진단종류코드</v>
      </c>
      <c r="C2234" s="58" t="s">
        <v>753</v>
      </c>
      <c r="D2234" s="58" t="s">
        <v>753</v>
      </c>
      <c r="E2234" s="60" t="s">
        <v>2994</v>
      </c>
      <c r="F2234" s="71" t="s">
        <v>5046</v>
      </c>
      <c r="G2234" s="62">
        <v>1700</v>
      </c>
      <c r="H2234" s="71" t="str">
        <f t="shared" si="55"/>
        <v>진단종류코드</v>
      </c>
      <c r="I2234" s="71"/>
      <c r="J2234" s="63"/>
      <c r="K2234" s="64"/>
      <c r="L2234" s="65"/>
      <c r="M2234" s="66" t="s">
        <v>3333</v>
      </c>
      <c r="N2234" s="92"/>
      <c r="O2234" s="92"/>
    </row>
    <row r="2235" spans="1:15">
      <c r="A2235" s="56">
        <v>11370</v>
      </c>
      <c r="B2235" s="57" t="str">
        <f>VLOOKUP($A2235,'코드목록(공통코드)'!$A$3:$B$212,2,0)</f>
        <v>진단종류코드</v>
      </c>
      <c r="C2235" s="58" t="s">
        <v>753</v>
      </c>
      <c r="D2235" s="58" t="s">
        <v>753</v>
      </c>
      <c r="E2235" s="60" t="s">
        <v>2995</v>
      </c>
      <c r="F2235" s="71" t="s">
        <v>5047</v>
      </c>
      <c r="G2235" s="62">
        <v>1701</v>
      </c>
      <c r="H2235" s="71" t="str">
        <f t="shared" si="55"/>
        <v>진단종류코드</v>
      </c>
      <c r="I2235" s="71"/>
      <c r="J2235" s="63"/>
      <c r="K2235" s="64"/>
      <c r="L2235" s="65"/>
      <c r="M2235" s="66" t="s">
        <v>3333</v>
      </c>
      <c r="N2235" s="92"/>
      <c r="O2235" s="92"/>
    </row>
    <row r="2236" spans="1:15">
      <c r="A2236" s="56">
        <v>11370</v>
      </c>
      <c r="B2236" s="57" t="str">
        <f>VLOOKUP($A2236,'코드목록(공통코드)'!$A$3:$B$212,2,0)</f>
        <v>진단종류코드</v>
      </c>
      <c r="C2236" s="58" t="s">
        <v>753</v>
      </c>
      <c r="D2236" s="58" t="s">
        <v>753</v>
      </c>
      <c r="E2236" s="60" t="s">
        <v>2996</v>
      </c>
      <c r="F2236" s="71" t="s">
        <v>5048</v>
      </c>
      <c r="G2236" s="62">
        <v>1702</v>
      </c>
      <c r="H2236" s="71" t="str">
        <f t="shared" si="55"/>
        <v>진단종류코드</v>
      </c>
      <c r="I2236" s="71"/>
      <c r="J2236" s="63"/>
      <c r="K2236" s="64"/>
      <c r="L2236" s="65"/>
      <c r="M2236" s="66" t="s">
        <v>3333</v>
      </c>
      <c r="N2236" s="92"/>
      <c r="O2236" s="92"/>
    </row>
    <row r="2237" spans="1:15">
      <c r="A2237" s="56">
        <v>11370</v>
      </c>
      <c r="B2237" s="57" t="str">
        <f>VLOOKUP($A2237,'코드목록(공통코드)'!$A$3:$B$212,2,0)</f>
        <v>진단종류코드</v>
      </c>
      <c r="C2237" s="58" t="s">
        <v>753</v>
      </c>
      <c r="D2237" s="58" t="s">
        <v>753</v>
      </c>
      <c r="E2237" s="60" t="s">
        <v>2997</v>
      </c>
      <c r="F2237" s="71" t="s">
        <v>5049</v>
      </c>
      <c r="G2237" s="62">
        <v>1703</v>
      </c>
      <c r="H2237" s="71" t="str">
        <f t="shared" si="55"/>
        <v>진단종류코드</v>
      </c>
      <c r="I2237" s="71"/>
      <c r="J2237" s="63"/>
      <c r="K2237" s="64"/>
      <c r="L2237" s="65"/>
      <c r="M2237" s="66" t="s">
        <v>3333</v>
      </c>
      <c r="N2237" s="92"/>
      <c r="O2237" s="92"/>
    </row>
    <row r="2238" spans="1:15">
      <c r="A2238" s="56">
        <v>11370</v>
      </c>
      <c r="B2238" s="57" t="str">
        <f>VLOOKUP($A2238,'코드목록(공통코드)'!$A$3:$B$212,2,0)</f>
        <v>진단종류코드</v>
      </c>
      <c r="C2238" s="58" t="s">
        <v>753</v>
      </c>
      <c r="D2238" s="58" t="s">
        <v>753</v>
      </c>
      <c r="E2238" s="60" t="s">
        <v>2998</v>
      </c>
      <c r="F2238" s="71" t="s">
        <v>5050</v>
      </c>
      <c r="G2238" s="62">
        <v>1704</v>
      </c>
      <c r="H2238" s="71" t="str">
        <f t="shared" si="55"/>
        <v>진단종류코드</v>
      </c>
      <c r="I2238" s="71"/>
      <c r="J2238" s="63"/>
      <c r="K2238" s="64"/>
      <c r="L2238" s="65"/>
      <c r="M2238" s="66" t="s">
        <v>3333</v>
      </c>
      <c r="N2238" s="92"/>
      <c r="O2238" s="92"/>
    </row>
    <row r="2239" spans="1:15">
      <c r="A2239" s="56">
        <v>11370</v>
      </c>
      <c r="B2239" s="57" t="str">
        <f>VLOOKUP($A2239,'코드목록(공통코드)'!$A$3:$B$212,2,0)</f>
        <v>진단종류코드</v>
      </c>
      <c r="C2239" s="58" t="s">
        <v>753</v>
      </c>
      <c r="D2239" s="58" t="s">
        <v>753</v>
      </c>
      <c r="E2239" s="60" t="s">
        <v>2999</v>
      </c>
      <c r="F2239" s="71" t="s">
        <v>5051</v>
      </c>
      <c r="G2239" s="62">
        <v>1705</v>
      </c>
      <c r="H2239" s="71" t="str">
        <f t="shared" si="55"/>
        <v>진단종류코드</v>
      </c>
      <c r="I2239" s="71"/>
      <c r="J2239" s="63"/>
      <c r="K2239" s="64"/>
      <c r="L2239" s="65"/>
      <c r="M2239" s="66" t="s">
        <v>3333</v>
      </c>
      <c r="N2239" s="92"/>
      <c r="O2239" s="92"/>
    </row>
    <row r="2240" spans="1:15">
      <c r="A2240" s="56">
        <v>11370</v>
      </c>
      <c r="B2240" s="57" t="str">
        <f>VLOOKUP($A2240,'코드목록(공통코드)'!$A$3:$B$212,2,0)</f>
        <v>진단종류코드</v>
      </c>
      <c r="C2240" s="58" t="s">
        <v>753</v>
      </c>
      <c r="D2240" s="58" t="s">
        <v>753</v>
      </c>
      <c r="E2240" s="60" t="s">
        <v>3000</v>
      </c>
      <c r="F2240" s="71" t="s">
        <v>5052</v>
      </c>
      <c r="G2240" s="62">
        <v>1706</v>
      </c>
      <c r="H2240" s="71" t="str">
        <f t="shared" si="55"/>
        <v>진단종류코드</v>
      </c>
      <c r="I2240" s="71"/>
      <c r="J2240" s="63"/>
      <c r="K2240" s="64"/>
      <c r="L2240" s="65"/>
      <c r="M2240" s="66" t="s">
        <v>3333</v>
      </c>
      <c r="N2240" s="92"/>
      <c r="O2240" s="92"/>
    </row>
    <row r="2241" spans="1:15">
      <c r="A2241" s="56">
        <v>11370</v>
      </c>
      <c r="B2241" s="57" t="str">
        <f>VLOOKUP($A2241,'코드목록(공통코드)'!$A$3:$B$212,2,0)</f>
        <v>진단종류코드</v>
      </c>
      <c r="C2241" s="58" t="s">
        <v>753</v>
      </c>
      <c r="D2241" s="58" t="s">
        <v>753</v>
      </c>
      <c r="E2241" s="60" t="s">
        <v>3001</v>
      </c>
      <c r="F2241" s="71" t="s">
        <v>5053</v>
      </c>
      <c r="G2241" s="62">
        <v>1707</v>
      </c>
      <c r="H2241" s="71" t="str">
        <f t="shared" si="55"/>
        <v>진단종류코드</v>
      </c>
      <c r="I2241" s="71"/>
      <c r="J2241" s="63"/>
      <c r="K2241" s="64"/>
      <c r="L2241" s="65"/>
      <c r="M2241" s="66" t="s">
        <v>3333</v>
      </c>
      <c r="N2241" s="92"/>
      <c r="O2241" s="92"/>
    </row>
    <row r="2242" spans="1:15">
      <c r="A2242" s="56">
        <v>11370</v>
      </c>
      <c r="B2242" s="57" t="str">
        <f>VLOOKUP($A2242,'코드목록(공통코드)'!$A$3:$B$212,2,0)</f>
        <v>진단종류코드</v>
      </c>
      <c r="C2242" s="58" t="s">
        <v>753</v>
      </c>
      <c r="D2242" s="58" t="s">
        <v>753</v>
      </c>
      <c r="E2242" s="60" t="s">
        <v>3002</v>
      </c>
      <c r="F2242" s="71" t="s">
        <v>5054</v>
      </c>
      <c r="G2242" s="62">
        <v>1708</v>
      </c>
      <c r="H2242" s="71" t="str">
        <f t="shared" si="55"/>
        <v>진단종류코드</v>
      </c>
      <c r="I2242" s="71"/>
      <c r="J2242" s="63"/>
      <c r="K2242" s="64"/>
      <c r="L2242" s="65"/>
      <c r="M2242" s="66" t="s">
        <v>3333</v>
      </c>
      <c r="N2242" s="92"/>
      <c r="O2242" s="92"/>
    </row>
    <row r="2243" spans="1:15">
      <c r="A2243" s="56">
        <v>11370</v>
      </c>
      <c r="B2243" s="57" t="str">
        <f>VLOOKUP($A2243,'코드목록(공통코드)'!$A$3:$B$212,2,0)</f>
        <v>진단종류코드</v>
      </c>
      <c r="C2243" s="58" t="s">
        <v>753</v>
      </c>
      <c r="D2243" s="58" t="s">
        <v>753</v>
      </c>
      <c r="E2243" s="60" t="s">
        <v>3003</v>
      </c>
      <c r="F2243" s="71" t="s">
        <v>5055</v>
      </c>
      <c r="G2243" s="62">
        <v>1709</v>
      </c>
      <c r="H2243" s="71" t="str">
        <f t="shared" ref="H2243:H2306" si="56">B2243</f>
        <v>진단종류코드</v>
      </c>
      <c r="I2243" s="71"/>
      <c r="J2243" s="63"/>
      <c r="K2243" s="64"/>
      <c r="L2243" s="65"/>
      <c r="M2243" s="66" t="s">
        <v>3333</v>
      </c>
      <c r="N2243" s="92"/>
      <c r="O2243" s="92"/>
    </row>
    <row r="2244" spans="1:15">
      <c r="A2244" s="56">
        <v>11370</v>
      </c>
      <c r="B2244" s="57" t="str">
        <f>VLOOKUP($A2244,'코드목록(공통코드)'!$A$3:$B$212,2,0)</f>
        <v>진단종류코드</v>
      </c>
      <c r="C2244" s="58" t="s">
        <v>753</v>
      </c>
      <c r="D2244" s="58" t="s">
        <v>753</v>
      </c>
      <c r="E2244" s="60" t="s">
        <v>3004</v>
      </c>
      <c r="F2244" s="71" t="s">
        <v>5056</v>
      </c>
      <c r="G2244" s="62">
        <v>1710</v>
      </c>
      <c r="H2244" s="71" t="str">
        <f t="shared" si="56"/>
        <v>진단종류코드</v>
      </c>
      <c r="I2244" s="71"/>
      <c r="J2244" s="63"/>
      <c r="K2244" s="64"/>
      <c r="L2244" s="65"/>
      <c r="M2244" s="66" t="s">
        <v>3333</v>
      </c>
      <c r="N2244" s="92"/>
      <c r="O2244" s="92"/>
    </row>
    <row r="2245" spans="1:15">
      <c r="A2245" s="56">
        <v>11370</v>
      </c>
      <c r="B2245" s="57" t="str">
        <f>VLOOKUP($A2245,'코드목록(공통코드)'!$A$3:$B$212,2,0)</f>
        <v>진단종류코드</v>
      </c>
      <c r="C2245" s="58" t="s">
        <v>753</v>
      </c>
      <c r="D2245" s="58" t="s">
        <v>753</v>
      </c>
      <c r="E2245" s="60" t="s">
        <v>3005</v>
      </c>
      <c r="F2245" s="71" t="s">
        <v>5057</v>
      </c>
      <c r="G2245" s="62">
        <v>1711</v>
      </c>
      <c r="H2245" s="71" t="str">
        <f t="shared" si="56"/>
        <v>진단종류코드</v>
      </c>
      <c r="I2245" s="71"/>
      <c r="J2245" s="63"/>
      <c r="K2245" s="64"/>
      <c r="L2245" s="65"/>
      <c r="M2245" s="66" t="s">
        <v>3333</v>
      </c>
      <c r="N2245" s="92"/>
      <c r="O2245" s="92"/>
    </row>
    <row r="2246" spans="1:15">
      <c r="A2246" s="56">
        <v>11370</v>
      </c>
      <c r="B2246" s="57" t="str">
        <f>VLOOKUP($A2246,'코드목록(공통코드)'!$A$3:$B$212,2,0)</f>
        <v>진단종류코드</v>
      </c>
      <c r="C2246" s="58" t="s">
        <v>753</v>
      </c>
      <c r="D2246" s="58" t="s">
        <v>753</v>
      </c>
      <c r="E2246" s="60" t="s">
        <v>3006</v>
      </c>
      <c r="F2246" s="71" t="s">
        <v>5058</v>
      </c>
      <c r="G2246" s="62">
        <v>1712</v>
      </c>
      <c r="H2246" s="71" t="str">
        <f t="shared" si="56"/>
        <v>진단종류코드</v>
      </c>
      <c r="I2246" s="71"/>
      <c r="J2246" s="63"/>
      <c r="K2246" s="64"/>
      <c r="L2246" s="65"/>
      <c r="M2246" s="66" t="s">
        <v>3333</v>
      </c>
      <c r="N2246" s="92"/>
      <c r="O2246" s="92"/>
    </row>
    <row r="2247" spans="1:15">
      <c r="A2247" s="56">
        <v>11370</v>
      </c>
      <c r="B2247" s="57" t="str">
        <f>VLOOKUP($A2247,'코드목록(공통코드)'!$A$3:$B$212,2,0)</f>
        <v>진단종류코드</v>
      </c>
      <c r="C2247" s="58" t="s">
        <v>753</v>
      </c>
      <c r="D2247" s="58" t="s">
        <v>753</v>
      </c>
      <c r="E2247" s="60" t="s">
        <v>3007</v>
      </c>
      <c r="F2247" s="71" t="s">
        <v>5059</v>
      </c>
      <c r="G2247" s="62">
        <v>1713</v>
      </c>
      <c r="H2247" s="71" t="str">
        <f t="shared" si="56"/>
        <v>진단종류코드</v>
      </c>
      <c r="I2247" s="71"/>
      <c r="J2247" s="63"/>
      <c r="K2247" s="64"/>
      <c r="L2247" s="65"/>
      <c r="M2247" s="66" t="s">
        <v>3333</v>
      </c>
      <c r="N2247" s="92"/>
      <c r="O2247" s="92"/>
    </row>
    <row r="2248" spans="1:15">
      <c r="A2248" s="56">
        <v>11370</v>
      </c>
      <c r="B2248" s="57" t="str">
        <f>VLOOKUP($A2248,'코드목록(공통코드)'!$A$3:$B$212,2,0)</f>
        <v>진단종류코드</v>
      </c>
      <c r="C2248" s="58" t="s">
        <v>753</v>
      </c>
      <c r="D2248" s="58" t="s">
        <v>753</v>
      </c>
      <c r="E2248" s="60" t="s">
        <v>3008</v>
      </c>
      <c r="F2248" s="71" t="s">
        <v>5060</v>
      </c>
      <c r="G2248" s="62">
        <v>1714</v>
      </c>
      <c r="H2248" s="71" t="str">
        <f t="shared" si="56"/>
        <v>진단종류코드</v>
      </c>
      <c r="I2248" s="71"/>
      <c r="J2248" s="63"/>
      <c r="K2248" s="64"/>
      <c r="L2248" s="65"/>
      <c r="M2248" s="66" t="s">
        <v>3333</v>
      </c>
      <c r="N2248" s="92"/>
      <c r="O2248" s="92"/>
    </row>
    <row r="2249" spans="1:15">
      <c r="A2249" s="56">
        <v>11370</v>
      </c>
      <c r="B2249" s="57" t="str">
        <f>VLOOKUP($A2249,'코드목록(공통코드)'!$A$3:$B$212,2,0)</f>
        <v>진단종류코드</v>
      </c>
      <c r="C2249" s="58" t="s">
        <v>753</v>
      </c>
      <c r="D2249" s="58" t="s">
        <v>753</v>
      </c>
      <c r="E2249" s="60" t="s">
        <v>3009</v>
      </c>
      <c r="F2249" s="71" t="s">
        <v>5061</v>
      </c>
      <c r="G2249" s="62">
        <v>1715</v>
      </c>
      <c r="H2249" s="71" t="str">
        <f t="shared" si="56"/>
        <v>진단종류코드</v>
      </c>
      <c r="I2249" s="71"/>
      <c r="J2249" s="63"/>
      <c r="K2249" s="64"/>
      <c r="L2249" s="65"/>
      <c r="M2249" s="66" t="s">
        <v>3333</v>
      </c>
      <c r="N2249" s="92"/>
      <c r="O2249" s="92"/>
    </row>
    <row r="2250" spans="1:15">
      <c r="A2250" s="56">
        <v>11370</v>
      </c>
      <c r="B2250" s="57" t="str">
        <f>VLOOKUP($A2250,'코드목록(공통코드)'!$A$3:$B$212,2,0)</f>
        <v>진단종류코드</v>
      </c>
      <c r="C2250" s="58" t="s">
        <v>753</v>
      </c>
      <c r="D2250" s="58" t="s">
        <v>753</v>
      </c>
      <c r="E2250" s="60" t="s">
        <v>3010</v>
      </c>
      <c r="F2250" s="71" t="s">
        <v>5062</v>
      </c>
      <c r="G2250" s="62">
        <v>1716</v>
      </c>
      <c r="H2250" s="71" t="str">
        <f t="shared" si="56"/>
        <v>진단종류코드</v>
      </c>
      <c r="I2250" s="71"/>
      <c r="J2250" s="63"/>
      <c r="K2250" s="64"/>
      <c r="L2250" s="65"/>
      <c r="M2250" s="66" t="s">
        <v>3333</v>
      </c>
      <c r="N2250" s="92"/>
      <c r="O2250" s="92"/>
    </row>
    <row r="2251" spans="1:15">
      <c r="A2251" s="56">
        <v>11370</v>
      </c>
      <c r="B2251" s="57" t="str">
        <f>VLOOKUP($A2251,'코드목록(공통코드)'!$A$3:$B$212,2,0)</f>
        <v>진단종류코드</v>
      </c>
      <c r="C2251" s="58" t="s">
        <v>753</v>
      </c>
      <c r="D2251" s="58" t="s">
        <v>753</v>
      </c>
      <c r="E2251" s="60" t="s">
        <v>3011</v>
      </c>
      <c r="F2251" s="71" t="s">
        <v>5063</v>
      </c>
      <c r="G2251" s="62">
        <v>1717</v>
      </c>
      <c r="H2251" s="71" t="str">
        <f t="shared" si="56"/>
        <v>진단종류코드</v>
      </c>
      <c r="I2251" s="71"/>
      <c r="J2251" s="63"/>
      <c r="K2251" s="64"/>
      <c r="L2251" s="65"/>
      <c r="M2251" s="66" t="s">
        <v>3333</v>
      </c>
      <c r="N2251" s="92"/>
      <c r="O2251" s="92"/>
    </row>
    <row r="2252" spans="1:15">
      <c r="A2252" s="56">
        <v>11370</v>
      </c>
      <c r="B2252" s="57" t="str">
        <f>VLOOKUP($A2252,'코드목록(공통코드)'!$A$3:$B$212,2,0)</f>
        <v>진단종류코드</v>
      </c>
      <c r="C2252" s="58" t="s">
        <v>753</v>
      </c>
      <c r="D2252" s="58" t="s">
        <v>753</v>
      </c>
      <c r="E2252" s="60" t="s">
        <v>3012</v>
      </c>
      <c r="F2252" s="71" t="s">
        <v>5064</v>
      </c>
      <c r="G2252" s="62">
        <v>1718</v>
      </c>
      <c r="H2252" s="71" t="str">
        <f t="shared" si="56"/>
        <v>진단종류코드</v>
      </c>
      <c r="I2252" s="71"/>
      <c r="J2252" s="63"/>
      <c r="K2252" s="64"/>
      <c r="L2252" s="65"/>
      <c r="M2252" s="66" t="s">
        <v>3333</v>
      </c>
      <c r="N2252" s="92"/>
      <c r="O2252" s="92"/>
    </row>
    <row r="2253" spans="1:15">
      <c r="A2253" s="56">
        <v>11370</v>
      </c>
      <c r="B2253" s="57" t="str">
        <f>VLOOKUP($A2253,'코드목록(공통코드)'!$A$3:$B$212,2,0)</f>
        <v>진단종류코드</v>
      </c>
      <c r="C2253" s="58" t="s">
        <v>753</v>
      </c>
      <c r="D2253" s="58" t="s">
        <v>753</v>
      </c>
      <c r="E2253" s="60" t="s">
        <v>3013</v>
      </c>
      <c r="F2253" s="71" t="s">
        <v>5065</v>
      </c>
      <c r="G2253" s="62">
        <v>1719</v>
      </c>
      <c r="H2253" s="71" t="str">
        <f t="shared" si="56"/>
        <v>진단종류코드</v>
      </c>
      <c r="I2253" s="71"/>
      <c r="J2253" s="63"/>
      <c r="K2253" s="64"/>
      <c r="L2253" s="65"/>
      <c r="M2253" s="66" t="s">
        <v>3333</v>
      </c>
      <c r="N2253" s="92"/>
      <c r="O2253" s="92"/>
    </row>
    <row r="2254" spans="1:15">
      <c r="A2254" s="56">
        <v>11370</v>
      </c>
      <c r="B2254" s="57" t="str">
        <f>VLOOKUP($A2254,'코드목록(공통코드)'!$A$3:$B$212,2,0)</f>
        <v>진단종류코드</v>
      </c>
      <c r="C2254" s="58" t="s">
        <v>753</v>
      </c>
      <c r="D2254" s="58" t="s">
        <v>753</v>
      </c>
      <c r="E2254" s="60" t="s">
        <v>3014</v>
      </c>
      <c r="F2254" s="71" t="s">
        <v>5066</v>
      </c>
      <c r="G2254" s="62">
        <v>1720</v>
      </c>
      <c r="H2254" s="71" t="str">
        <f t="shared" si="56"/>
        <v>진단종류코드</v>
      </c>
      <c r="I2254" s="71"/>
      <c r="J2254" s="63"/>
      <c r="K2254" s="64"/>
      <c r="L2254" s="65"/>
      <c r="M2254" s="66" t="s">
        <v>3333</v>
      </c>
      <c r="N2254" s="92"/>
      <c r="O2254" s="92"/>
    </row>
    <row r="2255" spans="1:15">
      <c r="A2255" s="56">
        <v>11370</v>
      </c>
      <c r="B2255" s="57" t="str">
        <f>VLOOKUP($A2255,'코드목록(공통코드)'!$A$3:$B$212,2,0)</f>
        <v>진단종류코드</v>
      </c>
      <c r="C2255" s="58" t="s">
        <v>753</v>
      </c>
      <c r="D2255" s="58" t="s">
        <v>753</v>
      </c>
      <c r="E2255" s="60" t="s">
        <v>3015</v>
      </c>
      <c r="F2255" s="71" t="s">
        <v>5067</v>
      </c>
      <c r="G2255" s="62">
        <v>1721</v>
      </c>
      <c r="H2255" s="71" t="str">
        <f t="shared" si="56"/>
        <v>진단종류코드</v>
      </c>
      <c r="I2255" s="71"/>
      <c r="J2255" s="63"/>
      <c r="K2255" s="64"/>
      <c r="L2255" s="65"/>
      <c r="M2255" s="66" t="s">
        <v>3333</v>
      </c>
      <c r="N2255" s="92"/>
      <c r="O2255" s="92"/>
    </row>
    <row r="2256" spans="1:15">
      <c r="A2256" s="56">
        <v>11370</v>
      </c>
      <c r="B2256" s="57" t="str">
        <f>VLOOKUP($A2256,'코드목록(공통코드)'!$A$3:$B$212,2,0)</f>
        <v>진단종류코드</v>
      </c>
      <c r="C2256" s="58" t="s">
        <v>753</v>
      </c>
      <c r="D2256" s="58" t="s">
        <v>753</v>
      </c>
      <c r="E2256" s="60" t="s">
        <v>3016</v>
      </c>
      <c r="F2256" s="71" t="s">
        <v>5068</v>
      </c>
      <c r="G2256" s="62">
        <v>1722</v>
      </c>
      <c r="H2256" s="71" t="str">
        <f t="shared" si="56"/>
        <v>진단종류코드</v>
      </c>
      <c r="I2256" s="71"/>
      <c r="J2256" s="63"/>
      <c r="K2256" s="64"/>
      <c r="L2256" s="65"/>
      <c r="M2256" s="66" t="s">
        <v>3333</v>
      </c>
      <c r="N2256" s="92"/>
      <c r="O2256" s="92"/>
    </row>
    <row r="2257" spans="1:15">
      <c r="A2257" s="56">
        <v>11370</v>
      </c>
      <c r="B2257" s="57" t="str">
        <f>VLOOKUP($A2257,'코드목록(공통코드)'!$A$3:$B$212,2,0)</f>
        <v>진단종류코드</v>
      </c>
      <c r="C2257" s="58" t="s">
        <v>753</v>
      </c>
      <c r="D2257" s="58" t="s">
        <v>753</v>
      </c>
      <c r="E2257" s="60" t="s">
        <v>3017</v>
      </c>
      <c r="F2257" s="71" t="s">
        <v>5069</v>
      </c>
      <c r="G2257" s="62">
        <v>1723</v>
      </c>
      <c r="H2257" s="71" t="str">
        <f t="shared" si="56"/>
        <v>진단종류코드</v>
      </c>
      <c r="I2257" s="71"/>
      <c r="J2257" s="63"/>
      <c r="K2257" s="64"/>
      <c r="L2257" s="65"/>
      <c r="M2257" s="66" t="s">
        <v>3333</v>
      </c>
      <c r="N2257" s="92"/>
      <c r="O2257" s="92"/>
    </row>
    <row r="2258" spans="1:15">
      <c r="A2258" s="56">
        <v>11370</v>
      </c>
      <c r="B2258" s="57" t="str">
        <f>VLOOKUP($A2258,'코드목록(공통코드)'!$A$3:$B$212,2,0)</f>
        <v>진단종류코드</v>
      </c>
      <c r="C2258" s="58" t="s">
        <v>753</v>
      </c>
      <c r="D2258" s="58" t="s">
        <v>753</v>
      </c>
      <c r="E2258" s="60" t="s">
        <v>3018</v>
      </c>
      <c r="F2258" s="71" t="s">
        <v>5070</v>
      </c>
      <c r="G2258" s="62">
        <v>1724</v>
      </c>
      <c r="H2258" s="71" t="str">
        <f t="shared" si="56"/>
        <v>진단종류코드</v>
      </c>
      <c r="I2258" s="71"/>
      <c r="J2258" s="63"/>
      <c r="K2258" s="64"/>
      <c r="L2258" s="65"/>
      <c r="M2258" s="66" t="s">
        <v>3333</v>
      </c>
      <c r="N2258" s="92"/>
      <c r="O2258" s="92"/>
    </row>
    <row r="2259" spans="1:15">
      <c r="A2259" s="56">
        <v>11370</v>
      </c>
      <c r="B2259" s="57" t="str">
        <f>VLOOKUP($A2259,'코드목록(공통코드)'!$A$3:$B$212,2,0)</f>
        <v>진단종류코드</v>
      </c>
      <c r="C2259" s="58" t="s">
        <v>753</v>
      </c>
      <c r="D2259" s="58" t="s">
        <v>753</v>
      </c>
      <c r="E2259" s="60" t="s">
        <v>3019</v>
      </c>
      <c r="F2259" s="71" t="s">
        <v>5071</v>
      </c>
      <c r="G2259" s="62">
        <v>1725</v>
      </c>
      <c r="H2259" s="71" t="str">
        <f t="shared" si="56"/>
        <v>진단종류코드</v>
      </c>
      <c r="I2259" s="71"/>
      <c r="J2259" s="63"/>
      <c r="K2259" s="64"/>
      <c r="L2259" s="65"/>
      <c r="M2259" s="66" t="s">
        <v>3333</v>
      </c>
      <c r="N2259" s="92"/>
      <c r="O2259" s="92"/>
    </row>
    <row r="2260" spans="1:15">
      <c r="A2260" s="56">
        <v>11370</v>
      </c>
      <c r="B2260" s="57" t="str">
        <f>VLOOKUP($A2260,'코드목록(공통코드)'!$A$3:$B$212,2,0)</f>
        <v>진단종류코드</v>
      </c>
      <c r="C2260" s="58" t="s">
        <v>753</v>
      </c>
      <c r="D2260" s="58" t="s">
        <v>753</v>
      </c>
      <c r="E2260" s="60" t="s">
        <v>3020</v>
      </c>
      <c r="F2260" s="71" t="s">
        <v>5072</v>
      </c>
      <c r="G2260" s="62">
        <v>1726</v>
      </c>
      <c r="H2260" s="71" t="str">
        <f t="shared" si="56"/>
        <v>진단종류코드</v>
      </c>
      <c r="I2260" s="71"/>
      <c r="J2260" s="63"/>
      <c r="K2260" s="64"/>
      <c r="L2260" s="65"/>
      <c r="M2260" s="66" t="s">
        <v>3333</v>
      </c>
      <c r="N2260" s="92"/>
      <c r="O2260" s="92"/>
    </row>
    <row r="2261" spans="1:15">
      <c r="A2261" s="56">
        <v>11370</v>
      </c>
      <c r="B2261" s="57" t="str">
        <f>VLOOKUP($A2261,'코드목록(공통코드)'!$A$3:$B$212,2,0)</f>
        <v>진단종류코드</v>
      </c>
      <c r="C2261" s="58" t="s">
        <v>753</v>
      </c>
      <c r="D2261" s="58" t="s">
        <v>753</v>
      </c>
      <c r="E2261" s="60" t="s">
        <v>3021</v>
      </c>
      <c r="F2261" s="71" t="s">
        <v>5073</v>
      </c>
      <c r="G2261" s="62">
        <v>1727</v>
      </c>
      <c r="H2261" s="71" t="str">
        <f t="shared" si="56"/>
        <v>진단종류코드</v>
      </c>
      <c r="I2261" s="71"/>
      <c r="J2261" s="63"/>
      <c r="K2261" s="64"/>
      <c r="L2261" s="65"/>
      <c r="M2261" s="66" t="s">
        <v>3333</v>
      </c>
      <c r="N2261" s="92"/>
      <c r="O2261" s="92"/>
    </row>
    <row r="2262" spans="1:15">
      <c r="A2262" s="56">
        <v>11370</v>
      </c>
      <c r="B2262" s="57" t="str">
        <f>VLOOKUP($A2262,'코드목록(공통코드)'!$A$3:$B$212,2,0)</f>
        <v>진단종류코드</v>
      </c>
      <c r="C2262" s="58" t="s">
        <v>753</v>
      </c>
      <c r="D2262" s="58" t="s">
        <v>753</v>
      </c>
      <c r="E2262" s="60" t="s">
        <v>3022</v>
      </c>
      <c r="F2262" s="71" t="s">
        <v>5074</v>
      </c>
      <c r="G2262" s="62">
        <v>1728</v>
      </c>
      <c r="H2262" s="71" t="str">
        <f t="shared" si="56"/>
        <v>진단종류코드</v>
      </c>
      <c r="I2262" s="71"/>
      <c r="J2262" s="63"/>
      <c r="K2262" s="64"/>
      <c r="L2262" s="65"/>
      <c r="M2262" s="66" t="s">
        <v>3333</v>
      </c>
      <c r="N2262" s="92"/>
      <c r="O2262" s="92"/>
    </row>
    <row r="2263" spans="1:15">
      <c r="A2263" s="56">
        <v>11370</v>
      </c>
      <c r="B2263" s="57" t="str">
        <f>VLOOKUP($A2263,'코드목록(공통코드)'!$A$3:$B$212,2,0)</f>
        <v>진단종류코드</v>
      </c>
      <c r="C2263" s="58" t="s">
        <v>753</v>
      </c>
      <c r="D2263" s="58" t="s">
        <v>753</v>
      </c>
      <c r="E2263" s="60" t="s">
        <v>3023</v>
      </c>
      <c r="F2263" s="71" t="s">
        <v>5075</v>
      </c>
      <c r="G2263" s="62">
        <v>1729</v>
      </c>
      <c r="H2263" s="71" t="str">
        <f t="shared" si="56"/>
        <v>진단종류코드</v>
      </c>
      <c r="I2263" s="71"/>
      <c r="J2263" s="63"/>
      <c r="K2263" s="64"/>
      <c r="L2263" s="65"/>
      <c r="M2263" s="66" t="s">
        <v>3333</v>
      </c>
      <c r="N2263" s="92"/>
      <c r="O2263" s="92"/>
    </row>
    <row r="2264" spans="1:15">
      <c r="A2264" s="56">
        <v>11370</v>
      </c>
      <c r="B2264" s="57" t="str">
        <f>VLOOKUP($A2264,'코드목록(공통코드)'!$A$3:$B$212,2,0)</f>
        <v>진단종류코드</v>
      </c>
      <c r="C2264" s="58" t="s">
        <v>753</v>
      </c>
      <c r="D2264" s="58" t="s">
        <v>753</v>
      </c>
      <c r="E2264" s="60" t="s">
        <v>3024</v>
      </c>
      <c r="F2264" s="71" t="s">
        <v>5076</v>
      </c>
      <c r="G2264" s="62">
        <v>1730</v>
      </c>
      <c r="H2264" s="71" t="str">
        <f t="shared" si="56"/>
        <v>진단종류코드</v>
      </c>
      <c r="I2264" s="71"/>
      <c r="J2264" s="63"/>
      <c r="K2264" s="64"/>
      <c r="L2264" s="65"/>
      <c r="M2264" s="66" t="s">
        <v>3333</v>
      </c>
      <c r="N2264" s="92"/>
      <c r="O2264" s="92"/>
    </row>
    <row r="2265" spans="1:15">
      <c r="A2265" s="56">
        <v>11370</v>
      </c>
      <c r="B2265" s="57" t="str">
        <f>VLOOKUP($A2265,'코드목록(공통코드)'!$A$3:$B$212,2,0)</f>
        <v>진단종류코드</v>
      </c>
      <c r="C2265" s="58" t="s">
        <v>753</v>
      </c>
      <c r="D2265" s="58" t="s">
        <v>753</v>
      </c>
      <c r="E2265" s="60" t="s">
        <v>3025</v>
      </c>
      <c r="F2265" s="71" t="s">
        <v>5077</v>
      </c>
      <c r="G2265" s="62">
        <v>1731</v>
      </c>
      <c r="H2265" s="71" t="str">
        <f t="shared" si="56"/>
        <v>진단종류코드</v>
      </c>
      <c r="I2265" s="71"/>
      <c r="J2265" s="63"/>
      <c r="K2265" s="64"/>
      <c r="L2265" s="65"/>
      <c r="M2265" s="66" t="s">
        <v>3333</v>
      </c>
      <c r="N2265" s="92"/>
      <c r="O2265" s="92"/>
    </row>
    <row r="2266" spans="1:15">
      <c r="A2266" s="56">
        <v>11370</v>
      </c>
      <c r="B2266" s="57" t="str">
        <f>VLOOKUP($A2266,'코드목록(공통코드)'!$A$3:$B$212,2,0)</f>
        <v>진단종류코드</v>
      </c>
      <c r="C2266" s="58" t="s">
        <v>753</v>
      </c>
      <c r="D2266" s="58" t="s">
        <v>753</v>
      </c>
      <c r="E2266" s="60" t="s">
        <v>3026</v>
      </c>
      <c r="F2266" s="71" t="s">
        <v>5078</v>
      </c>
      <c r="G2266" s="62">
        <v>1732</v>
      </c>
      <c r="H2266" s="71" t="str">
        <f t="shared" si="56"/>
        <v>진단종류코드</v>
      </c>
      <c r="I2266" s="71"/>
      <c r="J2266" s="63"/>
      <c r="K2266" s="64"/>
      <c r="L2266" s="65"/>
      <c r="M2266" s="66" t="s">
        <v>3333</v>
      </c>
      <c r="N2266" s="92"/>
      <c r="O2266" s="92"/>
    </row>
    <row r="2267" spans="1:15">
      <c r="A2267" s="56">
        <v>11370</v>
      </c>
      <c r="B2267" s="57" t="str">
        <f>VLOOKUP($A2267,'코드목록(공통코드)'!$A$3:$B$212,2,0)</f>
        <v>진단종류코드</v>
      </c>
      <c r="C2267" s="58" t="s">
        <v>753</v>
      </c>
      <c r="D2267" s="58" t="s">
        <v>753</v>
      </c>
      <c r="E2267" s="60" t="s">
        <v>3027</v>
      </c>
      <c r="F2267" s="71" t="s">
        <v>5079</v>
      </c>
      <c r="G2267" s="62">
        <v>1733</v>
      </c>
      <c r="H2267" s="71" t="str">
        <f t="shared" si="56"/>
        <v>진단종류코드</v>
      </c>
      <c r="I2267" s="71"/>
      <c r="J2267" s="63"/>
      <c r="K2267" s="64"/>
      <c r="L2267" s="65"/>
      <c r="M2267" s="66" t="s">
        <v>3333</v>
      </c>
      <c r="N2267" s="92"/>
      <c r="O2267" s="92"/>
    </row>
    <row r="2268" spans="1:15">
      <c r="A2268" s="56">
        <v>11370</v>
      </c>
      <c r="B2268" s="57" t="str">
        <f>VLOOKUP($A2268,'코드목록(공통코드)'!$A$3:$B$212,2,0)</f>
        <v>진단종류코드</v>
      </c>
      <c r="C2268" s="58" t="s">
        <v>753</v>
      </c>
      <c r="D2268" s="58" t="s">
        <v>753</v>
      </c>
      <c r="E2268" s="60" t="s">
        <v>3028</v>
      </c>
      <c r="F2268" s="71" t="s">
        <v>5080</v>
      </c>
      <c r="G2268" s="62">
        <v>1734</v>
      </c>
      <c r="H2268" s="71" t="str">
        <f t="shared" si="56"/>
        <v>진단종류코드</v>
      </c>
      <c r="I2268" s="71"/>
      <c r="J2268" s="63"/>
      <c r="K2268" s="64"/>
      <c r="L2268" s="65"/>
      <c r="M2268" s="66" t="s">
        <v>3333</v>
      </c>
      <c r="N2268" s="92"/>
      <c r="O2268" s="92"/>
    </row>
    <row r="2269" spans="1:15">
      <c r="A2269" s="56">
        <v>11370</v>
      </c>
      <c r="B2269" s="57" t="str">
        <f>VLOOKUP($A2269,'코드목록(공통코드)'!$A$3:$B$212,2,0)</f>
        <v>진단종류코드</v>
      </c>
      <c r="C2269" s="58" t="s">
        <v>753</v>
      </c>
      <c r="D2269" s="58" t="s">
        <v>753</v>
      </c>
      <c r="E2269" s="60" t="s">
        <v>3029</v>
      </c>
      <c r="F2269" s="71" t="s">
        <v>5081</v>
      </c>
      <c r="G2269" s="62">
        <v>1735</v>
      </c>
      <c r="H2269" s="71" t="str">
        <f t="shared" si="56"/>
        <v>진단종류코드</v>
      </c>
      <c r="I2269" s="71"/>
      <c r="J2269" s="63"/>
      <c r="K2269" s="64"/>
      <c r="L2269" s="65"/>
      <c r="M2269" s="66" t="s">
        <v>3333</v>
      </c>
      <c r="N2269" s="92"/>
      <c r="O2269" s="92"/>
    </row>
    <row r="2270" spans="1:15">
      <c r="A2270" s="56">
        <v>11370</v>
      </c>
      <c r="B2270" s="57" t="str">
        <f>VLOOKUP($A2270,'코드목록(공통코드)'!$A$3:$B$212,2,0)</f>
        <v>진단종류코드</v>
      </c>
      <c r="C2270" s="58" t="s">
        <v>753</v>
      </c>
      <c r="D2270" s="58" t="s">
        <v>753</v>
      </c>
      <c r="E2270" s="60" t="s">
        <v>3030</v>
      </c>
      <c r="F2270" s="71" t="s">
        <v>5082</v>
      </c>
      <c r="G2270" s="62">
        <v>1736</v>
      </c>
      <c r="H2270" s="71" t="str">
        <f t="shared" si="56"/>
        <v>진단종류코드</v>
      </c>
      <c r="I2270" s="71"/>
      <c r="J2270" s="63"/>
      <c r="K2270" s="64"/>
      <c r="L2270" s="65"/>
      <c r="M2270" s="66" t="s">
        <v>3333</v>
      </c>
      <c r="N2270" s="92"/>
      <c r="O2270" s="92"/>
    </row>
    <row r="2271" spans="1:15">
      <c r="A2271" s="56">
        <v>11370</v>
      </c>
      <c r="B2271" s="57" t="str">
        <f>VLOOKUP($A2271,'코드목록(공통코드)'!$A$3:$B$212,2,0)</f>
        <v>진단종류코드</v>
      </c>
      <c r="C2271" s="58" t="s">
        <v>753</v>
      </c>
      <c r="D2271" s="58" t="s">
        <v>753</v>
      </c>
      <c r="E2271" s="60" t="s">
        <v>3031</v>
      </c>
      <c r="F2271" s="71" t="s">
        <v>5083</v>
      </c>
      <c r="G2271" s="62">
        <v>1737</v>
      </c>
      <c r="H2271" s="71" t="str">
        <f t="shared" si="56"/>
        <v>진단종류코드</v>
      </c>
      <c r="I2271" s="71"/>
      <c r="J2271" s="63"/>
      <c r="K2271" s="64"/>
      <c r="L2271" s="65"/>
      <c r="M2271" s="66" t="s">
        <v>3333</v>
      </c>
      <c r="N2271" s="92"/>
      <c r="O2271" s="92"/>
    </row>
    <row r="2272" spans="1:15">
      <c r="A2272" s="56">
        <v>11370</v>
      </c>
      <c r="B2272" s="57" t="str">
        <f>VLOOKUP($A2272,'코드목록(공통코드)'!$A$3:$B$212,2,0)</f>
        <v>진단종류코드</v>
      </c>
      <c r="C2272" s="58" t="s">
        <v>753</v>
      </c>
      <c r="D2272" s="58" t="s">
        <v>753</v>
      </c>
      <c r="E2272" s="60" t="s">
        <v>3032</v>
      </c>
      <c r="F2272" s="71" t="s">
        <v>5084</v>
      </c>
      <c r="G2272" s="62">
        <v>1738</v>
      </c>
      <c r="H2272" s="71" t="str">
        <f t="shared" si="56"/>
        <v>진단종류코드</v>
      </c>
      <c r="I2272" s="71"/>
      <c r="J2272" s="63"/>
      <c r="K2272" s="64"/>
      <c r="L2272" s="65"/>
      <c r="M2272" s="66" t="s">
        <v>3333</v>
      </c>
      <c r="N2272" s="92"/>
      <c r="O2272" s="92"/>
    </row>
    <row r="2273" spans="1:15">
      <c r="A2273" s="56">
        <v>11370</v>
      </c>
      <c r="B2273" s="57" t="str">
        <f>VLOOKUP($A2273,'코드목록(공통코드)'!$A$3:$B$212,2,0)</f>
        <v>진단종류코드</v>
      </c>
      <c r="C2273" s="58" t="s">
        <v>753</v>
      </c>
      <c r="D2273" s="58" t="s">
        <v>753</v>
      </c>
      <c r="E2273" s="60" t="s">
        <v>3033</v>
      </c>
      <c r="F2273" s="71" t="s">
        <v>5085</v>
      </c>
      <c r="G2273" s="62">
        <v>1739</v>
      </c>
      <c r="H2273" s="71" t="str">
        <f t="shared" si="56"/>
        <v>진단종류코드</v>
      </c>
      <c r="I2273" s="71"/>
      <c r="J2273" s="63"/>
      <c r="K2273" s="64"/>
      <c r="L2273" s="65"/>
      <c r="M2273" s="66" t="s">
        <v>3333</v>
      </c>
      <c r="N2273" s="92"/>
      <c r="O2273" s="92"/>
    </row>
    <row r="2274" spans="1:15">
      <c r="A2274" s="56">
        <v>11370</v>
      </c>
      <c r="B2274" s="57" t="str">
        <f>VLOOKUP($A2274,'코드목록(공통코드)'!$A$3:$B$212,2,0)</f>
        <v>진단종류코드</v>
      </c>
      <c r="C2274" s="58" t="s">
        <v>753</v>
      </c>
      <c r="D2274" s="58" t="s">
        <v>753</v>
      </c>
      <c r="E2274" s="60" t="s">
        <v>3034</v>
      </c>
      <c r="F2274" s="71" t="s">
        <v>5086</v>
      </c>
      <c r="G2274" s="62">
        <v>1740</v>
      </c>
      <c r="H2274" s="71" t="str">
        <f t="shared" si="56"/>
        <v>진단종류코드</v>
      </c>
      <c r="I2274" s="71"/>
      <c r="J2274" s="63"/>
      <c r="K2274" s="64"/>
      <c r="L2274" s="65"/>
      <c r="M2274" s="66" t="s">
        <v>3333</v>
      </c>
      <c r="N2274" s="92"/>
      <c r="O2274" s="92"/>
    </row>
    <row r="2275" spans="1:15">
      <c r="A2275" s="56">
        <v>11370</v>
      </c>
      <c r="B2275" s="57" t="str">
        <f>VLOOKUP($A2275,'코드목록(공통코드)'!$A$3:$B$212,2,0)</f>
        <v>진단종류코드</v>
      </c>
      <c r="C2275" s="58" t="s">
        <v>753</v>
      </c>
      <c r="D2275" s="58" t="s">
        <v>753</v>
      </c>
      <c r="E2275" s="60" t="s">
        <v>3035</v>
      </c>
      <c r="F2275" s="71" t="s">
        <v>5087</v>
      </c>
      <c r="G2275" s="62">
        <v>1741</v>
      </c>
      <c r="H2275" s="71" t="str">
        <f t="shared" si="56"/>
        <v>진단종류코드</v>
      </c>
      <c r="I2275" s="71"/>
      <c r="J2275" s="63"/>
      <c r="K2275" s="64"/>
      <c r="L2275" s="65"/>
      <c r="M2275" s="66" t="s">
        <v>3333</v>
      </c>
      <c r="N2275" s="92"/>
      <c r="O2275" s="92"/>
    </row>
    <row r="2276" spans="1:15">
      <c r="A2276" s="56">
        <v>11370</v>
      </c>
      <c r="B2276" s="57" t="str">
        <f>VLOOKUP($A2276,'코드목록(공통코드)'!$A$3:$B$212,2,0)</f>
        <v>진단종류코드</v>
      </c>
      <c r="C2276" s="58" t="s">
        <v>753</v>
      </c>
      <c r="D2276" s="58" t="s">
        <v>753</v>
      </c>
      <c r="E2276" s="60" t="s">
        <v>3036</v>
      </c>
      <c r="F2276" s="71" t="s">
        <v>5088</v>
      </c>
      <c r="G2276" s="62">
        <v>1742</v>
      </c>
      <c r="H2276" s="71" t="str">
        <f t="shared" si="56"/>
        <v>진단종류코드</v>
      </c>
      <c r="I2276" s="71"/>
      <c r="J2276" s="63"/>
      <c r="K2276" s="64"/>
      <c r="L2276" s="65"/>
      <c r="M2276" s="66" t="s">
        <v>3333</v>
      </c>
      <c r="N2276" s="92"/>
      <c r="O2276" s="92"/>
    </row>
    <row r="2277" spans="1:15">
      <c r="A2277" s="56">
        <v>11370</v>
      </c>
      <c r="B2277" s="57" t="str">
        <f>VLOOKUP($A2277,'코드목록(공통코드)'!$A$3:$B$212,2,0)</f>
        <v>진단종류코드</v>
      </c>
      <c r="C2277" s="58" t="s">
        <v>753</v>
      </c>
      <c r="D2277" s="58" t="s">
        <v>753</v>
      </c>
      <c r="E2277" s="60" t="s">
        <v>3037</v>
      </c>
      <c r="F2277" s="71" t="s">
        <v>5089</v>
      </c>
      <c r="G2277" s="62">
        <v>1743</v>
      </c>
      <c r="H2277" s="71" t="str">
        <f t="shared" si="56"/>
        <v>진단종류코드</v>
      </c>
      <c r="I2277" s="71"/>
      <c r="J2277" s="63"/>
      <c r="K2277" s="64"/>
      <c r="L2277" s="65"/>
      <c r="M2277" s="66" t="s">
        <v>3333</v>
      </c>
      <c r="N2277" s="92"/>
      <c r="O2277" s="92"/>
    </row>
    <row r="2278" spans="1:15">
      <c r="A2278" s="56">
        <v>11370</v>
      </c>
      <c r="B2278" s="57" t="str">
        <f>VLOOKUP($A2278,'코드목록(공통코드)'!$A$3:$B$212,2,0)</f>
        <v>진단종류코드</v>
      </c>
      <c r="C2278" s="58" t="s">
        <v>753</v>
      </c>
      <c r="D2278" s="58" t="s">
        <v>753</v>
      </c>
      <c r="E2278" s="60" t="s">
        <v>3038</v>
      </c>
      <c r="F2278" s="71" t="s">
        <v>5090</v>
      </c>
      <c r="G2278" s="62">
        <v>1744</v>
      </c>
      <c r="H2278" s="71" t="str">
        <f t="shared" si="56"/>
        <v>진단종류코드</v>
      </c>
      <c r="I2278" s="71"/>
      <c r="J2278" s="63"/>
      <c r="K2278" s="64"/>
      <c r="L2278" s="65"/>
      <c r="M2278" s="66" t="s">
        <v>3333</v>
      </c>
      <c r="N2278" s="92"/>
      <c r="O2278" s="92"/>
    </row>
    <row r="2279" spans="1:15">
      <c r="A2279" s="56">
        <v>11370</v>
      </c>
      <c r="B2279" s="57" t="str">
        <f>VLOOKUP($A2279,'코드목록(공통코드)'!$A$3:$B$212,2,0)</f>
        <v>진단종류코드</v>
      </c>
      <c r="C2279" s="58" t="s">
        <v>753</v>
      </c>
      <c r="D2279" s="58" t="s">
        <v>753</v>
      </c>
      <c r="E2279" s="60" t="s">
        <v>3039</v>
      </c>
      <c r="F2279" s="71" t="s">
        <v>5091</v>
      </c>
      <c r="G2279" s="62">
        <v>1745</v>
      </c>
      <c r="H2279" s="71" t="str">
        <f t="shared" si="56"/>
        <v>진단종류코드</v>
      </c>
      <c r="I2279" s="71"/>
      <c r="J2279" s="63"/>
      <c r="K2279" s="64"/>
      <c r="L2279" s="65"/>
      <c r="M2279" s="66" t="s">
        <v>3333</v>
      </c>
      <c r="N2279" s="92"/>
      <c r="O2279" s="92"/>
    </row>
    <row r="2280" spans="1:15">
      <c r="A2280" s="56">
        <v>11370</v>
      </c>
      <c r="B2280" s="57" t="str">
        <f>VLOOKUP($A2280,'코드목록(공통코드)'!$A$3:$B$212,2,0)</f>
        <v>진단종류코드</v>
      </c>
      <c r="C2280" s="58" t="s">
        <v>753</v>
      </c>
      <c r="D2280" s="58" t="s">
        <v>753</v>
      </c>
      <c r="E2280" s="60" t="s">
        <v>3040</v>
      </c>
      <c r="F2280" s="71" t="s">
        <v>5092</v>
      </c>
      <c r="G2280" s="62">
        <v>1746</v>
      </c>
      <c r="H2280" s="71" t="str">
        <f t="shared" si="56"/>
        <v>진단종류코드</v>
      </c>
      <c r="I2280" s="71"/>
      <c r="J2280" s="63"/>
      <c r="K2280" s="64"/>
      <c r="L2280" s="65"/>
      <c r="M2280" s="66" t="s">
        <v>3333</v>
      </c>
      <c r="N2280" s="92"/>
      <c r="O2280" s="92"/>
    </row>
    <row r="2281" spans="1:15">
      <c r="A2281" s="56">
        <v>11370</v>
      </c>
      <c r="B2281" s="57" t="str">
        <f>VLOOKUP($A2281,'코드목록(공통코드)'!$A$3:$B$212,2,0)</f>
        <v>진단종류코드</v>
      </c>
      <c r="C2281" s="58" t="s">
        <v>753</v>
      </c>
      <c r="D2281" s="58" t="s">
        <v>753</v>
      </c>
      <c r="E2281" s="60" t="s">
        <v>3041</v>
      </c>
      <c r="F2281" s="71" t="s">
        <v>5093</v>
      </c>
      <c r="G2281" s="62">
        <v>1747</v>
      </c>
      <c r="H2281" s="71" t="str">
        <f t="shared" si="56"/>
        <v>진단종류코드</v>
      </c>
      <c r="I2281" s="71"/>
      <c r="J2281" s="63"/>
      <c r="K2281" s="64"/>
      <c r="L2281" s="65"/>
      <c r="M2281" s="66" t="s">
        <v>3333</v>
      </c>
      <c r="N2281" s="92"/>
      <c r="O2281" s="92"/>
    </row>
    <row r="2282" spans="1:15">
      <c r="A2282" s="56">
        <v>11370</v>
      </c>
      <c r="B2282" s="57" t="str">
        <f>VLOOKUP($A2282,'코드목록(공통코드)'!$A$3:$B$212,2,0)</f>
        <v>진단종류코드</v>
      </c>
      <c r="C2282" s="58" t="s">
        <v>753</v>
      </c>
      <c r="D2282" s="58" t="s">
        <v>753</v>
      </c>
      <c r="E2282" s="60" t="s">
        <v>3042</v>
      </c>
      <c r="F2282" s="71" t="s">
        <v>5094</v>
      </c>
      <c r="G2282" s="62">
        <v>1748</v>
      </c>
      <c r="H2282" s="71" t="str">
        <f t="shared" si="56"/>
        <v>진단종류코드</v>
      </c>
      <c r="I2282" s="71"/>
      <c r="J2282" s="63"/>
      <c r="K2282" s="64"/>
      <c r="L2282" s="65"/>
      <c r="M2282" s="66" t="s">
        <v>3333</v>
      </c>
      <c r="N2282" s="92"/>
      <c r="O2282" s="92"/>
    </row>
    <row r="2283" spans="1:15">
      <c r="A2283" s="56">
        <v>11370</v>
      </c>
      <c r="B2283" s="57" t="str">
        <f>VLOOKUP($A2283,'코드목록(공통코드)'!$A$3:$B$212,2,0)</f>
        <v>진단종류코드</v>
      </c>
      <c r="C2283" s="58" t="s">
        <v>753</v>
      </c>
      <c r="D2283" s="58" t="s">
        <v>753</v>
      </c>
      <c r="E2283" s="60" t="s">
        <v>3043</v>
      </c>
      <c r="F2283" s="71" t="s">
        <v>5095</v>
      </c>
      <c r="G2283" s="62">
        <v>1749</v>
      </c>
      <c r="H2283" s="71" t="str">
        <f t="shared" si="56"/>
        <v>진단종류코드</v>
      </c>
      <c r="I2283" s="71"/>
      <c r="J2283" s="63"/>
      <c r="K2283" s="64"/>
      <c r="L2283" s="65"/>
      <c r="M2283" s="66" t="s">
        <v>3333</v>
      </c>
      <c r="N2283" s="92"/>
      <c r="O2283" s="92"/>
    </row>
    <row r="2284" spans="1:15">
      <c r="A2284" s="56">
        <v>11370</v>
      </c>
      <c r="B2284" s="57" t="str">
        <f>VLOOKUP($A2284,'코드목록(공통코드)'!$A$3:$B$212,2,0)</f>
        <v>진단종류코드</v>
      </c>
      <c r="C2284" s="58" t="s">
        <v>753</v>
      </c>
      <c r="D2284" s="58" t="s">
        <v>753</v>
      </c>
      <c r="E2284" s="60" t="s">
        <v>3044</v>
      </c>
      <c r="F2284" s="71" t="s">
        <v>5096</v>
      </c>
      <c r="G2284" s="62">
        <v>1750</v>
      </c>
      <c r="H2284" s="71" t="str">
        <f t="shared" si="56"/>
        <v>진단종류코드</v>
      </c>
      <c r="I2284" s="71"/>
      <c r="J2284" s="63"/>
      <c r="K2284" s="64"/>
      <c r="L2284" s="65"/>
      <c r="M2284" s="66" t="s">
        <v>3333</v>
      </c>
      <c r="N2284" s="92"/>
      <c r="O2284" s="92"/>
    </row>
    <row r="2285" spans="1:15">
      <c r="A2285" s="56">
        <v>11370</v>
      </c>
      <c r="B2285" s="57" t="str">
        <f>VLOOKUP($A2285,'코드목록(공통코드)'!$A$3:$B$212,2,0)</f>
        <v>진단종류코드</v>
      </c>
      <c r="C2285" s="58" t="s">
        <v>753</v>
      </c>
      <c r="D2285" s="58" t="s">
        <v>753</v>
      </c>
      <c r="E2285" s="60" t="s">
        <v>3045</v>
      </c>
      <c r="F2285" s="71" t="s">
        <v>5097</v>
      </c>
      <c r="G2285" s="62">
        <v>1751</v>
      </c>
      <c r="H2285" s="71" t="str">
        <f t="shared" si="56"/>
        <v>진단종류코드</v>
      </c>
      <c r="I2285" s="71"/>
      <c r="J2285" s="63"/>
      <c r="K2285" s="64"/>
      <c r="L2285" s="65"/>
      <c r="M2285" s="66" t="s">
        <v>3333</v>
      </c>
      <c r="N2285" s="92"/>
      <c r="O2285" s="92"/>
    </row>
    <row r="2286" spans="1:15">
      <c r="A2286" s="56">
        <v>11370</v>
      </c>
      <c r="B2286" s="57" t="str">
        <f>VLOOKUP($A2286,'코드목록(공통코드)'!$A$3:$B$212,2,0)</f>
        <v>진단종류코드</v>
      </c>
      <c r="C2286" s="58" t="s">
        <v>753</v>
      </c>
      <c r="D2286" s="58" t="s">
        <v>753</v>
      </c>
      <c r="E2286" s="60" t="s">
        <v>3046</v>
      </c>
      <c r="F2286" s="71" t="s">
        <v>5098</v>
      </c>
      <c r="G2286" s="62">
        <v>1752</v>
      </c>
      <c r="H2286" s="71" t="str">
        <f t="shared" si="56"/>
        <v>진단종류코드</v>
      </c>
      <c r="I2286" s="71"/>
      <c r="J2286" s="63"/>
      <c r="K2286" s="64"/>
      <c r="L2286" s="65"/>
      <c r="M2286" s="66" t="s">
        <v>3333</v>
      </c>
      <c r="N2286" s="92"/>
      <c r="O2286" s="92"/>
    </row>
    <row r="2287" spans="1:15">
      <c r="A2287" s="56">
        <v>11370</v>
      </c>
      <c r="B2287" s="57" t="str">
        <f>VLOOKUP($A2287,'코드목록(공통코드)'!$A$3:$B$212,2,0)</f>
        <v>진단종류코드</v>
      </c>
      <c r="C2287" s="58" t="s">
        <v>753</v>
      </c>
      <c r="D2287" s="58" t="s">
        <v>753</v>
      </c>
      <c r="E2287" s="60" t="s">
        <v>3047</v>
      </c>
      <c r="F2287" s="71" t="s">
        <v>5099</v>
      </c>
      <c r="G2287" s="62">
        <v>1753</v>
      </c>
      <c r="H2287" s="71" t="str">
        <f t="shared" si="56"/>
        <v>진단종류코드</v>
      </c>
      <c r="I2287" s="71"/>
      <c r="J2287" s="63"/>
      <c r="K2287" s="64"/>
      <c r="L2287" s="65"/>
      <c r="M2287" s="66" t="s">
        <v>3333</v>
      </c>
      <c r="N2287" s="92"/>
      <c r="O2287" s="92"/>
    </row>
    <row r="2288" spans="1:15">
      <c r="A2288" s="56">
        <v>11370</v>
      </c>
      <c r="B2288" s="57" t="str">
        <f>VLOOKUP($A2288,'코드목록(공통코드)'!$A$3:$B$212,2,0)</f>
        <v>진단종류코드</v>
      </c>
      <c r="C2288" s="58" t="s">
        <v>753</v>
      </c>
      <c r="D2288" s="58" t="s">
        <v>753</v>
      </c>
      <c r="E2288" s="60" t="s">
        <v>3048</v>
      </c>
      <c r="F2288" s="71" t="s">
        <v>5100</v>
      </c>
      <c r="G2288" s="62">
        <v>1754</v>
      </c>
      <c r="H2288" s="71" t="str">
        <f t="shared" si="56"/>
        <v>진단종류코드</v>
      </c>
      <c r="I2288" s="71"/>
      <c r="J2288" s="63"/>
      <c r="K2288" s="64"/>
      <c r="L2288" s="65"/>
      <c r="M2288" s="66" t="s">
        <v>3333</v>
      </c>
      <c r="N2288" s="92"/>
      <c r="O2288" s="92"/>
    </row>
    <row r="2289" spans="1:15">
      <c r="A2289" s="56">
        <v>11370</v>
      </c>
      <c r="B2289" s="57" t="str">
        <f>VLOOKUP($A2289,'코드목록(공통코드)'!$A$3:$B$212,2,0)</f>
        <v>진단종류코드</v>
      </c>
      <c r="C2289" s="58" t="s">
        <v>753</v>
      </c>
      <c r="D2289" s="58" t="s">
        <v>753</v>
      </c>
      <c r="E2289" s="60" t="s">
        <v>3049</v>
      </c>
      <c r="F2289" s="71" t="s">
        <v>5101</v>
      </c>
      <c r="G2289" s="62">
        <v>1755</v>
      </c>
      <c r="H2289" s="71" t="str">
        <f t="shared" si="56"/>
        <v>진단종류코드</v>
      </c>
      <c r="I2289" s="71"/>
      <c r="J2289" s="63"/>
      <c r="K2289" s="64"/>
      <c r="L2289" s="65"/>
      <c r="M2289" s="66" t="s">
        <v>3333</v>
      </c>
      <c r="N2289" s="92"/>
      <c r="O2289" s="92"/>
    </row>
    <row r="2290" spans="1:15">
      <c r="A2290" s="56">
        <v>11370</v>
      </c>
      <c r="B2290" s="57" t="str">
        <f>VLOOKUP($A2290,'코드목록(공통코드)'!$A$3:$B$212,2,0)</f>
        <v>진단종류코드</v>
      </c>
      <c r="C2290" s="58" t="s">
        <v>753</v>
      </c>
      <c r="D2290" s="58" t="s">
        <v>753</v>
      </c>
      <c r="E2290" s="60" t="s">
        <v>3050</v>
      </c>
      <c r="F2290" s="71" t="s">
        <v>5102</v>
      </c>
      <c r="G2290" s="62">
        <v>1756</v>
      </c>
      <c r="H2290" s="71" t="str">
        <f t="shared" si="56"/>
        <v>진단종류코드</v>
      </c>
      <c r="I2290" s="71"/>
      <c r="J2290" s="63"/>
      <c r="K2290" s="64"/>
      <c r="L2290" s="65"/>
      <c r="M2290" s="66" t="s">
        <v>3333</v>
      </c>
      <c r="N2290" s="92"/>
      <c r="O2290" s="92"/>
    </row>
    <row r="2291" spans="1:15">
      <c r="A2291" s="56">
        <v>11370</v>
      </c>
      <c r="B2291" s="57" t="str">
        <f>VLOOKUP($A2291,'코드목록(공통코드)'!$A$3:$B$212,2,0)</f>
        <v>진단종류코드</v>
      </c>
      <c r="C2291" s="58" t="s">
        <v>753</v>
      </c>
      <c r="D2291" s="58" t="s">
        <v>753</v>
      </c>
      <c r="E2291" s="60" t="s">
        <v>3051</v>
      </c>
      <c r="F2291" s="71" t="s">
        <v>5103</v>
      </c>
      <c r="G2291" s="62">
        <v>1757</v>
      </c>
      <c r="H2291" s="71" t="str">
        <f t="shared" si="56"/>
        <v>진단종류코드</v>
      </c>
      <c r="I2291" s="71"/>
      <c r="J2291" s="63"/>
      <c r="K2291" s="64"/>
      <c r="L2291" s="65"/>
      <c r="M2291" s="66" t="s">
        <v>3333</v>
      </c>
      <c r="N2291" s="92"/>
      <c r="O2291" s="92"/>
    </row>
    <row r="2292" spans="1:15">
      <c r="A2292" s="56">
        <v>11370</v>
      </c>
      <c r="B2292" s="57" t="str">
        <f>VLOOKUP($A2292,'코드목록(공통코드)'!$A$3:$B$212,2,0)</f>
        <v>진단종류코드</v>
      </c>
      <c r="C2292" s="58" t="s">
        <v>753</v>
      </c>
      <c r="D2292" s="58" t="s">
        <v>753</v>
      </c>
      <c r="E2292" s="60" t="s">
        <v>3052</v>
      </c>
      <c r="F2292" s="71" t="s">
        <v>5104</v>
      </c>
      <c r="G2292" s="62">
        <v>1758</v>
      </c>
      <c r="H2292" s="71" t="str">
        <f t="shared" si="56"/>
        <v>진단종류코드</v>
      </c>
      <c r="I2292" s="71"/>
      <c r="J2292" s="63"/>
      <c r="K2292" s="64"/>
      <c r="L2292" s="65"/>
      <c r="M2292" s="66" t="s">
        <v>3333</v>
      </c>
      <c r="N2292" s="92"/>
      <c r="O2292" s="92"/>
    </row>
    <row r="2293" spans="1:15">
      <c r="A2293" s="56">
        <v>11370</v>
      </c>
      <c r="B2293" s="57" t="str">
        <f>VLOOKUP($A2293,'코드목록(공통코드)'!$A$3:$B$212,2,0)</f>
        <v>진단종류코드</v>
      </c>
      <c r="C2293" s="58" t="s">
        <v>753</v>
      </c>
      <c r="D2293" s="58" t="s">
        <v>753</v>
      </c>
      <c r="E2293" s="60" t="s">
        <v>3053</v>
      </c>
      <c r="F2293" s="71" t="s">
        <v>5105</v>
      </c>
      <c r="G2293" s="62">
        <v>1759</v>
      </c>
      <c r="H2293" s="71" t="str">
        <f t="shared" si="56"/>
        <v>진단종류코드</v>
      </c>
      <c r="I2293" s="71"/>
      <c r="J2293" s="63"/>
      <c r="K2293" s="64"/>
      <c r="L2293" s="65"/>
      <c r="M2293" s="66" t="s">
        <v>3333</v>
      </c>
      <c r="N2293" s="92"/>
      <c r="O2293" s="92"/>
    </row>
    <row r="2294" spans="1:15">
      <c r="A2294" s="56">
        <v>11370</v>
      </c>
      <c r="B2294" s="57" t="str">
        <f>VLOOKUP($A2294,'코드목록(공통코드)'!$A$3:$B$212,2,0)</f>
        <v>진단종류코드</v>
      </c>
      <c r="C2294" s="58" t="s">
        <v>753</v>
      </c>
      <c r="D2294" s="58" t="s">
        <v>753</v>
      </c>
      <c r="E2294" s="60" t="s">
        <v>3054</v>
      </c>
      <c r="F2294" s="71" t="s">
        <v>5106</v>
      </c>
      <c r="G2294" s="62">
        <v>1760</v>
      </c>
      <c r="H2294" s="71" t="str">
        <f t="shared" si="56"/>
        <v>진단종류코드</v>
      </c>
      <c r="I2294" s="71"/>
      <c r="J2294" s="63"/>
      <c r="K2294" s="64"/>
      <c r="L2294" s="65"/>
      <c r="M2294" s="66" t="s">
        <v>3333</v>
      </c>
      <c r="N2294" s="92"/>
      <c r="O2294" s="92"/>
    </row>
    <row r="2295" spans="1:15">
      <c r="A2295" s="56">
        <v>11370</v>
      </c>
      <c r="B2295" s="57" t="str">
        <f>VLOOKUP($A2295,'코드목록(공통코드)'!$A$3:$B$212,2,0)</f>
        <v>진단종류코드</v>
      </c>
      <c r="C2295" s="58" t="s">
        <v>753</v>
      </c>
      <c r="D2295" s="58" t="s">
        <v>753</v>
      </c>
      <c r="E2295" s="60" t="s">
        <v>3055</v>
      </c>
      <c r="F2295" s="71" t="s">
        <v>5107</v>
      </c>
      <c r="G2295" s="62">
        <v>1761</v>
      </c>
      <c r="H2295" s="71" t="str">
        <f t="shared" si="56"/>
        <v>진단종류코드</v>
      </c>
      <c r="I2295" s="71"/>
      <c r="J2295" s="63"/>
      <c r="K2295" s="64"/>
      <c r="L2295" s="65"/>
      <c r="M2295" s="66" t="s">
        <v>3333</v>
      </c>
      <c r="N2295" s="92"/>
      <c r="O2295" s="92"/>
    </row>
    <row r="2296" spans="1:15">
      <c r="A2296" s="56">
        <v>11370</v>
      </c>
      <c r="B2296" s="57" t="str">
        <f>VLOOKUP($A2296,'코드목록(공통코드)'!$A$3:$B$212,2,0)</f>
        <v>진단종류코드</v>
      </c>
      <c r="C2296" s="58" t="s">
        <v>753</v>
      </c>
      <c r="D2296" s="58" t="s">
        <v>753</v>
      </c>
      <c r="E2296" s="60" t="s">
        <v>3056</v>
      </c>
      <c r="F2296" s="71" t="s">
        <v>5108</v>
      </c>
      <c r="G2296" s="62">
        <v>1762</v>
      </c>
      <c r="H2296" s="71" t="str">
        <f t="shared" si="56"/>
        <v>진단종류코드</v>
      </c>
      <c r="I2296" s="71"/>
      <c r="J2296" s="63"/>
      <c r="K2296" s="64"/>
      <c r="L2296" s="65"/>
      <c r="M2296" s="66" t="s">
        <v>3333</v>
      </c>
      <c r="N2296" s="92"/>
      <c r="O2296" s="92"/>
    </row>
    <row r="2297" spans="1:15">
      <c r="A2297" s="56">
        <v>11370</v>
      </c>
      <c r="B2297" s="57" t="str">
        <f>VLOOKUP($A2297,'코드목록(공통코드)'!$A$3:$B$212,2,0)</f>
        <v>진단종류코드</v>
      </c>
      <c r="C2297" s="58" t="s">
        <v>753</v>
      </c>
      <c r="D2297" s="58" t="s">
        <v>753</v>
      </c>
      <c r="E2297" s="60" t="s">
        <v>3057</v>
      </c>
      <c r="F2297" s="71" t="s">
        <v>5109</v>
      </c>
      <c r="G2297" s="62">
        <v>1763</v>
      </c>
      <c r="H2297" s="71" t="str">
        <f t="shared" si="56"/>
        <v>진단종류코드</v>
      </c>
      <c r="I2297" s="71"/>
      <c r="J2297" s="63"/>
      <c r="K2297" s="64"/>
      <c r="L2297" s="65"/>
      <c r="M2297" s="66" t="s">
        <v>3333</v>
      </c>
      <c r="N2297" s="92"/>
      <c r="O2297" s="92"/>
    </row>
    <row r="2298" spans="1:15">
      <c r="A2298" s="56">
        <v>11370</v>
      </c>
      <c r="B2298" s="57" t="str">
        <f>VLOOKUP($A2298,'코드목록(공통코드)'!$A$3:$B$212,2,0)</f>
        <v>진단종류코드</v>
      </c>
      <c r="C2298" s="58" t="s">
        <v>753</v>
      </c>
      <c r="D2298" s="58" t="s">
        <v>753</v>
      </c>
      <c r="E2298" s="60" t="s">
        <v>3058</v>
      </c>
      <c r="F2298" s="71" t="s">
        <v>5110</v>
      </c>
      <c r="G2298" s="62">
        <v>1764</v>
      </c>
      <c r="H2298" s="71" t="str">
        <f t="shared" si="56"/>
        <v>진단종류코드</v>
      </c>
      <c r="I2298" s="71"/>
      <c r="J2298" s="63"/>
      <c r="K2298" s="64"/>
      <c r="L2298" s="65"/>
      <c r="M2298" s="66" t="s">
        <v>3333</v>
      </c>
      <c r="N2298" s="92"/>
      <c r="O2298" s="92"/>
    </row>
    <row r="2299" spans="1:15">
      <c r="A2299" s="56">
        <v>11370</v>
      </c>
      <c r="B2299" s="57" t="str">
        <f>VLOOKUP($A2299,'코드목록(공통코드)'!$A$3:$B$212,2,0)</f>
        <v>진단종류코드</v>
      </c>
      <c r="C2299" s="58" t="s">
        <v>753</v>
      </c>
      <c r="D2299" s="58" t="s">
        <v>753</v>
      </c>
      <c r="E2299" s="60" t="s">
        <v>3059</v>
      </c>
      <c r="F2299" s="71" t="s">
        <v>5111</v>
      </c>
      <c r="G2299" s="62">
        <v>1765</v>
      </c>
      <c r="H2299" s="71" t="str">
        <f t="shared" si="56"/>
        <v>진단종류코드</v>
      </c>
      <c r="I2299" s="71"/>
      <c r="J2299" s="63"/>
      <c r="K2299" s="64"/>
      <c r="L2299" s="65"/>
      <c r="M2299" s="66" t="s">
        <v>3333</v>
      </c>
      <c r="N2299" s="92"/>
      <c r="O2299" s="92"/>
    </row>
    <row r="2300" spans="1:15">
      <c r="A2300" s="56">
        <v>11370</v>
      </c>
      <c r="B2300" s="57" t="str">
        <f>VLOOKUP($A2300,'코드목록(공통코드)'!$A$3:$B$212,2,0)</f>
        <v>진단종류코드</v>
      </c>
      <c r="C2300" s="58" t="s">
        <v>753</v>
      </c>
      <c r="D2300" s="58" t="s">
        <v>753</v>
      </c>
      <c r="E2300" s="60" t="s">
        <v>3060</v>
      </c>
      <c r="F2300" s="71" t="s">
        <v>5112</v>
      </c>
      <c r="G2300" s="62">
        <v>1766</v>
      </c>
      <c r="H2300" s="71" t="str">
        <f t="shared" si="56"/>
        <v>진단종류코드</v>
      </c>
      <c r="I2300" s="71"/>
      <c r="J2300" s="63"/>
      <c r="K2300" s="64"/>
      <c r="L2300" s="65"/>
      <c r="M2300" s="66" t="s">
        <v>3333</v>
      </c>
      <c r="N2300" s="92"/>
      <c r="O2300" s="92"/>
    </row>
    <row r="2301" spans="1:15">
      <c r="A2301" s="56">
        <v>11370</v>
      </c>
      <c r="B2301" s="57" t="str">
        <f>VLOOKUP($A2301,'코드목록(공통코드)'!$A$3:$B$212,2,0)</f>
        <v>진단종류코드</v>
      </c>
      <c r="C2301" s="58" t="s">
        <v>753</v>
      </c>
      <c r="D2301" s="58" t="s">
        <v>753</v>
      </c>
      <c r="E2301" s="60" t="s">
        <v>3061</v>
      </c>
      <c r="F2301" s="71" t="s">
        <v>5113</v>
      </c>
      <c r="G2301" s="62">
        <v>1767</v>
      </c>
      <c r="H2301" s="71" t="str">
        <f t="shared" si="56"/>
        <v>진단종류코드</v>
      </c>
      <c r="I2301" s="71"/>
      <c r="J2301" s="63"/>
      <c r="K2301" s="64"/>
      <c r="L2301" s="65"/>
      <c r="M2301" s="66" t="s">
        <v>3333</v>
      </c>
      <c r="N2301" s="92"/>
      <c r="O2301" s="92"/>
    </row>
    <row r="2302" spans="1:15">
      <c r="A2302" s="56">
        <v>11370</v>
      </c>
      <c r="B2302" s="57" t="str">
        <f>VLOOKUP($A2302,'코드목록(공통코드)'!$A$3:$B$212,2,0)</f>
        <v>진단종류코드</v>
      </c>
      <c r="C2302" s="58" t="s">
        <v>753</v>
      </c>
      <c r="D2302" s="58" t="s">
        <v>753</v>
      </c>
      <c r="E2302" s="60" t="s">
        <v>3062</v>
      </c>
      <c r="F2302" s="71" t="s">
        <v>5114</v>
      </c>
      <c r="G2302" s="62">
        <v>1768</v>
      </c>
      <c r="H2302" s="71" t="str">
        <f t="shared" si="56"/>
        <v>진단종류코드</v>
      </c>
      <c r="I2302" s="71"/>
      <c r="J2302" s="63"/>
      <c r="K2302" s="64"/>
      <c r="L2302" s="65"/>
      <c r="M2302" s="66" t="s">
        <v>3333</v>
      </c>
      <c r="N2302" s="92"/>
      <c r="O2302" s="92"/>
    </row>
    <row r="2303" spans="1:15">
      <c r="A2303" s="56">
        <v>11370</v>
      </c>
      <c r="B2303" s="57" t="str">
        <f>VLOOKUP($A2303,'코드목록(공통코드)'!$A$3:$B$212,2,0)</f>
        <v>진단종류코드</v>
      </c>
      <c r="C2303" s="58" t="s">
        <v>753</v>
      </c>
      <c r="D2303" s="58" t="s">
        <v>753</v>
      </c>
      <c r="E2303" s="60" t="s">
        <v>3063</v>
      </c>
      <c r="F2303" s="71" t="s">
        <v>5115</v>
      </c>
      <c r="G2303" s="62">
        <v>1769</v>
      </c>
      <c r="H2303" s="71" t="str">
        <f t="shared" si="56"/>
        <v>진단종류코드</v>
      </c>
      <c r="I2303" s="71"/>
      <c r="J2303" s="63"/>
      <c r="K2303" s="64"/>
      <c r="L2303" s="65"/>
      <c r="M2303" s="66" t="s">
        <v>3333</v>
      </c>
      <c r="N2303" s="92"/>
      <c r="O2303" s="92"/>
    </row>
    <row r="2304" spans="1:15">
      <c r="A2304" s="56">
        <v>11370</v>
      </c>
      <c r="B2304" s="57" t="str">
        <f>VLOOKUP($A2304,'코드목록(공통코드)'!$A$3:$B$212,2,0)</f>
        <v>진단종류코드</v>
      </c>
      <c r="C2304" s="58" t="s">
        <v>753</v>
      </c>
      <c r="D2304" s="58" t="s">
        <v>753</v>
      </c>
      <c r="E2304" s="60" t="s">
        <v>3064</v>
      </c>
      <c r="F2304" s="71" t="s">
        <v>5116</v>
      </c>
      <c r="G2304" s="62">
        <v>1770</v>
      </c>
      <c r="H2304" s="71" t="str">
        <f t="shared" si="56"/>
        <v>진단종류코드</v>
      </c>
      <c r="I2304" s="71"/>
      <c r="J2304" s="63"/>
      <c r="K2304" s="64"/>
      <c r="L2304" s="65"/>
      <c r="M2304" s="66" t="s">
        <v>3333</v>
      </c>
      <c r="N2304" s="92"/>
      <c r="O2304" s="92"/>
    </row>
    <row r="2305" spans="1:15">
      <c r="A2305" s="56">
        <v>11370</v>
      </c>
      <c r="B2305" s="57" t="str">
        <f>VLOOKUP($A2305,'코드목록(공통코드)'!$A$3:$B$212,2,0)</f>
        <v>진단종류코드</v>
      </c>
      <c r="C2305" s="58" t="s">
        <v>753</v>
      </c>
      <c r="D2305" s="58" t="s">
        <v>753</v>
      </c>
      <c r="E2305" s="60" t="s">
        <v>3065</v>
      </c>
      <c r="F2305" s="71" t="s">
        <v>5117</v>
      </c>
      <c r="G2305" s="62">
        <v>1771</v>
      </c>
      <c r="H2305" s="71" t="str">
        <f t="shared" si="56"/>
        <v>진단종류코드</v>
      </c>
      <c r="I2305" s="71"/>
      <c r="J2305" s="63"/>
      <c r="K2305" s="64"/>
      <c r="L2305" s="65"/>
      <c r="M2305" s="66" t="s">
        <v>3333</v>
      </c>
      <c r="N2305" s="92"/>
      <c r="O2305" s="92"/>
    </row>
    <row r="2306" spans="1:15">
      <c r="A2306" s="56">
        <v>11370</v>
      </c>
      <c r="B2306" s="57" t="str">
        <f>VLOOKUP($A2306,'코드목록(공통코드)'!$A$3:$B$212,2,0)</f>
        <v>진단종류코드</v>
      </c>
      <c r="C2306" s="58" t="s">
        <v>753</v>
      </c>
      <c r="D2306" s="58" t="s">
        <v>753</v>
      </c>
      <c r="E2306" s="60" t="s">
        <v>3066</v>
      </c>
      <c r="F2306" s="71" t="s">
        <v>5118</v>
      </c>
      <c r="G2306" s="62">
        <v>1772</v>
      </c>
      <c r="H2306" s="71" t="str">
        <f t="shared" si="56"/>
        <v>진단종류코드</v>
      </c>
      <c r="I2306" s="71"/>
      <c r="J2306" s="63"/>
      <c r="K2306" s="64"/>
      <c r="L2306" s="65"/>
      <c r="M2306" s="66" t="s">
        <v>3333</v>
      </c>
      <c r="N2306" s="92"/>
      <c r="O2306" s="92"/>
    </row>
    <row r="2307" spans="1:15">
      <c r="A2307" s="56">
        <v>11370</v>
      </c>
      <c r="B2307" s="57" t="str">
        <f>VLOOKUP($A2307,'코드목록(공통코드)'!$A$3:$B$212,2,0)</f>
        <v>진단종류코드</v>
      </c>
      <c r="C2307" s="58" t="s">
        <v>753</v>
      </c>
      <c r="D2307" s="58" t="s">
        <v>753</v>
      </c>
      <c r="E2307" s="60" t="s">
        <v>3067</v>
      </c>
      <c r="F2307" s="71" t="s">
        <v>5119</v>
      </c>
      <c r="G2307" s="62">
        <v>1773</v>
      </c>
      <c r="H2307" s="71" t="str">
        <f t="shared" ref="H2307:H2370" si="57">B2307</f>
        <v>진단종류코드</v>
      </c>
      <c r="I2307" s="71"/>
      <c r="J2307" s="63"/>
      <c r="K2307" s="64"/>
      <c r="L2307" s="65"/>
      <c r="M2307" s="66" t="s">
        <v>3333</v>
      </c>
      <c r="N2307" s="92"/>
      <c r="O2307" s="92"/>
    </row>
    <row r="2308" spans="1:15">
      <c r="A2308" s="56">
        <v>11370</v>
      </c>
      <c r="B2308" s="57" t="str">
        <f>VLOOKUP($A2308,'코드목록(공통코드)'!$A$3:$B$212,2,0)</f>
        <v>진단종류코드</v>
      </c>
      <c r="C2308" s="58" t="s">
        <v>753</v>
      </c>
      <c r="D2308" s="58" t="s">
        <v>753</v>
      </c>
      <c r="E2308" s="60" t="s">
        <v>3068</v>
      </c>
      <c r="F2308" s="71" t="s">
        <v>5120</v>
      </c>
      <c r="G2308" s="62">
        <v>1774</v>
      </c>
      <c r="H2308" s="71" t="str">
        <f t="shared" si="57"/>
        <v>진단종류코드</v>
      </c>
      <c r="I2308" s="71"/>
      <c r="J2308" s="63"/>
      <c r="K2308" s="64"/>
      <c r="L2308" s="65"/>
      <c r="M2308" s="66" t="s">
        <v>3333</v>
      </c>
      <c r="N2308" s="92"/>
      <c r="O2308" s="92"/>
    </row>
    <row r="2309" spans="1:15">
      <c r="A2309" s="56">
        <v>11370</v>
      </c>
      <c r="B2309" s="57" t="str">
        <f>VLOOKUP($A2309,'코드목록(공통코드)'!$A$3:$B$212,2,0)</f>
        <v>진단종류코드</v>
      </c>
      <c r="C2309" s="58" t="s">
        <v>753</v>
      </c>
      <c r="D2309" s="58" t="s">
        <v>753</v>
      </c>
      <c r="E2309" s="60" t="s">
        <v>3069</v>
      </c>
      <c r="F2309" s="71" t="s">
        <v>5121</v>
      </c>
      <c r="G2309" s="62">
        <v>1775</v>
      </c>
      <c r="H2309" s="71" t="str">
        <f t="shared" si="57"/>
        <v>진단종류코드</v>
      </c>
      <c r="I2309" s="71"/>
      <c r="J2309" s="63"/>
      <c r="K2309" s="64"/>
      <c r="L2309" s="65"/>
      <c r="M2309" s="66" t="s">
        <v>3333</v>
      </c>
      <c r="N2309" s="92"/>
      <c r="O2309" s="92"/>
    </row>
    <row r="2310" spans="1:15">
      <c r="A2310" s="56">
        <v>11370</v>
      </c>
      <c r="B2310" s="57" t="str">
        <f>VLOOKUP($A2310,'코드목록(공통코드)'!$A$3:$B$212,2,0)</f>
        <v>진단종류코드</v>
      </c>
      <c r="C2310" s="58" t="s">
        <v>753</v>
      </c>
      <c r="D2310" s="58" t="s">
        <v>753</v>
      </c>
      <c r="E2310" s="60" t="s">
        <v>3070</v>
      </c>
      <c r="F2310" s="71" t="s">
        <v>5122</v>
      </c>
      <c r="G2310" s="62">
        <v>1776</v>
      </c>
      <c r="H2310" s="71" t="str">
        <f t="shared" si="57"/>
        <v>진단종류코드</v>
      </c>
      <c r="I2310" s="71"/>
      <c r="J2310" s="63"/>
      <c r="K2310" s="64"/>
      <c r="L2310" s="65"/>
      <c r="M2310" s="66" t="s">
        <v>3333</v>
      </c>
      <c r="N2310" s="92"/>
      <c r="O2310" s="92"/>
    </row>
    <row r="2311" spans="1:15">
      <c r="A2311" s="56">
        <v>11370</v>
      </c>
      <c r="B2311" s="57" t="str">
        <f>VLOOKUP($A2311,'코드목록(공통코드)'!$A$3:$B$212,2,0)</f>
        <v>진단종류코드</v>
      </c>
      <c r="C2311" s="58" t="s">
        <v>753</v>
      </c>
      <c r="D2311" s="58" t="s">
        <v>753</v>
      </c>
      <c r="E2311" s="60" t="s">
        <v>3071</v>
      </c>
      <c r="F2311" s="71" t="s">
        <v>5123</v>
      </c>
      <c r="G2311" s="62">
        <v>1777</v>
      </c>
      <c r="H2311" s="71" t="str">
        <f t="shared" si="57"/>
        <v>진단종류코드</v>
      </c>
      <c r="I2311" s="71"/>
      <c r="J2311" s="63"/>
      <c r="K2311" s="64"/>
      <c r="L2311" s="65"/>
      <c r="M2311" s="66" t="s">
        <v>3333</v>
      </c>
      <c r="N2311" s="92"/>
      <c r="O2311" s="92"/>
    </row>
    <row r="2312" spans="1:15">
      <c r="A2312" s="56">
        <v>11370</v>
      </c>
      <c r="B2312" s="57" t="str">
        <f>VLOOKUP($A2312,'코드목록(공통코드)'!$A$3:$B$212,2,0)</f>
        <v>진단종류코드</v>
      </c>
      <c r="C2312" s="58" t="s">
        <v>753</v>
      </c>
      <c r="D2312" s="58" t="s">
        <v>753</v>
      </c>
      <c r="E2312" s="60" t="s">
        <v>3072</v>
      </c>
      <c r="F2312" s="71" t="s">
        <v>5124</v>
      </c>
      <c r="G2312" s="62">
        <v>1778</v>
      </c>
      <c r="H2312" s="71" t="str">
        <f t="shared" si="57"/>
        <v>진단종류코드</v>
      </c>
      <c r="I2312" s="71"/>
      <c r="J2312" s="63"/>
      <c r="K2312" s="64"/>
      <c r="L2312" s="65"/>
      <c r="M2312" s="66" t="s">
        <v>3333</v>
      </c>
      <c r="N2312" s="92"/>
      <c r="O2312" s="92"/>
    </row>
    <row r="2313" spans="1:15">
      <c r="A2313" s="56">
        <v>11370</v>
      </c>
      <c r="B2313" s="57" t="str">
        <f>VLOOKUP($A2313,'코드목록(공통코드)'!$A$3:$B$212,2,0)</f>
        <v>진단종류코드</v>
      </c>
      <c r="C2313" s="58" t="s">
        <v>753</v>
      </c>
      <c r="D2313" s="58" t="s">
        <v>753</v>
      </c>
      <c r="E2313" s="60" t="s">
        <v>3073</v>
      </c>
      <c r="F2313" s="71" t="s">
        <v>5125</v>
      </c>
      <c r="G2313" s="62">
        <v>1779</v>
      </c>
      <c r="H2313" s="71" t="str">
        <f t="shared" si="57"/>
        <v>진단종류코드</v>
      </c>
      <c r="I2313" s="71"/>
      <c r="J2313" s="63"/>
      <c r="K2313" s="64"/>
      <c r="L2313" s="65"/>
      <c r="M2313" s="66" t="s">
        <v>3333</v>
      </c>
      <c r="N2313" s="92"/>
      <c r="O2313" s="92"/>
    </row>
    <row r="2314" spans="1:15">
      <c r="A2314" s="56">
        <v>11370</v>
      </c>
      <c r="B2314" s="57" t="str">
        <f>VLOOKUP($A2314,'코드목록(공통코드)'!$A$3:$B$212,2,0)</f>
        <v>진단종류코드</v>
      </c>
      <c r="C2314" s="58" t="s">
        <v>753</v>
      </c>
      <c r="D2314" s="58" t="s">
        <v>753</v>
      </c>
      <c r="E2314" s="60" t="s">
        <v>3074</v>
      </c>
      <c r="F2314" s="71" t="s">
        <v>5126</v>
      </c>
      <c r="G2314" s="62">
        <v>1780</v>
      </c>
      <c r="H2314" s="71" t="str">
        <f t="shared" si="57"/>
        <v>진단종류코드</v>
      </c>
      <c r="I2314" s="71"/>
      <c r="J2314" s="63"/>
      <c r="K2314" s="64"/>
      <c r="L2314" s="65"/>
      <c r="M2314" s="66" t="s">
        <v>3333</v>
      </c>
      <c r="N2314" s="92"/>
      <c r="O2314" s="92"/>
    </row>
    <row r="2315" spans="1:15">
      <c r="A2315" s="56">
        <v>11370</v>
      </c>
      <c r="B2315" s="57" t="str">
        <f>VLOOKUP($A2315,'코드목록(공통코드)'!$A$3:$B$212,2,0)</f>
        <v>진단종류코드</v>
      </c>
      <c r="C2315" s="58" t="s">
        <v>753</v>
      </c>
      <c r="D2315" s="58" t="s">
        <v>753</v>
      </c>
      <c r="E2315" s="60" t="s">
        <v>3075</v>
      </c>
      <c r="F2315" s="71" t="s">
        <v>5127</v>
      </c>
      <c r="G2315" s="62">
        <v>1781</v>
      </c>
      <c r="H2315" s="71" t="str">
        <f t="shared" si="57"/>
        <v>진단종류코드</v>
      </c>
      <c r="I2315" s="71"/>
      <c r="J2315" s="63"/>
      <c r="K2315" s="64"/>
      <c r="L2315" s="65"/>
      <c r="M2315" s="66" t="s">
        <v>3333</v>
      </c>
      <c r="N2315" s="92"/>
      <c r="O2315" s="92"/>
    </row>
    <row r="2316" spans="1:15">
      <c r="A2316" s="56">
        <v>11370</v>
      </c>
      <c r="B2316" s="57" t="str">
        <f>VLOOKUP($A2316,'코드목록(공통코드)'!$A$3:$B$212,2,0)</f>
        <v>진단종류코드</v>
      </c>
      <c r="C2316" s="58" t="s">
        <v>753</v>
      </c>
      <c r="D2316" s="58" t="s">
        <v>753</v>
      </c>
      <c r="E2316" s="60" t="s">
        <v>3076</v>
      </c>
      <c r="F2316" s="71" t="s">
        <v>5128</v>
      </c>
      <c r="G2316" s="62">
        <v>1782</v>
      </c>
      <c r="H2316" s="71" t="str">
        <f t="shared" si="57"/>
        <v>진단종류코드</v>
      </c>
      <c r="I2316" s="71"/>
      <c r="J2316" s="63"/>
      <c r="K2316" s="64"/>
      <c r="L2316" s="65"/>
      <c r="M2316" s="66" t="s">
        <v>3333</v>
      </c>
      <c r="N2316" s="92"/>
      <c r="O2316" s="92"/>
    </row>
    <row r="2317" spans="1:15">
      <c r="A2317" s="56">
        <v>11370</v>
      </c>
      <c r="B2317" s="57" t="str">
        <f>VLOOKUP($A2317,'코드목록(공통코드)'!$A$3:$B$212,2,0)</f>
        <v>진단종류코드</v>
      </c>
      <c r="C2317" s="58" t="s">
        <v>753</v>
      </c>
      <c r="D2317" s="58" t="s">
        <v>753</v>
      </c>
      <c r="E2317" s="60" t="s">
        <v>3077</v>
      </c>
      <c r="F2317" s="71" t="s">
        <v>5129</v>
      </c>
      <c r="G2317" s="62">
        <v>1783</v>
      </c>
      <c r="H2317" s="71" t="str">
        <f t="shared" si="57"/>
        <v>진단종류코드</v>
      </c>
      <c r="I2317" s="71"/>
      <c r="J2317" s="63"/>
      <c r="K2317" s="64"/>
      <c r="L2317" s="65"/>
      <c r="M2317" s="66" t="s">
        <v>3333</v>
      </c>
      <c r="N2317" s="92"/>
      <c r="O2317" s="92"/>
    </row>
    <row r="2318" spans="1:15">
      <c r="A2318" s="56">
        <v>11370</v>
      </c>
      <c r="B2318" s="57" t="str">
        <f>VLOOKUP($A2318,'코드목록(공통코드)'!$A$3:$B$212,2,0)</f>
        <v>진단종류코드</v>
      </c>
      <c r="C2318" s="58" t="s">
        <v>753</v>
      </c>
      <c r="D2318" s="58" t="s">
        <v>753</v>
      </c>
      <c r="E2318" s="60" t="s">
        <v>3078</v>
      </c>
      <c r="F2318" s="71" t="s">
        <v>5130</v>
      </c>
      <c r="G2318" s="62">
        <v>1784</v>
      </c>
      <c r="H2318" s="71" t="str">
        <f t="shared" si="57"/>
        <v>진단종류코드</v>
      </c>
      <c r="I2318" s="71"/>
      <c r="J2318" s="63"/>
      <c r="K2318" s="64"/>
      <c r="L2318" s="65"/>
      <c r="M2318" s="66" t="s">
        <v>3333</v>
      </c>
      <c r="N2318" s="92"/>
      <c r="O2318" s="92"/>
    </row>
    <row r="2319" spans="1:15">
      <c r="A2319" s="56">
        <v>11370</v>
      </c>
      <c r="B2319" s="57" t="str">
        <f>VLOOKUP($A2319,'코드목록(공통코드)'!$A$3:$B$212,2,0)</f>
        <v>진단종류코드</v>
      </c>
      <c r="C2319" s="58" t="s">
        <v>753</v>
      </c>
      <c r="D2319" s="58" t="s">
        <v>753</v>
      </c>
      <c r="E2319" s="60" t="s">
        <v>3079</v>
      </c>
      <c r="F2319" s="71" t="s">
        <v>5131</v>
      </c>
      <c r="G2319" s="62">
        <v>1785</v>
      </c>
      <c r="H2319" s="71" t="str">
        <f t="shared" si="57"/>
        <v>진단종류코드</v>
      </c>
      <c r="I2319" s="71"/>
      <c r="J2319" s="63"/>
      <c r="K2319" s="64"/>
      <c r="L2319" s="65"/>
      <c r="M2319" s="66" t="s">
        <v>3333</v>
      </c>
      <c r="N2319" s="92"/>
      <c r="O2319" s="92"/>
    </row>
    <row r="2320" spans="1:15">
      <c r="A2320" s="56">
        <v>11370</v>
      </c>
      <c r="B2320" s="57" t="str">
        <f>VLOOKUP($A2320,'코드목록(공통코드)'!$A$3:$B$212,2,0)</f>
        <v>진단종류코드</v>
      </c>
      <c r="C2320" s="58" t="s">
        <v>753</v>
      </c>
      <c r="D2320" s="58" t="s">
        <v>753</v>
      </c>
      <c r="E2320" s="60" t="s">
        <v>3080</v>
      </c>
      <c r="F2320" s="71" t="s">
        <v>5132</v>
      </c>
      <c r="G2320" s="62">
        <v>1786</v>
      </c>
      <c r="H2320" s="71" t="str">
        <f t="shared" si="57"/>
        <v>진단종류코드</v>
      </c>
      <c r="I2320" s="71"/>
      <c r="J2320" s="63"/>
      <c r="K2320" s="64"/>
      <c r="L2320" s="65"/>
      <c r="M2320" s="66" t="s">
        <v>3333</v>
      </c>
      <c r="N2320" s="92"/>
      <c r="O2320" s="92"/>
    </row>
    <row r="2321" spans="1:15">
      <c r="A2321" s="56">
        <v>11370</v>
      </c>
      <c r="B2321" s="57" t="str">
        <f>VLOOKUP($A2321,'코드목록(공통코드)'!$A$3:$B$212,2,0)</f>
        <v>진단종류코드</v>
      </c>
      <c r="C2321" s="58" t="s">
        <v>753</v>
      </c>
      <c r="D2321" s="58" t="s">
        <v>753</v>
      </c>
      <c r="E2321" s="60" t="s">
        <v>3081</v>
      </c>
      <c r="F2321" s="71" t="s">
        <v>5133</v>
      </c>
      <c r="G2321" s="62">
        <v>1787</v>
      </c>
      <c r="H2321" s="71" t="str">
        <f t="shared" si="57"/>
        <v>진단종류코드</v>
      </c>
      <c r="I2321" s="71"/>
      <c r="J2321" s="63"/>
      <c r="K2321" s="64"/>
      <c r="L2321" s="65"/>
      <c r="M2321" s="66" t="s">
        <v>3333</v>
      </c>
      <c r="N2321" s="92"/>
      <c r="O2321" s="92"/>
    </row>
    <row r="2322" spans="1:15">
      <c r="A2322" s="56">
        <v>11370</v>
      </c>
      <c r="B2322" s="57" t="str">
        <f>VLOOKUP($A2322,'코드목록(공통코드)'!$A$3:$B$212,2,0)</f>
        <v>진단종류코드</v>
      </c>
      <c r="C2322" s="58" t="s">
        <v>753</v>
      </c>
      <c r="D2322" s="58" t="s">
        <v>753</v>
      </c>
      <c r="E2322" s="60" t="s">
        <v>3082</v>
      </c>
      <c r="F2322" s="71" t="s">
        <v>5134</v>
      </c>
      <c r="G2322" s="62">
        <v>1788</v>
      </c>
      <c r="H2322" s="71" t="str">
        <f t="shared" si="57"/>
        <v>진단종류코드</v>
      </c>
      <c r="I2322" s="71"/>
      <c r="J2322" s="63"/>
      <c r="K2322" s="64"/>
      <c r="L2322" s="65"/>
      <c r="M2322" s="66" t="s">
        <v>3333</v>
      </c>
      <c r="N2322" s="92"/>
      <c r="O2322" s="92"/>
    </row>
    <row r="2323" spans="1:15">
      <c r="A2323" s="56">
        <v>11370</v>
      </c>
      <c r="B2323" s="57" t="str">
        <f>VLOOKUP($A2323,'코드목록(공통코드)'!$A$3:$B$212,2,0)</f>
        <v>진단종류코드</v>
      </c>
      <c r="C2323" s="58" t="s">
        <v>753</v>
      </c>
      <c r="D2323" s="58" t="s">
        <v>753</v>
      </c>
      <c r="E2323" s="60" t="s">
        <v>3083</v>
      </c>
      <c r="F2323" s="71" t="s">
        <v>5135</v>
      </c>
      <c r="G2323" s="62">
        <v>1789</v>
      </c>
      <c r="H2323" s="71" t="str">
        <f t="shared" si="57"/>
        <v>진단종류코드</v>
      </c>
      <c r="I2323" s="71"/>
      <c r="J2323" s="63"/>
      <c r="K2323" s="64"/>
      <c r="L2323" s="65"/>
      <c r="M2323" s="66" t="s">
        <v>3333</v>
      </c>
      <c r="N2323" s="92"/>
      <c r="O2323" s="92"/>
    </row>
    <row r="2324" spans="1:15">
      <c r="A2324" s="56">
        <v>11370</v>
      </c>
      <c r="B2324" s="57" t="str">
        <f>VLOOKUP($A2324,'코드목록(공통코드)'!$A$3:$B$212,2,0)</f>
        <v>진단종류코드</v>
      </c>
      <c r="C2324" s="58" t="s">
        <v>753</v>
      </c>
      <c r="D2324" s="58" t="s">
        <v>753</v>
      </c>
      <c r="E2324" s="60" t="s">
        <v>3084</v>
      </c>
      <c r="F2324" s="71" t="s">
        <v>5136</v>
      </c>
      <c r="G2324" s="62">
        <v>1790</v>
      </c>
      <c r="H2324" s="71" t="str">
        <f t="shared" si="57"/>
        <v>진단종류코드</v>
      </c>
      <c r="I2324" s="71"/>
      <c r="J2324" s="63"/>
      <c r="K2324" s="64"/>
      <c r="L2324" s="65"/>
      <c r="M2324" s="66" t="s">
        <v>3333</v>
      </c>
      <c r="N2324" s="92"/>
      <c r="O2324" s="92"/>
    </row>
    <row r="2325" spans="1:15">
      <c r="A2325" s="56">
        <v>11370</v>
      </c>
      <c r="B2325" s="57" t="str">
        <f>VLOOKUP($A2325,'코드목록(공통코드)'!$A$3:$B$212,2,0)</f>
        <v>진단종류코드</v>
      </c>
      <c r="C2325" s="58" t="s">
        <v>753</v>
      </c>
      <c r="D2325" s="58" t="s">
        <v>753</v>
      </c>
      <c r="E2325" s="60" t="s">
        <v>3085</v>
      </c>
      <c r="F2325" s="71" t="s">
        <v>5137</v>
      </c>
      <c r="G2325" s="62">
        <v>1791</v>
      </c>
      <c r="H2325" s="71" t="str">
        <f t="shared" si="57"/>
        <v>진단종류코드</v>
      </c>
      <c r="I2325" s="71"/>
      <c r="J2325" s="63"/>
      <c r="K2325" s="64"/>
      <c r="L2325" s="65"/>
      <c r="M2325" s="66" t="s">
        <v>3333</v>
      </c>
      <c r="N2325" s="92"/>
      <c r="O2325" s="92"/>
    </row>
    <row r="2326" spans="1:15">
      <c r="A2326" s="56">
        <v>11370</v>
      </c>
      <c r="B2326" s="57" t="str">
        <f>VLOOKUP($A2326,'코드목록(공통코드)'!$A$3:$B$212,2,0)</f>
        <v>진단종류코드</v>
      </c>
      <c r="C2326" s="58" t="s">
        <v>753</v>
      </c>
      <c r="D2326" s="58" t="s">
        <v>753</v>
      </c>
      <c r="E2326" s="60" t="s">
        <v>3086</v>
      </c>
      <c r="F2326" s="71" t="s">
        <v>5138</v>
      </c>
      <c r="G2326" s="62">
        <v>1792</v>
      </c>
      <c r="H2326" s="71" t="str">
        <f t="shared" si="57"/>
        <v>진단종류코드</v>
      </c>
      <c r="I2326" s="71"/>
      <c r="J2326" s="63"/>
      <c r="K2326" s="64"/>
      <c r="L2326" s="65"/>
      <c r="M2326" s="66" t="s">
        <v>3333</v>
      </c>
      <c r="N2326" s="92"/>
      <c r="O2326" s="92"/>
    </row>
    <row r="2327" spans="1:15">
      <c r="A2327" s="56">
        <v>11370</v>
      </c>
      <c r="B2327" s="57" t="str">
        <f>VLOOKUP($A2327,'코드목록(공통코드)'!$A$3:$B$212,2,0)</f>
        <v>진단종류코드</v>
      </c>
      <c r="C2327" s="58" t="s">
        <v>753</v>
      </c>
      <c r="D2327" s="58" t="s">
        <v>753</v>
      </c>
      <c r="E2327" s="60" t="s">
        <v>3087</v>
      </c>
      <c r="F2327" s="71" t="s">
        <v>5139</v>
      </c>
      <c r="G2327" s="62">
        <v>1793</v>
      </c>
      <c r="H2327" s="71" t="str">
        <f t="shared" si="57"/>
        <v>진단종류코드</v>
      </c>
      <c r="I2327" s="71"/>
      <c r="J2327" s="63"/>
      <c r="K2327" s="64"/>
      <c r="L2327" s="65"/>
      <c r="M2327" s="66" t="s">
        <v>3333</v>
      </c>
      <c r="N2327" s="92"/>
      <c r="O2327" s="92"/>
    </row>
    <row r="2328" spans="1:15">
      <c r="A2328" s="56">
        <v>11370</v>
      </c>
      <c r="B2328" s="57" t="str">
        <f>VLOOKUP($A2328,'코드목록(공통코드)'!$A$3:$B$212,2,0)</f>
        <v>진단종류코드</v>
      </c>
      <c r="C2328" s="58" t="s">
        <v>753</v>
      </c>
      <c r="D2328" s="58" t="s">
        <v>753</v>
      </c>
      <c r="E2328" s="60" t="s">
        <v>3088</v>
      </c>
      <c r="F2328" s="71" t="s">
        <v>5140</v>
      </c>
      <c r="G2328" s="62">
        <v>1794</v>
      </c>
      <c r="H2328" s="71" t="str">
        <f t="shared" si="57"/>
        <v>진단종류코드</v>
      </c>
      <c r="I2328" s="71"/>
      <c r="J2328" s="63"/>
      <c r="K2328" s="64"/>
      <c r="L2328" s="65"/>
      <c r="M2328" s="66" t="s">
        <v>3333</v>
      </c>
      <c r="N2328" s="92"/>
      <c r="O2328" s="92"/>
    </row>
    <row r="2329" spans="1:15">
      <c r="A2329" s="56">
        <v>11370</v>
      </c>
      <c r="B2329" s="57" t="str">
        <f>VLOOKUP($A2329,'코드목록(공통코드)'!$A$3:$B$212,2,0)</f>
        <v>진단종류코드</v>
      </c>
      <c r="C2329" s="58" t="s">
        <v>753</v>
      </c>
      <c r="D2329" s="58" t="s">
        <v>753</v>
      </c>
      <c r="E2329" s="60" t="s">
        <v>3089</v>
      </c>
      <c r="F2329" s="71" t="s">
        <v>5141</v>
      </c>
      <c r="G2329" s="62">
        <v>1795</v>
      </c>
      <c r="H2329" s="71" t="str">
        <f t="shared" si="57"/>
        <v>진단종류코드</v>
      </c>
      <c r="I2329" s="71"/>
      <c r="J2329" s="63"/>
      <c r="K2329" s="64"/>
      <c r="L2329" s="65"/>
      <c r="M2329" s="66" t="s">
        <v>3333</v>
      </c>
      <c r="N2329" s="92"/>
      <c r="O2329" s="92"/>
    </row>
    <row r="2330" spans="1:15">
      <c r="A2330" s="56">
        <v>11370</v>
      </c>
      <c r="B2330" s="57" t="str">
        <f>VLOOKUP($A2330,'코드목록(공통코드)'!$A$3:$B$212,2,0)</f>
        <v>진단종류코드</v>
      </c>
      <c r="C2330" s="58" t="s">
        <v>753</v>
      </c>
      <c r="D2330" s="58" t="s">
        <v>753</v>
      </c>
      <c r="E2330" s="60" t="s">
        <v>3090</v>
      </c>
      <c r="F2330" s="71" t="s">
        <v>5142</v>
      </c>
      <c r="G2330" s="62">
        <v>1796</v>
      </c>
      <c r="H2330" s="71" t="str">
        <f t="shared" si="57"/>
        <v>진단종류코드</v>
      </c>
      <c r="I2330" s="71"/>
      <c r="J2330" s="63"/>
      <c r="K2330" s="64"/>
      <c r="L2330" s="65"/>
      <c r="M2330" s="66" t="s">
        <v>3333</v>
      </c>
      <c r="N2330" s="92"/>
      <c r="O2330" s="92"/>
    </row>
    <row r="2331" spans="1:15">
      <c r="A2331" s="56">
        <v>11370</v>
      </c>
      <c r="B2331" s="57" t="str">
        <f>VLOOKUP($A2331,'코드목록(공통코드)'!$A$3:$B$212,2,0)</f>
        <v>진단종류코드</v>
      </c>
      <c r="C2331" s="58" t="s">
        <v>753</v>
      </c>
      <c r="D2331" s="58" t="s">
        <v>753</v>
      </c>
      <c r="E2331" s="60" t="s">
        <v>3091</v>
      </c>
      <c r="F2331" s="71" t="s">
        <v>5143</v>
      </c>
      <c r="G2331" s="62">
        <v>1797</v>
      </c>
      <c r="H2331" s="71" t="str">
        <f t="shared" si="57"/>
        <v>진단종류코드</v>
      </c>
      <c r="I2331" s="71"/>
      <c r="J2331" s="63"/>
      <c r="K2331" s="64"/>
      <c r="L2331" s="65"/>
      <c r="M2331" s="66" t="s">
        <v>3333</v>
      </c>
      <c r="N2331" s="92"/>
      <c r="O2331" s="92"/>
    </row>
    <row r="2332" spans="1:15">
      <c r="A2332" s="56">
        <v>11370</v>
      </c>
      <c r="B2332" s="57" t="str">
        <f>VLOOKUP($A2332,'코드목록(공통코드)'!$A$3:$B$212,2,0)</f>
        <v>진단종류코드</v>
      </c>
      <c r="C2332" s="58" t="s">
        <v>753</v>
      </c>
      <c r="D2332" s="58" t="s">
        <v>753</v>
      </c>
      <c r="E2332" s="60" t="s">
        <v>3092</v>
      </c>
      <c r="F2332" s="71" t="s">
        <v>5144</v>
      </c>
      <c r="G2332" s="62">
        <v>1798</v>
      </c>
      <c r="H2332" s="71" t="str">
        <f t="shared" si="57"/>
        <v>진단종류코드</v>
      </c>
      <c r="I2332" s="71"/>
      <c r="J2332" s="63"/>
      <c r="K2332" s="64"/>
      <c r="L2332" s="65"/>
      <c r="M2332" s="66" t="s">
        <v>3333</v>
      </c>
      <c r="N2332" s="92"/>
      <c r="O2332" s="92"/>
    </row>
    <row r="2333" spans="1:15">
      <c r="A2333" s="56">
        <v>11370</v>
      </c>
      <c r="B2333" s="57" t="str">
        <f>VLOOKUP($A2333,'코드목록(공통코드)'!$A$3:$B$212,2,0)</f>
        <v>진단종류코드</v>
      </c>
      <c r="C2333" s="58" t="s">
        <v>753</v>
      </c>
      <c r="D2333" s="58" t="s">
        <v>753</v>
      </c>
      <c r="E2333" s="60" t="s">
        <v>3093</v>
      </c>
      <c r="F2333" s="71" t="s">
        <v>5145</v>
      </c>
      <c r="G2333" s="62">
        <v>1799</v>
      </c>
      <c r="H2333" s="71" t="str">
        <f t="shared" si="57"/>
        <v>진단종류코드</v>
      </c>
      <c r="I2333" s="71"/>
      <c r="J2333" s="63"/>
      <c r="K2333" s="64"/>
      <c r="L2333" s="65"/>
      <c r="M2333" s="66" t="s">
        <v>3333</v>
      </c>
      <c r="N2333" s="92"/>
      <c r="O2333" s="92"/>
    </row>
    <row r="2334" spans="1:15">
      <c r="A2334" s="56">
        <v>11370</v>
      </c>
      <c r="B2334" s="57" t="str">
        <f>VLOOKUP($A2334,'코드목록(공통코드)'!$A$3:$B$212,2,0)</f>
        <v>진단종류코드</v>
      </c>
      <c r="C2334" s="58" t="s">
        <v>753</v>
      </c>
      <c r="D2334" s="58" t="s">
        <v>753</v>
      </c>
      <c r="E2334" s="60" t="s">
        <v>3094</v>
      </c>
      <c r="F2334" s="71" t="s">
        <v>5146</v>
      </c>
      <c r="G2334" s="62">
        <v>1800</v>
      </c>
      <c r="H2334" s="71" t="str">
        <f t="shared" si="57"/>
        <v>진단종류코드</v>
      </c>
      <c r="I2334" s="71"/>
      <c r="J2334" s="63"/>
      <c r="K2334" s="64"/>
      <c r="L2334" s="65"/>
      <c r="M2334" s="66" t="s">
        <v>3333</v>
      </c>
      <c r="N2334" s="92"/>
      <c r="O2334" s="92"/>
    </row>
    <row r="2335" spans="1:15">
      <c r="A2335" s="56">
        <v>11370</v>
      </c>
      <c r="B2335" s="57" t="str">
        <f>VLOOKUP($A2335,'코드목록(공통코드)'!$A$3:$B$212,2,0)</f>
        <v>진단종류코드</v>
      </c>
      <c r="C2335" s="58" t="s">
        <v>753</v>
      </c>
      <c r="D2335" s="58" t="s">
        <v>753</v>
      </c>
      <c r="E2335" s="60" t="s">
        <v>3095</v>
      </c>
      <c r="F2335" s="71" t="s">
        <v>5147</v>
      </c>
      <c r="G2335" s="62">
        <v>1801</v>
      </c>
      <c r="H2335" s="71" t="str">
        <f t="shared" si="57"/>
        <v>진단종류코드</v>
      </c>
      <c r="I2335" s="71"/>
      <c r="J2335" s="63"/>
      <c r="K2335" s="64"/>
      <c r="L2335" s="65"/>
      <c r="M2335" s="66" t="s">
        <v>3333</v>
      </c>
      <c r="N2335" s="92"/>
      <c r="O2335" s="92"/>
    </row>
    <row r="2336" spans="1:15">
      <c r="A2336" s="56">
        <v>11370</v>
      </c>
      <c r="B2336" s="57" t="str">
        <f>VLOOKUP($A2336,'코드목록(공통코드)'!$A$3:$B$212,2,0)</f>
        <v>진단종류코드</v>
      </c>
      <c r="C2336" s="58" t="s">
        <v>753</v>
      </c>
      <c r="D2336" s="58" t="s">
        <v>753</v>
      </c>
      <c r="E2336" s="60" t="s">
        <v>3096</v>
      </c>
      <c r="F2336" s="71" t="s">
        <v>5148</v>
      </c>
      <c r="G2336" s="62">
        <v>1802</v>
      </c>
      <c r="H2336" s="71" t="str">
        <f t="shared" si="57"/>
        <v>진단종류코드</v>
      </c>
      <c r="I2336" s="71"/>
      <c r="J2336" s="63"/>
      <c r="K2336" s="64"/>
      <c r="L2336" s="65"/>
      <c r="M2336" s="66" t="s">
        <v>3333</v>
      </c>
      <c r="N2336" s="92"/>
      <c r="O2336" s="92"/>
    </row>
    <row r="2337" spans="1:15">
      <c r="A2337" s="56">
        <v>11370</v>
      </c>
      <c r="B2337" s="57" t="str">
        <f>VLOOKUP($A2337,'코드목록(공통코드)'!$A$3:$B$212,2,0)</f>
        <v>진단종류코드</v>
      </c>
      <c r="C2337" s="58" t="s">
        <v>753</v>
      </c>
      <c r="D2337" s="58" t="s">
        <v>753</v>
      </c>
      <c r="E2337" s="60" t="s">
        <v>3097</v>
      </c>
      <c r="F2337" s="71" t="s">
        <v>5149</v>
      </c>
      <c r="G2337" s="62">
        <v>1803</v>
      </c>
      <c r="H2337" s="71" t="str">
        <f t="shared" si="57"/>
        <v>진단종류코드</v>
      </c>
      <c r="I2337" s="71"/>
      <c r="J2337" s="63"/>
      <c r="K2337" s="64"/>
      <c r="L2337" s="65"/>
      <c r="M2337" s="66" t="s">
        <v>3333</v>
      </c>
      <c r="N2337" s="92"/>
      <c r="O2337" s="92"/>
    </row>
    <row r="2338" spans="1:15">
      <c r="A2338" s="56">
        <v>11370</v>
      </c>
      <c r="B2338" s="57" t="str">
        <f>VLOOKUP($A2338,'코드목록(공통코드)'!$A$3:$B$212,2,0)</f>
        <v>진단종류코드</v>
      </c>
      <c r="C2338" s="58" t="s">
        <v>753</v>
      </c>
      <c r="D2338" s="58" t="s">
        <v>753</v>
      </c>
      <c r="E2338" s="60" t="s">
        <v>3098</v>
      </c>
      <c r="F2338" s="71" t="s">
        <v>5150</v>
      </c>
      <c r="G2338" s="62">
        <v>1804</v>
      </c>
      <c r="H2338" s="71" t="str">
        <f t="shared" si="57"/>
        <v>진단종류코드</v>
      </c>
      <c r="I2338" s="71"/>
      <c r="J2338" s="63"/>
      <c r="K2338" s="64"/>
      <c r="L2338" s="65"/>
      <c r="M2338" s="66" t="s">
        <v>3333</v>
      </c>
      <c r="N2338" s="92"/>
      <c r="O2338" s="92"/>
    </row>
    <row r="2339" spans="1:15">
      <c r="A2339" s="56">
        <v>11370</v>
      </c>
      <c r="B2339" s="57" t="str">
        <f>VLOOKUP($A2339,'코드목록(공통코드)'!$A$3:$B$212,2,0)</f>
        <v>진단종류코드</v>
      </c>
      <c r="C2339" s="58" t="s">
        <v>753</v>
      </c>
      <c r="D2339" s="58" t="s">
        <v>753</v>
      </c>
      <c r="E2339" s="60" t="s">
        <v>3099</v>
      </c>
      <c r="F2339" s="71" t="s">
        <v>5151</v>
      </c>
      <c r="G2339" s="62">
        <v>1805</v>
      </c>
      <c r="H2339" s="71" t="str">
        <f t="shared" si="57"/>
        <v>진단종류코드</v>
      </c>
      <c r="I2339" s="71"/>
      <c r="J2339" s="63"/>
      <c r="K2339" s="64"/>
      <c r="L2339" s="65"/>
      <c r="M2339" s="66" t="s">
        <v>3333</v>
      </c>
      <c r="N2339" s="92"/>
      <c r="O2339" s="92"/>
    </row>
    <row r="2340" spans="1:15">
      <c r="A2340" s="56">
        <v>11370</v>
      </c>
      <c r="B2340" s="57" t="str">
        <f>VLOOKUP($A2340,'코드목록(공통코드)'!$A$3:$B$212,2,0)</f>
        <v>진단종류코드</v>
      </c>
      <c r="C2340" s="58" t="s">
        <v>753</v>
      </c>
      <c r="D2340" s="58" t="s">
        <v>753</v>
      </c>
      <c r="E2340" s="60" t="s">
        <v>3100</v>
      </c>
      <c r="F2340" s="71" t="s">
        <v>5152</v>
      </c>
      <c r="G2340" s="62">
        <v>1806</v>
      </c>
      <c r="H2340" s="71" t="str">
        <f t="shared" si="57"/>
        <v>진단종류코드</v>
      </c>
      <c r="I2340" s="71"/>
      <c r="J2340" s="63"/>
      <c r="K2340" s="64"/>
      <c r="L2340" s="65"/>
      <c r="M2340" s="66" t="s">
        <v>3333</v>
      </c>
      <c r="N2340" s="92"/>
      <c r="O2340" s="92"/>
    </row>
    <row r="2341" spans="1:15">
      <c r="A2341" s="56">
        <v>11370</v>
      </c>
      <c r="B2341" s="57" t="str">
        <f>VLOOKUP($A2341,'코드목록(공통코드)'!$A$3:$B$212,2,0)</f>
        <v>진단종류코드</v>
      </c>
      <c r="C2341" s="58" t="s">
        <v>753</v>
      </c>
      <c r="D2341" s="58" t="s">
        <v>753</v>
      </c>
      <c r="E2341" s="60" t="s">
        <v>3101</v>
      </c>
      <c r="F2341" s="71" t="s">
        <v>5153</v>
      </c>
      <c r="G2341" s="62">
        <v>1807</v>
      </c>
      <c r="H2341" s="71" t="str">
        <f t="shared" si="57"/>
        <v>진단종류코드</v>
      </c>
      <c r="I2341" s="71"/>
      <c r="J2341" s="63"/>
      <c r="K2341" s="64"/>
      <c r="L2341" s="65"/>
      <c r="M2341" s="66" t="s">
        <v>3333</v>
      </c>
      <c r="N2341" s="92"/>
      <c r="O2341" s="92"/>
    </row>
    <row r="2342" spans="1:15">
      <c r="A2342" s="56">
        <v>11370</v>
      </c>
      <c r="B2342" s="57" t="str">
        <f>VLOOKUP($A2342,'코드목록(공통코드)'!$A$3:$B$212,2,0)</f>
        <v>진단종류코드</v>
      </c>
      <c r="C2342" s="58" t="s">
        <v>753</v>
      </c>
      <c r="D2342" s="58" t="s">
        <v>753</v>
      </c>
      <c r="E2342" s="60" t="s">
        <v>3102</v>
      </c>
      <c r="F2342" s="71" t="s">
        <v>5154</v>
      </c>
      <c r="G2342" s="62">
        <v>1808</v>
      </c>
      <c r="H2342" s="71" t="str">
        <f t="shared" si="57"/>
        <v>진단종류코드</v>
      </c>
      <c r="I2342" s="71"/>
      <c r="J2342" s="63"/>
      <c r="K2342" s="64"/>
      <c r="L2342" s="65"/>
      <c r="M2342" s="66" t="s">
        <v>3333</v>
      </c>
      <c r="N2342" s="92"/>
      <c r="O2342" s="92"/>
    </row>
    <row r="2343" spans="1:15">
      <c r="A2343" s="56">
        <v>11370</v>
      </c>
      <c r="B2343" s="57" t="str">
        <f>VLOOKUP($A2343,'코드목록(공통코드)'!$A$3:$B$212,2,0)</f>
        <v>진단종류코드</v>
      </c>
      <c r="C2343" s="58" t="s">
        <v>753</v>
      </c>
      <c r="D2343" s="58" t="s">
        <v>753</v>
      </c>
      <c r="E2343" s="60" t="s">
        <v>3103</v>
      </c>
      <c r="F2343" s="71" t="s">
        <v>5155</v>
      </c>
      <c r="G2343" s="62">
        <v>1809</v>
      </c>
      <c r="H2343" s="71" t="str">
        <f t="shared" si="57"/>
        <v>진단종류코드</v>
      </c>
      <c r="I2343" s="71"/>
      <c r="J2343" s="63"/>
      <c r="K2343" s="64"/>
      <c r="L2343" s="65"/>
      <c r="M2343" s="66" t="s">
        <v>3333</v>
      </c>
      <c r="N2343" s="92"/>
      <c r="O2343" s="92"/>
    </row>
    <row r="2344" spans="1:15">
      <c r="A2344" s="56">
        <v>11370</v>
      </c>
      <c r="B2344" s="57" t="str">
        <f>VLOOKUP($A2344,'코드목록(공통코드)'!$A$3:$B$212,2,0)</f>
        <v>진단종류코드</v>
      </c>
      <c r="C2344" s="58" t="s">
        <v>753</v>
      </c>
      <c r="D2344" s="58" t="s">
        <v>753</v>
      </c>
      <c r="E2344" s="60" t="s">
        <v>3104</v>
      </c>
      <c r="F2344" s="71" t="s">
        <v>5156</v>
      </c>
      <c r="G2344" s="62">
        <v>1810</v>
      </c>
      <c r="H2344" s="71" t="str">
        <f t="shared" si="57"/>
        <v>진단종류코드</v>
      </c>
      <c r="I2344" s="71"/>
      <c r="J2344" s="63"/>
      <c r="K2344" s="64"/>
      <c r="L2344" s="65"/>
      <c r="M2344" s="66" t="s">
        <v>3333</v>
      </c>
      <c r="N2344" s="92"/>
      <c r="O2344" s="92"/>
    </row>
    <row r="2345" spans="1:15">
      <c r="A2345" s="56">
        <v>11370</v>
      </c>
      <c r="B2345" s="57" t="str">
        <f>VLOOKUP($A2345,'코드목록(공통코드)'!$A$3:$B$212,2,0)</f>
        <v>진단종류코드</v>
      </c>
      <c r="C2345" s="58" t="s">
        <v>753</v>
      </c>
      <c r="D2345" s="58" t="s">
        <v>753</v>
      </c>
      <c r="E2345" s="60" t="s">
        <v>3105</v>
      </c>
      <c r="F2345" s="71" t="s">
        <v>5157</v>
      </c>
      <c r="G2345" s="62">
        <v>1811</v>
      </c>
      <c r="H2345" s="71" t="str">
        <f t="shared" si="57"/>
        <v>진단종류코드</v>
      </c>
      <c r="I2345" s="71"/>
      <c r="J2345" s="63"/>
      <c r="K2345" s="64"/>
      <c r="L2345" s="65"/>
      <c r="M2345" s="66" t="s">
        <v>3333</v>
      </c>
      <c r="N2345" s="92"/>
      <c r="O2345" s="92"/>
    </row>
    <row r="2346" spans="1:15">
      <c r="A2346" s="56">
        <v>11370</v>
      </c>
      <c r="B2346" s="57" t="str">
        <f>VLOOKUP($A2346,'코드목록(공통코드)'!$A$3:$B$212,2,0)</f>
        <v>진단종류코드</v>
      </c>
      <c r="C2346" s="58" t="s">
        <v>753</v>
      </c>
      <c r="D2346" s="58" t="s">
        <v>753</v>
      </c>
      <c r="E2346" s="60" t="s">
        <v>3106</v>
      </c>
      <c r="F2346" s="71" t="s">
        <v>5158</v>
      </c>
      <c r="G2346" s="62">
        <v>1812</v>
      </c>
      <c r="H2346" s="71" t="str">
        <f t="shared" si="57"/>
        <v>진단종류코드</v>
      </c>
      <c r="I2346" s="71"/>
      <c r="J2346" s="63"/>
      <c r="K2346" s="64"/>
      <c r="L2346" s="65"/>
      <c r="M2346" s="66" t="s">
        <v>3333</v>
      </c>
      <c r="N2346" s="92"/>
      <c r="O2346" s="92"/>
    </row>
    <row r="2347" spans="1:15">
      <c r="A2347" s="56">
        <v>11370</v>
      </c>
      <c r="B2347" s="57" t="str">
        <f>VLOOKUP($A2347,'코드목록(공통코드)'!$A$3:$B$212,2,0)</f>
        <v>진단종류코드</v>
      </c>
      <c r="C2347" s="58" t="s">
        <v>753</v>
      </c>
      <c r="D2347" s="58" t="s">
        <v>753</v>
      </c>
      <c r="E2347" s="60" t="s">
        <v>3107</v>
      </c>
      <c r="F2347" s="71" t="s">
        <v>5159</v>
      </c>
      <c r="G2347" s="62">
        <v>1813</v>
      </c>
      <c r="H2347" s="71" t="str">
        <f t="shared" si="57"/>
        <v>진단종류코드</v>
      </c>
      <c r="I2347" s="71"/>
      <c r="J2347" s="63"/>
      <c r="K2347" s="64"/>
      <c r="L2347" s="65"/>
      <c r="M2347" s="66" t="s">
        <v>3333</v>
      </c>
      <c r="N2347" s="92"/>
      <c r="O2347" s="92"/>
    </row>
    <row r="2348" spans="1:15">
      <c r="A2348" s="56">
        <v>11370</v>
      </c>
      <c r="B2348" s="57" t="str">
        <f>VLOOKUP($A2348,'코드목록(공통코드)'!$A$3:$B$212,2,0)</f>
        <v>진단종류코드</v>
      </c>
      <c r="C2348" s="58" t="s">
        <v>753</v>
      </c>
      <c r="D2348" s="58" t="s">
        <v>753</v>
      </c>
      <c r="E2348" s="60" t="s">
        <v>3108</v>
      </c>
      <c r="F2348" s="71" t="s">
        <v>5160</v>
      </c>
      <c r="G2348" s="62">
        <v>1814</v>
      </c>
      <c r="H2348" s="71" t="str">
        <f t="shared" si="57"/>
        <v>진단종류코드</v>
      </c>
      <c r="I2348" s="71"/>
      <c r="J2348" s="63"/>
      <c r="K2348" s="64"/>
      <c r="L2348" s="65"/>
      <c r="M2348" s="66" t="s">
        <v>3333</v>
      </c>
      <c r="N2348" s="92"/>
      <c r="O2348" s="92"/>
    </row>
    <row r="2349" spans="1:15">
      <c r="A2349" s="56">
        <v>11370</v>
      </c>
      <c r="B2349" s="57" t="str">
        <f>VLOOKUP($A2349,'코드목록(공통코드)'!$A$3:$B$212,2,0)</f>
        <v>진단종류코드</v>
      </c>
      <c r="C2349" s="58" t="s">
        <v>753</v>
      </c>
      <c r="D2349" s="58" t="s">
        <v>753</v>
      </c>
      <c r="E2349" s="60" t="s">
        <v>3109</v>
      </c>
      <c r="F2349" s="71" t="s">
        <v>5161</v>
      </c>
      <c r="G2349" s="62">
        <v>1815</v>
      </c>
      <c r="H2349" s="71" t="str">
        <f t="shared" si="57"/>
        <v>진단종류코드</v>
      </c>
      <c r="I2349" s="71"/>
      <c r="J2349" s="63"/>
      <c r="K2349" s="64"/>
      <c r="L2349" s="65"/>
      <c r="M2349" s="66" t="s">
        <v>3333</v>
      </c>
      <c r="N2349" s="92"/>
      <c r="O2349" s="92"/>
    </row>
    <row r="2350" spans="1:15">
      <c r="A2350" s="56">
        <v>11370</v>
      </c>
      <c r="B2350" s="57" t="str">
        <f>VLOOKUP($A2350,'코드목록(공통코드)'!$A$3:$B$212,2,0)</f>
        <v>진단종류코드</v>
      </c>
      <c r="C2350" s="58" t="s">
        <v>753</v>
      </c>
      <c r="D2350" s="58" t="s">
        <v>753</v>
      </c>
      <c r="E2350" s="60" t="s">
        <v>3110</v>
      </c>
      <c r="F2350" s="71" t="s">
        <v>5162</v>
      </c>
      <c r="G2350" s="62">
        <v>1816</v>
      </c>
      <c r="H2350" s="71" t="str">
        <f t="shared" si="57"/>
        <v>진단종류코드</v>
      </c>
      <c r="I2350" s="71"/>
      <c r="J2350" s="63"/>
      <c r="K2350" s="64"/>
      <c r="L2350" s="65"/>
      <c r="M2350" s="66" t="s">
        <v>3333</v>
      </c>
      <c r="N2350" s="92"/>
      <c r="O2350" s="92"/>
    </row>
    <row r="2351" spans="1:15">
      <c r="A2351" s="56">
        <v>11370</v>
      </c>
      <c r="B2351" s="57" t="str">
        <f>VLOOKUP($A2351,'코드목록(공통코드)'!$A$3:$B$212,2,0)</f>
        <v>진단종류코드</v>
      </c>
      <c r="C2351" s="58" t="s">
        <v>753</v>
      </c>
      <c r="D2351" s="58" t="s">
        <v>753</v>
      </c>
      <c r="E2351" s="60" t="s">
        <v>3111</v>
      </c>
      <c r="F2351" s="71" t="s">
        <v>5163</v>
      </c>
      <c r="G2351" s="62">
        <v>1817</v>
      </c>
      <c r="H2351" s="71" t="str">
        <f t="shared" si="57"/>
        <v>진단종류코드</v>
      </c>
      <c r="I2351" s="71"/>
      <c r="J2351" s="63"/>
      <c r="K2351" s="64"/>
      <c r="L2351" s="65"/>
      <c r="M2351" s="66" t="s">
        <v>3333</v>
      </c>
      <c r="N2351" s="92"/>
      <c r="O2351" s="92"/>
    </row>
    <row r="2352" spans="1:15">
      <c r="A2352" s="56">
        <v>11370</v>
      </c>
      <c r="B2352" s="57" t="str">
        <f>VLOOKUP($A2352,'코드목록(공통코드)'!$A$3:$B$212,2,0)</f>
        <v>진단종류코드</v>
      </c>
      <c r="C2352" s="58" t="s">
        <v>753</v>
      </c>
      <c r="D2352" s="58" t="s">
        <v>753</v>
      </c>
      <c r="E2352" s="60" t="s">
        <v>3112</v>
      </c>
      <c r="F2352" s="71" t="s">
        <v>5164</v>
      </c>
      <c r="G2352" s="62">
        <v>1818</v>
      </c>
      <c r="H2352" s="71" t="str">
        <f t="shared" si="57"/>
        <v>진단종류코드</v>
      </c>
      <c r="I2352" s="71"/>
      <c r="J2352" s="63"/>
      <c r="K2352" s="64"/>
      <c r="L2352" s="65"/>
      <c r="M2352" s="66" t="s">
        <v>3333</v>
      </c>
      <c r="N2352" s="92"/>
      <c r="O2352" s="92"/>
    </row>
    <row r="2353" spans="1:15">
      <c r="A2353" s="56">
        <v>11370</v>
      </c>
      <c r="B2353" s="57" t="str">
        <f>VLOOKUP($A2353,'코드목록(공통코드)'!$A$3:$B$212,2,0)</f>
        <v>진단종류코드</v>
      </c>
      <c r="C2353" s="58" t="s">
        <v>753</v>
      </c>
      <c r="D2353" s="58" t="s">
        <v>753</v>
      </c>
      <c r="E2353" s="60" t="s">
        <v>3113</v>
      </c>
      <c r="F2353" s="71" t="s">
        <v>5165</v>
      </c>
      <c r="G2353" s="62">
        <v>1819</v>
      </c>
      <c r="H2353" s="71" t="str">
        <f t="shared" si="57"/>
        <v>진단종류코드</v>
      </c>
      <c r="I2353" s="71"/>
      <c r="J2353" s="63"/>
      <c r="K2353" s="64"/>
      <c r="L2353" s="65"/>
      <c r="M2353" s="66" t="s">
        <v>3333</v>
      </c>
      <c r="N2353" s="92"/>
      <c r="O2353" s="92"/>
    </row>
    <row r="2354" spans="1:15">
      <c r="A2354" s="56">
        <v>11370</v>
      </c>
      <c r="B2354" s="57" t="str">
        <f>VLOOKUP($A2354,'코드목록(공통코드)'!$A$3:$B$212,2,0)</f>
        <v>진단종류코드</v>
      </c>
      <c r="C2354" s="58" t="s">
        <v>753</v>
      </c>
      <c r="D2354" s="58" t="s">
        <v>753</v>
      </c>
      <c r="E2354" s="60" t="s">
        <v>3114</v>
      </c>
      <c r="F2354" s="71" t="s">
        <v>5166</v>
      </c>
      <c r="G2354" s="62">
        <v>1820</v>
      </c>
      <c r="H2354" s="71" t="str">
        <f t="shared" si="57"/>
        <v>진단종류코드</v>
      </c>
      <c r="I2354" s="71"/>
      <c r="J2354" s="63"/>
      <c r="K2354" s="64"/>
      <c r="L2354" s="65"/>
      <c r="M2354" s="66" t="s">
        <v>3333</v>
      </c>
      <c r="N2354" s="92"/>
      <c r="O2354" s="92"/>
    </row>
    <row r="2355" spans="1:15">
      <c r="A2355" s="56">
        <v>11370</v>
      </c>
      <c r="B2355" s="57" t="str">
        <f>VLOOKUP($A2355,'코드목록(공통코드)'!$A$3:$B$212,2,0)</f>
        <v>진단종류코드</v>
      </c>
      <c r="C2355" s="58" t="s">
        <v>753</v>
      </c>
      <c r="D2355" s="58" t="s">
        <v>753</v>
      </c>
      <c r="E2355" s="60" t="s">
        <v>3115</v>
      </c>
      <c r="F2355" s="71" t="s">
        <v>5167</v>
      </c>
      <c r="G2355" s="62">
        <v>1821</v>
      </c>
      <c r="H2355" s="71" t="str">
        <f t="shared" si="57"/>
        <v>진단종류코드</v>
      </c>
      <c r="I2355" s="71"/>
      <c r="J2355" s="63"/>
      <c r="K2355" s="64"/>
      <c r="L2355" s="65"/>
      <c r="M2355" s="66" t="s">
        <v>3333</v>
      </c>
      <c r="N2355" s="92"/>
      <c r="O2355" s="92"/>
    </row>
    <row r="2356" spans="1:15">
      <c r="A2356" s="56">
        <v>11370</v>
      </c>
      <c r="B2356" s="57" t="str">
        <f>VLOOKUP($A2356,'코드목록(공통코드)'!$A$3:$B$212,2,0)</f>
        <v>진단종류코드</v>
      </c>
      <c r="C2356" s="58" t="s">
        <v>753</v>
      </c>
      <c r="D2356" s="58" t="s">
        <v>753</v>
      </c>
      <c r="E2356" s="60" t="s">
        <v>3116</v>
      </c>
      <c r="F2356" s="71" t="s">
        <v>5168</v>
      </c>
      <c r="G2356" s="62">
        <v>1822</v>
      </c>
      <c r="H2356" s="71" t="str">
        <f t="shared" si="57"/>
        <v>진단종류코드</v>
      </c>
      <c r="I2356" s="71"/>
      <c r="J2356" s="63"/>
      <c r="K2356" s="64"/>
      <c r="L2356" s="65"/>
      <c r="M2356" s="66" t="s">
        <v>3333</v>
      </c>
      <c r="N2356" s="92"/>
      <c r="O2356" s="92"/>
    </row>
    <row r="2357" spans="1:15">
      <c r="A2357" s="56">
        <v>11370</v>
      </c>
      <c r="B2357" s="57" t="str">
        <f>VLOOKUP($A2357,'코드목록(공통코드)'!$A$3:$B$212,2,0)</f>
        <v>진단종류코드</v>
      </c>
      <c r="C2357" s="58" t="s">
        <v>753</v>
      </c>
      <c r="D2357" s="58" t="s">
        <v>753</v>
      </c>
      <c r="E2357" s="60" t="s">
        <v>3117</v>
      </c>
      <c r="F2357" s="71" t="s">
        <v>5169</v>
      </c>
      <c r="G2357" s="62">
        <v>1823</v>
      </c>
      <c r="H2357" s="71" t="str">
        <f t="shared" si="57"/>
        <v>진단종류코드</v>
      </c>
      <c r="I2357" s="71"/>
      <c r="J2357" s="63"/>
      <c r="K2357" s="64"/>
      <c r="L2357" s="65"/>
      <c r="M2357" s="66" t="s">
        <v>3333</v>
      </c>
      <c r="N2357" s="92"/>
      <c r="O2357" s="92"/>
    </row>
    <row r="2358" spans="1:15">
      <c r="A2358" s="56">
        <v>11370</v>
      </c>
      <c r="B2358" s="57" t="str">
        <f>VLOOKUP($A2358,'코드목록(공통코드)'!$A$3:$B$212,2,0)</f>
        <v>진단종류코드</v>
      </c>
      <c r="C2358" s="58" t="s">
        <v>753</v>
      </c>
      <c r="D2358" s="58" t="s">
        <v>753</v>
      </c>
      <c r="E2358" s="60" t="s">
        <v>3118</v>
      </c>
      <c r="F2358" s="71" t="s">
        <v>5170</v>
      </c>
      <c r="G2358" s="62">
        <v>1824</v>
      </c>
      <c r="H2358" s="71" t="str">
        <f t="shared" si="57"/>
        <v>진단종류코드</v>
      </c>
      <c r="I2358" s="71"/>
      <c r="J2358" s="63"/>
      <c r="K2358" s="64"/>
      <c r="L2358" s="65"/>
      <c r="M2358" s="66" t="s">
        <v>3333</v>
      </c>
      <c r="N2358" s="92"/>
      <c r="O2358" s="92"/>
    </row>
    <row r="2359" spans="1:15">
      <c r="A2359" s="56">
        <v>11370</v>
      </c>
      <c r="B2359" s="57" t="str">
        <f>VLOOKUP($A2359,'코드목록(공통코드)'!$A$3:$B$212,2,0)</f>
        <v>진단종류코드</v>
      </c>
      <c r="C2359" s="58" t="s">
        <v>753</v>
      </c>
      <c r="D2359" s="58" t="s">
        <v>753</v>
      </c>
      <c r="E2359" s="60" t="s">
        <v>3119</v>
      </c>
      <c r="F2359" s="71" t="s">
        <v>5171</v>
      </c>
      <c r="G2359" s="62">
        <v>1825</v>
      </c>
      <c r="H2359" s="71" t="str">
        <f t="shared" si="57"/>
        <v>진단종류코드</v>
      </c>
      <c r="I2359" s="71"/>
      <c r="J2359" s="63"/>
      <c r="K2359" s="64"/>
      <c r="L2359" s="65"/>
      <c r="M2359" s="66" t="s">
        <v>3333</v>
      </c>
      <c r="N2359" s="92"/>
      <c r="O2359" s="92"/>
    </row>
    <row r="2360" spans="1:15">
      <c r="A2360" s="56">
        <v>11370</v>
      </c>
      <c r="B2360" s="57" t="str">
        <f>VLOOKUP($A2360,'코드목록(공통코드)'!$A$3:$B$212,2,0)</f>
        <v>진단종류코드</v>
      </c>
      <c r="C2360" s="58" t="s">
        <v>753</v>
      </c>
      <c r="D2360" s="58" t="s">
        <v>753</v>
      </c>
      <c r="E2360" s="60" t="s">
        <v>3120</v>
      </c>
      <c r="F2360" s="71" t="s">
        <v>5172</v>
      </c>
      <c r="G2360" s="62">
        <v>1826</v>
      </c>
      <c r="H2360" s="71" t="str">
        <f t="shared" si="57"/>
        <v>진단종류코드</v>
      </c>
      <c r="I2360" s="71"/>
      <c r="J2360" s="63"/>
      <c r="K2360" s="64"/>
      <c r="L2360" s="65"/>
      <c r="M2360" s="66" t="s">
        <v>3333</v>
      </c>
      <c r="N2360" s="92"/>
      <c r="O2360" s="92"/>
    </row>
    <row r="2361" spans="1:15">
      <c r="A2361" s="56">
        <v>11370</v>
      </c>
      <c r="B2361" s="57" t="str">
        <f>VLOOKUP($A2361,'코드목록(공통코드)'!$A$3:$B$212,2,0)</f>
        <v>진단종류코드</v>
      </c>
      <c r="C2361" s="58" t="s">
        <v>753</v>
      </c>
      <c r="D2361" s="58" t="s">
        <v>753</v>
      </c>
      <c r="E2361" s="60" t="s">
        <v>3121</v>
      </c>
      <c r="F2361" s="71" t="s">
        <v>5173</v>
      </c>
      <c r="G2361" s="62">
        <v>1827</v>
      </c>
      <c r="H2361" s="71" t="str">
        <f t="shared" si="57"/>
        <v>진단종류코드</v>
      </c>
      <c r="I2361" s="71"/>
      <c r="J2361" s="63"/>
      <c r="K2361" s="64"/>
      <c r="L2361" s="65"/>
      <c r="M2361" s="66" t="s">
        <v>3333</v>
      </c>
      <c r="N2361" s="92"/>
      <c r="O2361" s="92"/>
    </row>
    <row r="2362" spans="1:15">
      <c r="A2362" s="56">
        <v>11370</v>
      </c>
      <c r="B2362" s="57" t="str">
        <f>VLOOKUP($A2362,'코드목록(공통코드)'!$A$3:$B$212,2,0)</f>
        <v>진단종류코드</v>
      </c>
      <c r="C2362" s="58" t="s">
        <v>753</v>
      </c>
      <c r="D2362" s="58" t="s">
        <v>753</v>
      </c>
      <c r="E2362" s="60" t="s">
        <v>3122</v>
      </c>
      <c r="F2362" s="71" t="s">
        <v>5174</v>
      </c>
      <c r="G2362" s="62">
        <v>1828</v>
      </c>
      <c r="H2362" s="71" t="str">
        <f t="shared" si="57"/>
        <v>진단종류코드</v>
      </c>
      <c r="I2362" s="71"/>
      <c r="J2362" s="63"/>
      <c r="K2362" s="64"/>
      <c r="L2362" s="65"/>
      <c r="M2362" s="66" t="s">
        <v>3333</v>
      </c>
      <c r="N2362" s="92"/>
      <c r="O2362" s="92"/>
    </row>
    <row r="2363" spans="1:15">
      <c r="A2363" s="56">
        <v>11370</v>
      </c>
      <c r="B2363" s="57" t="str">
        <f>VLOOKUP($A2363,'코드목록(공통코드)'!$A$3:$B$212,2,0)</f>
        <v>진단종류코드</v>
      </c>
      <c r="C2363" s="58" t="s">
        <v>753</v>
      </c>
      <c r="D2363" s="58" t="s">
        <v>753</v>
      </c>
      <c r="E2363" s="60" t="s">
        <v>3123</v>
      </c>
      <c r="F2363" s="71" t="s">
        <v>5175</v>
      </c>
      <c r="G2363" s="62">
        <v>1829</v>
      </c>
      <c r="H2363" s="71" t="str">
        <f t="shared" si="57"/>
        <v>진단종류코드</v>
      </c>
      <c r="I2363" s="71"/>
      <c r="J2363" s="63"/>
      <c r="K2363" s="64"/>
      <c r="L2363" s="65"/>
      <c r="M2363" s="66" t="s">
        <v>3333</v>
      </c>
      <c r="N2363" s="92"/>
      <c r="O2363" s="92"/>
    </row>
    <row r="2364" spans="1:15">
      <c r="A2364" s="56">
        <v>11370</v>
      </c>
      <c r="B2364" s="57" t="str">
        <f>VLOOKUP($A2364,'코드목록(공통코드)'!$A$3:$B$212,2,0)</f>
        <v>진단종류코드</v>
      </c>
      <c r="C2364" s="58" t="s">
        <v>753</v>
      </c>
      <c r="D2364" s="58" t="s">
        <v>753</v>
      </c>
      <c r="E2364" s="60" t="s">
        <v>3124</v>
      </c>
      <c r="F2364" s="71" t="s">
        <v>5176</v>
      </c>
      <c r="G2364" s="62">
        <v>1830</v>
      </c>
      <c r="H2364" s="71" t="str">
        <f t="shared" si="57"/>
        <v>진단종류코드</v>
      </c>
      <c r="I2364" s="71"/>
      <c r="J2364" s="63"/>
      <c r="K2364" s="64"/>
      <c r="L2364" s="65"/>
      <c r="M2364" s="66" t="s">
        <v>3333</v>
      </c>
      <c r="N2364" s="92"/>
      <c r="O2364" s="92"/>
    </row>
    <row r="2365" spans="1:15">
      <c r="A2365" s="56">
        <v>11370</v>
      </c>
      <c r="B2365" s="57" t="str">
        <f>VLOOKUP($A2365,'코드목록(공통코드)'!$A$3:$B$212,2,0)</f>
        <v>진단종류코드</v>
      </c>
      <c r="C2365" s="58" t="s">
        <v>753</v>
      </c>
      <c r="D2365" s="58" t="s">
        <v>753</v>
      </c>
      <c r="E2365" s="60" t="s">
        <v>3125</v>
      </c>
      <c r="F2365" s="71" t="s">
        <v>5177</v>
      </c>
      <c r="G2365" s="62">
        <v>1831</v>
      </c>
      <c r="H2365" s="71" t="str">
        <f t="shared" si="57"/>
        <v>진단종류코드</v>
      </c>
      <c r="I2365" s="71"/>
      <c r="J2365" s="63"/>
      <c r="K2365" s="64"/>
      <c r="L2365" s="65"/>
      <c r="M2365" s="66" t="s">
        <v>3333</v>
      </c>
      <c r="N2365" s="92"/>
      <c r="O2365" s="92"/>
    </row>
    <row r="2366" spans="1:15">
      <c r="A2366" s="56">
        <v>11370</v>
      </c>
      <c r="B2366" s="57" t="str">
        <f>VLOOKUP($A2366,'코드목록(공통코드)'!$A$3:$B$212,2,0)</f>
        <v>진단종류코드</v>
      </c>
      <c r="C2366" s="58" t="s">
        <v>753</v>
      </c>
      <c r="D2366" s="58" t="s">
        <v>753</v>
      </c>
      <c r="E2366" s="60" t="s">
        <v>3126</v>
      </c>
      <c r="F2366" s="71" t="s">
        <v>5178</v>
      </c>
      <c r="G2366" s="62">
        <v>1832</v>
      </c>
      <c r="H2366" s="71" t="str">
        <f t="shared" si="57"/>
        <v>진단종류코드</v>
      </c>
      <c r="I2366" s="71"/>
      <c r="J2366" s="63"/>
      <c r="K2366" s="64"/>
      <c r="L2366" s="65"/>
      <c r="M2366" s="66" t="s">
        <v>3333</v>
      </c>
      <c r="N2366" s="92"/>
      <c r="O2366" s="92"/>
    </row>
    <row r="2367" spans="1:15">
      <c r="A2367" s="56">
        <v>11370</v>
      </c>
      <c r="B2367" s="57" t="str">
        <f>VLOOKUP($A2367,'코드목록(공통코드)'!$A$3:$B$212,2,0)</f>
        <v>진단종류코드</v>
      </c>
      <c r="C2367" s="58" t="s">
        <v>753</v>
      </c>
      <c r="D2367" s="58" t="s">
        <v>753</v>
      </c>
      <c r="E2367" s="60" t="s">
        <v>3127</v>
      </c>
      <c r="F2367" s="71" t="s">
        <v>5179</v>
      </c>
      <c r="G2367" s="62">
        <v>1833</v>
      </c>
      <c r="H2367" s="71" t="str">
        <f t="shared" si="57"/>
        <v>진단종류코드</v>
      </c>
      <c r="I2367" s="71"/>
      <c r="J2367" s="63"/>
      <c r="K2367" s="64"/>
      <c r="L2367" s="65"/>
      <c r="M2367" s="66" t="s">
        <v>3333</v>
      </c>
      <c r="N2367" s="92"/>
      <c r="O2367" s="92"/>
    </row>
    <row r="2368" spans="1:15">
      <c r="A2368" s="56">
        <v>11370</v>
      </c>
      <c r="B2368" s="57" t="str">
        <f>VLOOKUP($A2368,'코드목록(공통코드)'!$A$3:$B$212,2,0)</f>
        <v>진단종류코드</v>
      </c>
      <c r="C2368" s="58" t="s">
        <v>753</v>
      </c>
      <c r="D2368" s="58" t="s">
        <v>753</v>
      </c>
      <c r="E2368" s="60" t="s">
        <v>3128</v>
      </c>
      <c r="F2368" s="71" t="s">
        <v>5180</v>
      </c>
      <c r="G2368" s="62">
        <v>1834</v>
      </c>
      <c r="H2368" s="71" t="str">
        <f t="shared" si="57"/>
        <v>진단종류코드</v>
      </c>
      <c r="I2368" s="71"/>
      <c r="J2368" s="63"/>
      <c r="K2368" s="64"/>
      <c r="L2368" s="65"/>
      <c r="M2368" s="66" t="s">
        <v>3333</v>
      </c>
      <c r="N2368" s="92"/>
      <c r="O2368" s="92"/>
    </row>
    <row r="2369" spans="1:15">
      <c r="A2369" s="56">
        <v>11370</v>
      </c>
      <c r="B2369" s="57" t="str">
        <f>VLOOKUP($A2369,'코드목록(공통코드)'!$A$3:$B$212,2,0)</f>
        <v>진단종류코드</v>
      </c>
      <c r="C2369" s="58" t="s">
        <v>753</v>
      </c>
      <c r="D2369" s="58" t="s">
        <v>753</v>
      </c>
      <c r="E2369" s="60" t="s">
        <v>3129</v>
      </c>
      <c r="F2369" s="71" t="s">
        <v>5181</v>
      </c>
      <c r="G2369" s="62">
        <v>1835</v>
      </c>
      <c r="H2369" s="71" t="str">
        <f t="shared" si="57"/>
        <v>진단종류코드</v>
      </c>
      <c r="I2369" s="71"/>
      <c r="J2369" s="63"/>
      <c r="K2369" s="64"/>
      <c r="L2369" s="65"/>
      <c r="M2369" s="66" t="s">
        <v>3333</v>
      </c>
      <c r="N2369" s="92"/>
      <c r="O2369" s="92"/>
    </row>
    <row r="2370" spans="1:15">
      <c r="A2370" s="56">
        <v>11370</v>
      </c>
      <c r="B2370" s="57" t="str">
        <f>VLOOKUP($A2370,'코드목록(공통코드)'!$A$3:$B$212,2,0)</f>
        <v>진단종류코드</v>
      </c>
      <c r="C2370" s="58" t="s">
        <v>753</v>
      </c>
      <c r="D2370" s="58" t="s">
        <v>753</v>
      </c>
      <c r="E2370" s="60" t="s">
        <v>3130</v>
      </c>
      <c r="F2370" s="71" t="s">
        <v>5182</v>
      </c>
      <c r="G2370" s="62">
        <v>1836</v>
      </c>
      <c r="H2370" s="71" t="str">
        <f t="shared" si="57"/>
        <v>진단종류코드</v>
      </c>
      <c r="I2370" s="71"/>
      <c r="J2370" s="63"/>
      <c r="K2370" s="64"/>
      <c r="L2370" s="65"/>
      <c r="M2370" s="66" t="s">
        <v>3333</v>
      </c>
      <c r="N2370" s="92"/>
      <c r="O2370" s="92"/>
    </row>
    <row r="2371" spans="1:15">
      <c r="A2371" s="56">
        <v>11370</v>
      </c>
      <c r="B2371" s="57" t="str">
        <f>VLOOKUP($A2371,'코드목록(공통코드)'!$A$3:$B$212,2,0)</f>
        <v>진단종류코드</v>
      </c>
      <c r="C2371" s="58" t="s">
        <v>753</v>
      </c>
      <c r="D2371" s="58" t="s">
        <v>753</v>
      </c>
      <c r="E2371" s="60" t="s">
        <v>3131</v>
      </c>
      <c r="F2371" s="71" t="s">
        <v>5183</v>
      </c>
      <c r="G2371" s="62">
        <v>1837</v>
      </c>
      <c r="H2371" s="71" t="str">
        <f t="shared" ref="H2371:H2434" si="58">B2371</f>
        <v>진단종류코드</v>
      </c>
      <c r="I2371" s="71"/>
      <c r="J2371" s="63"/>
      <c r="K2371" s="64"/>
      <c r="L2371" s="65"/>
      <c r="M2371" s="66" t="s">
        <v>3333</v>
      </c>
      <c r="N2371" s="92"/>
      <c r="O2371" s="92"/>
    </row>
    <row r="2372" spans="1:15">
      <c r="A2372" s="56">
        <v>11370</v>
      </c>
      <c r="B2372" s="57" t="str">
        <f>VLOOKUP($A2372,'코드목록(공통코드)'!$A$3:$B$212,2,0)</f>
        <v>진단종류코드</v>
      </c>
      <c r="C2372" s="58" t="s">
        <v>753</v>
      </c>
      <c r="D2372" s="58" t="s">
        <v>753</v>
      </c>
      <c r="E2372" s="60" t="s">
        <v>3132</v>
      </c>
      <c r="F2372" s="71" t="s">
        <v>5184</v>
      </c>
      <c r="G2372" s="62">
        <v>1838</v>
      </c>
      <c r="H2372" s="71" t="str">
        <f t="shared" si="58"/>
        <v>진단종류코드</v>
      </c>
      <c r="I2372" s="71"/>
      <c r="J2372" s="63"/>
      <c r="K2372" s="64"/>
      <c r="L2372" s="65"/>
      <c r="M2372" s="66" t="s">
        <v>3333</v>
      </c>
      <c r="N2372" s="92"/>
      <c r="O2372" s="92"/>
    </row>
    <row r="2373" spans="1:15">
      <c r="A2373" s="56">
        <v>11370</v>
      </c>
      <c r="B2373" s="57" t="str">
        <f>VLOOKUP($A2373,'코드목록(공통코드)'!$A$3:$B$212,2,0)</f>
        <v>진단종류코드</v>
      </c>
      <c r="C2373" s="58" t="s">
        <v>753</v>
      </c>
      <c r="D2373" s="58" t="s">
        <v>753</v>
      </c>
      <c r="E2373" s="60" t="s">
        <v>3133</v>
      </c>
      <c r="F2373" s="71" t="s">
        <v>5185</v>
      </c>
      <c r="G2373" s="62">
        <v>1839</v>
      </c>
      <c r="H2373" s="71" t="str">
        <f t="shared" si="58"/>
        <v>진단종류코드</v>
      </c>
      <c r="I2373" s="71"/>
      <c r="J2373" s="63"/>
      <c r="K2373" s="64"/>
      <c r="L2373" s="65"/>
      <c r="M2373" s="66" t="s">
        <v>3333</v>
      </c>
      <c r="N2373" s="92"/>
      <c r="O2373" s="92"/>
    </row>
    <row r="2374" spans="1:15">
      <c r="A2374" s="56">
        <v>11370</v>
      </c>
      <c r="B2374" s="57" t="str">
        <f>VLOOKUP($A2374,'코드목록(공통코드)'!$A$3:$B$212,2,0)</f>
        <v>진단종류코드</v>
      </c>
      <c r="C2374" s="58" t="s">
        <v>753</v>
      </c>
      <c r="D2374" s="58" t="s">
        <v>753</v>
      </c>
      <c r="E2374" s="60" t="s">
        <v>3134</v>
      </c>
      <c r="F2374" s="71" t="s">
        <v>5186</v>
      </c>
      <c r="G2374" s="62">
        <v>1840</v>
      </c>
      <c r="H2374" s="71" t="str">
        <f t="shared" si="58"/>
        <v>진단종류코드</v>
      </c>
      <c r="I2374" s="71"/>
      <c r="J2374" s="63"/>
      <c r="K2374" s="64"/>
      <c r="L2374" s="65"/>
      <c r="M2374" s="66" t="s">
        <v>3333</v>
      </c>
      <c r="N2374" s="92"/>
      <c r="O2374" s="92"/>
    </row>
    <row r="2375" spans="1:15">
      <c r="A2375" s="56">
        <v>11370</v>
      </c>
      <c r="B2375" s="57" t="str">
        <f>VLOOKUP($A2375,'코드목록(공통코드)'!$A$3:$B$212,2,0)</f>
        <v>진단종류코드</v>
      </c>
      <c r="C2375" s="58" t="s">
        <v>753</v>
      </c>
      <c r="D2375" s="58" t="s">
        <v>753</v>
      </c>
      <c r="E2375" s="60" t="s">
        <v>3135</v>
      </c>
      <c r="F2375" s="71" t="s">
        <v>5187</v>
      </c>
      <c r="G2375" s="62">
        <v>1841</v>
      </c>
      <c r="H2375" s="71" t="str">
        <f t="shared" si="58"/>
        <v>진단종류코드</v>
      </c>
      <c r="I2375" s="71"/>
      <c r="J2375" s="63"/>
      <c r="K2375" s="64"/>
      <c r="L2375" s="65"/>
      <c r="M2375" s="66" t="s">
        <v>3333</v>
      </c>
      <c r="N2375" s="92"/>
      <c r="O2375" s="92"/>
    </row>
    <row r="2376" spans="1:15">
      <c r="A2376" s="56">
        <v>11370</v>
      </c>
      <c r="B2376" s="57" t="str">
        <f>VLOOKUP($A2376,'코드목록(공통코드)'!$A$3:$B$212,2,0)</f>
        <v>진단종류코드</v>
      </c>
      <c r="C2376" s="58" t="s">
        <v>753</v>
      </c>
      <c r="D2376" s="58" t="s">
        <v>753</v>
      </c>
      <c r="E2376" s="60" t="s">
        <v>3136</v>
      </c>
      <c r="F2376" s="71" t="s">
        <v>5188</v>
      </c>
      <c r="G2376" s="62">
        <v>1842</v>
      </c>
      <c r="H2376" s="71" t="str">
        <f t="shared" si="58"/>
        <v>진단종류코드</v>
      </c>
      <c r="I2376" s="71"/>
      <c r="J2376" s="63"/>
      <c r="K2376" s="64"/>
      <c r="L2376" s="65"/>
      <c r="M2376" s="66" t="s">
        <v>3333</v>
      </c>
      <c r="N2376" s="92"/>
      <c r="O2376" s="92"/>
    </row>
    <row r="2377" spans="1:15">
      <c r="A2377" s="56">
        <v>11370</v>
      </c>
      <c r="B2377" s="57" t="str">
        <f>VLOOKUP($A2377,'코드목록(공통코드)'!$A$3:$B$212,2,0)</f>
        <v>진단종류코드</v>
      </c>
      <c r="C2377" s="58" t="s">
        <v>753</v>
      </c>
      <c r="D2377" s="58" t="s">
        <v>753</v>
      </c>
      <c r="E2377" s="60" t="s">
        <v>3137</v>
      </c>
      <c r="F2377" s="71" t="s">
        <v>5189</v>
      </c>
      <c r="G2377" s="62">
        <v>1843</v>
      </c>
      <c r="H2377" s="71" t="str">
        <f t="shared" si="58"/>
        <v>진단종류코드</v>
      </c>
      <c r="I2377" s="71"/>
      <c r="J2377" s="63"/>
      <c r="K2377" s="64"/>
      <c r="L2377" s="65"/>
      <c r="M2377" s="66" t="s">
        <v>3333</v>
      </c>
      <c r="N2377" s="92"/>
      <c r="O2377" s="92"/>
    </row>
    <row r="2378" spans="1:15">
      <c r="A2378" s="56">
        <v>11370</v>
      </c>
      <c r="B2378" s="57" t="str">
        <f>VLOOKUP($A2378,'코드목록(공통코드)'!$A$3:$B$212,2,0)</f>
        <v>진단종류코드</v>
      </c>
      <c r="C2378" s="58" t="s">
        <v>753</v>
      </c>
      <c r="D2378" s="58" t="s">
        <v>753</v>
      </c>
      <c r="E2378" s="60" t="s">
        <v>3138</v>
      </c>
      <c r="F2378" s="71" t="s">
        <v>5190</v>
      </c>
      <c r="G2378" s="62">
        <v>1844</v>
      </c>
      <c r="H2378" s="71" t="str">
        <f t="shared" si="58"/>
        <v>진단종류코드</v>
      </c>
      <c r="I2378" s="71"/>
      <c r="J2378" s="63"/>
      <c r="K2378" s="64"/>
      <c r="L2378" s="65"/>
      <c r="M2378" s="66" t="s">
        <v>3333</v>
      </c>
      <c r="N2378" s="92"/>
      <c r="O2378" s="92"/>
    </row>
    <row r="2379" spans="1:15">
      <c r="A2379" s="56">
        <v>11370</v>
      </c>
      <c r="B2379" s="57" t="str">
        <f>VLOOKUP($A2379,'코드목록(공통코드)'!$A$3:$B$212,2,0)</f>
        <v>진단종류코드</v>
      </c>
      <c r="C2379" s="58" t="s">
        <v>753</v>
      </c>
      <c r="D2379" s="58" t="s">
        <v>753</v>
      </c>
      <c r="E2379" s="60" t="s">
        <v>3139</v>
      </c>
      <c r="F2379" s="71" t="s">
        <v>5191</v>
      </c>
      <c r="G2379" s="62">
        <v>1845</v>
      </c>
      <c r="H2379" s="71" t="str">
        <f t="shared" si="58"/>
        <v>진단종류코드</v>
      </c>
      <c r="I2379" s="71"/>
      <c r="J2379" s="63"/>
      <c r="K2379" s="64"/>
      <c r="L2379" s="65"/>
      <c r="M2379" s="66" t="s">
        <v>3333</v>
      </c>
      <c r="N2379" s="92"/>
      <c r="O2379" s="92"/>
    </row>
    <row r="2380" spans="1:15">
      <c r="A2380" s="56">
        <v>11370</v>
      </c>
      <c r="B2380" s="57" t="str">
        <f>VLOOKUP($A2380,'코드목록(공통코드)'!$A$3:$B$212,2,0)</f>
        <v>진단종류코드</v>
      </c>
      <c r="C2380" s="58" t="s">
        <v>753</v>
      </c>
      <c r="D2380" s="58" t="s">
        <v>753</v>
      </c>
      <c r="E2380" s="60" t="s">
        <v>3140</v>
      </c>
      <c r="F2380" s="71" t="s">
        <v>5192</v>
      </c>
      <c r="G2380" s="62">
        <v>1846</v>
      </c>
      <c r="H2380" s="71" t="str">
        <f t="shared" si="58"/>
        <v>진단종류코드</v>
      </c>
      <c r="I2380" s="71"/>
      <c r="J2380" s="63"/>
      <c r="K2380" s="64"/>
      <c r="L2380" s="65"/>
      <c r="M2380" s="66" t="s">
        <v>3333</v>
      </c>
      <c r="N2380" s="92"/>
      <c r="O2380" s="92"/>
    </row>
    <row r="2381" spans="1:15">
      <c r="A2381" s="56">
        <v>11370</v>
      </c>
      <c r="B2381" s="57" t="str">
        <f>VLOOKUP($A2381,'코드목록(공통코드)'!$A$3:$B$212,2,0)</f>
        <v>진단종류코드</v>
      </c>
      <c r="C2381" s="58" t="s">
        <v>753</v>
      </c>
      <c r="D2381" s="58" t="s">
        <v>753</v>
      </c>
      <c r="E2381" s="60" t="s">
        <v>3141</v>
      </c>
      <c r="F2381" s="71" t="s">
        <v>5193</v>
      </c>
      <c r="G2381" s="62">
        <v>1847</v>
      </c>
      <c r="H2381" s="71" t="str">
        <f t="shared" si="58"/>
        <v>진단종류코드</v>
      </c>
      <c r="I2381" s="71"/>
      <c r="J2381" s="63"/>
      <c r="K2381" s="64"/>
      <c r="L2381" s="65"/>
      <c r="M2381" s="66" t="s">
        <v>3333</v>
      </c>
      <c r="N2381" s="92"/>
      <c r="O2381" s="92"/>
    </row>
    <row r="2382" spans="1:15">
      <c r="A2382" s="56">
        <v>11370</v>
      </c>
      <c r="B2382" s="57" t="str">
        <f>VLOOKUP($A2382,'코드목록(공통코드)'!$A$3:$B$212,2,0)</f>
        <v>진단종류코드</v>
      </c>
      <c r="C2382" s="58" t="s">
        <v>753</v>
      </c>
      <c r="D2382" s="58" t="s">
        <v>753</v>
      </c>
      <c r="E2382" s="60" t="s">
        <v>3142</v>
      </c>
      <c r="F2382" s="71" t="s">
        <v>5194</v>
      </c>
      <c r="G2382" s="62">
        <v>1848</v>
      </c>
      <c r="H2382" s="71" t="str">
        <f t="shared" si="58"/>
        <v>진단종류코드</v>
      </c>
      <c r="I2382" s="71"/>
      <c r="J2382" s="63"/>
      <c r="K2382" s="64"/>
      <c r="L2382" s="65"/>
      <c r="M2382" s="66" t="s">
        <v>3333</v>
      </c>
      <c r="N2382" s="92"/>
      <c r="O2382" s="92"/>
    </row>
    <row r="2383" spans="1:15">
      <c r="A2383" s="56">
        <v>11370</v>
      </c>
      <c r="B2383" s="57" t="str">
        <f>VLOOKUP($A2383,'코드목록(공통코드)'!$A$3:$B$212,2,0)</f>
        <v>진단종류코드</v>
      </c>
      <c r="C2383" s="58" t="s">
        <v>753</v>
      </c>
      <c r="D2383" s="58" t="s">
        <v>753</v>
      </c>
      <c r="E2383" s="60" t="s">
        <v>3143</v>
      </c>
      <c r="F2383" s="71" t="s">
        <v>5195</v>
      </c>
      <c r="G2383" s="62">
        <v>1849</v>
      </c>
      <c r="H2383" s="71" t="str">
        <f t="shared" si="58"/>
        <v>진단종류코드</v>
      </c>
      <c r="I2383" s="71"/>
      <c r="J2383" s="63"/>
      <c r="K2383" s="64"/>
      <c r="L2383" s="65"/>
      <c r="M2383" s="66" t="s">
        <v>3333</v>
      </c>
      <c r="N2383" s="92"/>
      <c r="O2383" s="92"/>
    </row>
    <row r="2384" spans="1:15">
      <c r="A2384" s="56">
        <v>11370</v>
      </c>
      <c r="B2384" s="57" t="str">
        <f>VLOOKUP($A2384,'코드목록(공통코드)'!$A$3:$B$212,2,0)</f>
        <v>진단종류코드</v>
      </c>
      <c r="C2384" s="58" t="s">
        <v>753</v>
      </c>
      <c r="D2384" s="58" t="s">
        <v>753</v>
      </c>
      <c r="E2384" s="60" t="s">
        <v>3144</v>
      </c>
      <c r="F2384" s="71" t="s">
        <v>5196</v>
      </c>
      <c r="G2384" s="62">
        <v>1850</v>
      </c>
      <c r="H2384" s="71" t="str">
        <f t="shared" si="58"/>
        <v>진단종류코드</v>
      </c>
      <c r="I2384" s="71"/>
      <c r="J2384" s="63"/>
      <c r="K2384" s="64"/>
      <c r="L2384" s="65"/>
      <c r="M2384" s="66" t="s">
        <v>3333</v>
      </c>
      <c r="N2384" s="92"/>
      <c r="O2384" s="92"/>
    </row>
    <row r="2385" spans="1:15">
      <c r="A2385" s="56">
        <v>11370</v>
      </c>
      <c r="B2385" s="57" t="str">
        <f>VLOOKUP($A2385,'코드목록(공통코드)'!$A$3:$B$212,2,0)</f>
        <v>진단종류코드</v>
      </c>
      <c r="C2385" s="58" t="s">
        <v>753</v>
      </c>
      <c r="D2385" s="58" t="s">
        <v>753</v>
      </c>
      <c r="E2385" s="60" t="s">
        <v>3145</v>
      </c>
      <c r="F2385" s="71" t="s">
        <v>5197</v>
      </c>
      <c r="G2385" s="62">
        <v>1851</v>
      </c>
      <c r="H2385" s="71" t="str">
        <f t="shared" si="58"/>
        <v>진단종류코드</v>
      </c>
      <c r="I2385" s="71"/>
      <c r="J2385" s="63"/>
      <c r="K2385" s="64"/>
      <c r="L2385" s="65"/>
      <c r="M2385" s="66" t="s">
        <v>3333</v>
      </c>
      <c r="N2385" s="92"/>
      <c r="O2385" s="92"/>
    </row>
    <row r="2386" spans="1:15">
      <c r="A2386" s="56">
        <v>11370</v>
      </c>
      <c r="B2386" s="57" t="str">
        <f>VLOOKUP($A2386,'코드목록(공통코드)'!$A$3:$B$212,2,0)</f>
        <v>진단종류코드</v>
      </c>
      <c r="C2386" s="58" t="s">
        <v>753</v>
      </c>
      <c r="D2386" s="58" t="s">
        <v>753</v>
      </c>
      <c r="E2386" s="60" t="s">
        <v>3146</v>
      </c>
      <c r="F2386" s="71" t="s">
        <v>5198</v>
      </c>
      <c r="G2386" s="62">
        <v>1852</v>
      </c>
      <c r="H2386" s="71" t="str">
        <f t="shared" si="58"/>
        <v>진단종류코드</v>
      </c>
      <c r="I2386" s="71"/>
      <c r="J2386" s="63"/>
      <c r="K2386" s="64"/>
      <c r="L2386" s="65"/>
      <c r="M2386" s="66" t="s">
        <v>3333</v>
      </c>
      <c r="N2386" s="92"/>
      <c r="O2386" s="92"/>
    </row>
    <row r="2387" spans="1:15">
      <c r="A2387" s="56">
        <v>11370</v>
      </c>
      <c r="B2387" s="57" t="str">
        <f>VLOOKUP($A2387,'코드목록(공통코드)'!$A$3:$B$212,2,0)</f>
        <v>진단종류코드</v>
      </c>
      <c r="C2387" s="58" t="s">
        <v>753</v>
      </c>
      <c r="D2387" s="58" t="s">
        <v>753</v>
      </c>
      <c r="E2387" s="60" t="s">
        <v>3147</v>
      </c>
      <c r="F2387" s="71" t="s">
        <v>5199</v>
      </c>
      <c r="G2387" s="62">
        <v>1853</v>
      </c>
      <c r="H2387" s="71" t="str">
        <f t="shared" si="58"/>
        <v>진단종류코드</v>
      </c>
      <c r="I2387" s="71"/>
      <c r="J2387" s="63"/>
      <c r="K2387" s="64"/>
      <c r="L2387" s="65"/>
      <c r="M2387" s="66" t="s">
        <v>3333</v>
      </c>
      <c r="N2387" s="92"/>
      <c r="O2387" s="92"/>
    </row>
    <row r="2388" spans="1:15">
      <c r="A2388" s="56">
        <v>11370</v>
      </c>
      <c r="B2388" s="57" t="str">
        <f>VLOOKUP($A2388,'코드목록(공통코드)'!$A$3:$B$212,2,0)</f>
        <v>진단종류코드</v>
      </c>
      <c r="C2388" s="58" t="s">
        <v>753</v>
      </c>
      <c r="D2388" s="58" t="s">
        <v>753</v>
      </c>
      <c r="E2388" s="60" t="s">
        <v>3148</v>
      </c>
      <c r="F2388" s="71" t="s">
        <v>5200</v>
      </c>
      <c r="G2388" s="62">
        <v>1854</v>
      </c>
      <c r="H2388" s="71" t="str">
        <f t="shared" si="58"/>
        <v>진단종류코드</v>
      </c>
      <c r="I2388" s="71"/>
      <c r="J2388" s="63"/>
      <c r="K2388" s="64"/>
      <c r="L2388" s="65"/>
      <c r="M2388" s="66" t="s">
        <v>3333</v>
      </c>
      <c r="N2388" s="92"/>
      <c r="O2388" s="92"/>
    </row>
    <row r="2389" spans="1:15">
      <c r="A2389" s="56">
        <v>11370</v>
      </c>
      <c r="B2389" s="57" t="str">
        <f>VLOOKUP($A2389,'코드목록(공통코드)'!$A$3:$B$212,2,0)</f>
        <v>진단종류코드</v>
      </c>
      <c r="C2389" s="58" t="s">
        <v>753</v>
      </c>
      <c r="D2389" s="58" t="s">
        <v>753</v>
      </c>
      <c r="E2389" s="60" t="s">
        <v>3149</v>
      </c>
      <c r="F2389" s="71" t="s">
        <v>5201</v>
      </c>
      <c r="G2389" s="62">
        <v>1855</v>
      </c>
      <c r="H2389" s="71" t="str">
        <f t="shared" si="58"/>
        <v>진단종류코드</v>
      </c>
      <c r="I2389" s="71"/>
      <c r="J2389" s="63"/>
      <c r="K2389" s="64"/>
      <c r="L2389" s="65"/>
      <c r="M2389" s="66" t="s">
        <v>3333</v>
      </c>
      <c r="N2389" s="92"/>
      <c r="O2389" s="92"/>
    </row>
    <row r="2390" spans="1:15">
      <c r="A2390" s="56">
        <v>11370</v>
      </c>
      <c r="B2390" s="57" t="str">
        <f>VLOOKUP($A2390,'코드목록(공통코드)'!$A$3:$B$212,2,0)</f>
        <v>진단종류코드</v>
      </c>
      <c r="C2390" s="58" t="s">
        <v>753</v>
      </c>
      <c r="D2390" s="58" t="s">
        <v>753</v>
      </c>
      <c r="E2390" s="60" t="s">
        <v>3150</v>
      </c>
      <c r="F2390" s="71" t="s">
        <v>5202</v>
      </c>
      <c r="G2390" s="62">
        <v>1856</v>
      </c>
      <c r="H2390" s="71" t="str">
        <f t="shared" si="58"/>
        <v>진단종류코드</v>
      </c>
      <c r="I2390" s="71"/>
      <c r="J2390" s="63"/>
      <c r="K2390" s="64"/>
      <c r="L2390" s="65"/>
      <c r="M2390" s="66" t="s">
        <v>3333</v>
      </c>
      <c r="N2390" s="92"/>
      <c r="O2390" s="92"/>
    </row>
    <row r="2391" spans="1:15">
      <c r="A2391" s="56">
        <v>11370</v>
      </c>
      <c r="B2391" s="57" t="str">
        <f>VLOOKUP($A2391,'코드목록(공통코드)'!$A$3:$B$212,2,0)</f>
        <v>진단종류코드</v>
      </c>
      <c r="C2391" s="58" t="s">
        <v>753</v>
      </c>
      <c r="D2391" s="58" t="s">
        <v>753</v>
      </c>
      <c r="E2391" s="60" t="s">
        <v>3151</v>
      </c>
      <c r="F2391" s="71" t="s">
        <v>5203</v>
      </c>
      <c r="G2391" s="62">
        <v>1857</v>
      </c>
      <c r="H2391" s="71" t="str">
        <f t="shared" si="58"/>
        <v>진단종류코드</v>
      </c>
      <c r="I2391" s="71"/>
      <c r="J2391" s="63"/>
      <c r="K2391" s="64"/>
      <c r="L2391" s="65"/>
      <c r="M2391" s="66" t="s">
        <v>3333</v>
      </c>
      <c r="N2391" s="92"/>
      <c r="O2391" s="92"/>
    </row>
    <row r="2392" spans="1:15">
      <c r="A2392" s="56">
        <v>11370</v>
      </c>
      <c r="B2392" s="57" t="str">
        <f>VLOOKUP($A2392,'코드목록(공통코드)'!$A$3:$B$212,2,0)</f>
        <v>진단종류코드</v>
      </c>
      <c r="C2392" s="58" t="s">
        <v>753</v>
      </c>
      <c r="D2392" s="58" t="s">
        <v>753</v>
      </c>
      <c r="E2392" s="60" t="s">
        <v>3152</v>
      </c>
      <c r="F2392" s="71" t="s">
        <v>5204</v>
      </c>
      <c r="G2392" s="62">
        <v>1858</v>
      </c>
      <c r="H2392" s="71" t="str">
        <f t="shared" si="58"/>
        <v>진단종류코드</v>
      </c>
      <c r="I2392" s="71"/>
      <c r="J2392" s="63"/>
      <c r="K2392" s="64"/>
      <c r="L2392" s="65"/>
      <c r="M2392" s="66" t="s">
        <v>3333</v>
      </c>
      <c r="N2392" s="92"/>
      <c r="O2392" s="92"/>
    </row>
    <row r="2393" spans="1:15">
      <c r="A2393" s="56">
        <v>11370</v>
      </c>
      <c r="B2393" s="57" t="str">
        <f>VLOOKUP($A2393,'코드목록(공통코드)'!$A$3:$B$212,2,0)</f>
        <v>진단종류코드</v>
      </c>
      <c r="C2393" s="58" t="s">
        <v>753</v>
      </c>
      <c r="D2393" s="58" t="s">
        <v>753</v>
      </c>
      <c r="E2393" s="60" t="s">
        <v>3153</v>
      </c>
      <c r="F2393" s="71" t="s">
        <v>5205</v>
      </c>
      <c r="G2393" s="62">
        <v>1859</v>
      </c>
      <c r="H2393" s="71" t="str">
        <f t="shared" si="58"/>
        <v>진단종류코드</v>
      </c>
      <c r="I2393" s="71"/>
      <c r="J2393" s="63"/>
      <c r="K2393" s="64"/>
      <c r="L2393" s="65"/>
      <c r="M2393" s="66" t="s">
        <v>3333</v>
      </c>
      <c r="N2393" s="92"/>
      <c r="O2393" s="92"/>
    </row>
    <row r="2394" spans="1:15">
      <c r="A2394" s="56">
        <v>11370</v>
      </c>
      <c r="B2394" s="57" t="str">
        <f>VLOOKUP($A2394,'코드목록(공통코드)'!$A$3:$B$212,2,0)</f>
        <v>진단종류코드</v>
      </c>
      <c r="C2394" s="58" t="s">
        <v>753</v>
      </c>
      <c r="D2394" s="58" t="s">
        <v>753</v>
      </c>
      <c r="E2394" s="60" t="s">
        <v>3154</v>
      </c>
      <c r="F2394" s="71" t="s">
        <v>5206</v>
      </c>
      <c r="G2394" s="62">
        <v>1860</v>
      </c>
      <c r="H2394" s="71" t="str">
        <f t="shared" si="58"/>
        <v>진단종류코드</v>
      </c>
      <c r="I2394" s="71"/>
      <c r="J2394" s="63"/>
      <c r="K2394" s="64"/>
      <c r="L2394" s="65"/>
      <c r="M2394" s="66" t="s">
        <v>3333</v>
      </c>
      <c r="N2394" s="92"/>
      <c r="O2394" s="92"/>
    </row>
    <row r="2395" spans="1:15">
      <c r="A2395" s="56">
        <v>11370</v>
      </c>
      <c r="B2395" s="57" t="str">
        <f>VLOOKUP($A2395,'코드목록(공통코드)'!$A$3:$B$212,2,0)</f>
        <v>진단종류코드</v>
      </c>
      <c r="C2395" s="58" t="s">
        <v>753</v>
      </c>
      <c r="D2395" s="58" t="s">
        <v>753</v>
      </c>
      <c r="E2395" s="60" t="s">
        <v>3155</v>
      </c>
      <c r="F2395" s="71" t="s">
        <v>5207</v>
      </c>
      <c r="G2395" s="62">
        <v>1861</v>
      </c>
      <c r="H2395" s="71" t="str">
        <f t="shared" si="58"/>
        <v>진단종류코드</v>
      </c>
      <c r="I2395" s="71"/>
      <c r="J2395" s="63"/>
      <c r="K2395" s="64"/>
      <c r="L2395" s="65"/>
      <c r="M2395" s="66" t="s">
        <v>3333</v>
      </c>
      <c r="N2395" s="92"/>
      <c r="O2395" s="92"/>
    </row>
    <row r="2396" spans="1:15">
      <c r="A2396" s="56">
        <v>11370</v>
      </c>
      <c r="B2396" s="57" t="str">
        <f>VLOOKUP($A2396,'코드목록(공통코드)'!$A$3:$B$212,2,0)</f>
        <v>진단종류코드</v>
      </c>
      <c r="C2396" s="58" t="s">
        <v>753</v>
      </c>
      <c r="D2396" s="58" t="s">
        <v>753</v>
      </c>
      <c r="E2396" s="60" t="s">
        <v>3156</v>
      </c>
      <c r="F2396" s="71" t="s">
        <v>5208</v>
      </c>
      <c r="G2396" s="62">
        <v>1862</v>
      </c>
      <c r="H2396" s="71" t="str">
        <f t="shared" si="58"/>
        <v>진단종류코드</v>
      </c>
      <c r="I2396" s="71"/>
      <c r="J2396" s="63"/>
      <c r="K2396" s="64"/>
      <c r="L2396" s="65"/>
      <c r="M2396" s="66" t="s">
        <v>3333</v>
      </c>
      <c r="N2396" s="92"/>
      <c r="O2396" s="92"/>
    </row>
    <row r="2397" spans="1:15">
      <c r="A2397" s="56">
        <v>11370</v>
      </c>
      <c r="B2397" s="57" t="str">
        <f>VLOOKUP($A2397,'코드목록(공통코드)'!$A$3:$B$212,2,0)</f>
        <v>진단종류코드</v>
      </c>
      <c r="C2397" s="58" t="s">
        <v>753</v>
      </c>
      <c r="D2397" s="58" t="s">
        <v>753</v>
      </c>
      <c r="E2397" s="60" t="s">
        <v>3157</v>
      </c>
      <c r="F2397" s="71" t="s">
        <v>5209</v>
      </c>
      <c r="G2397" s="62">
        <v>1863</v>
      </c>
      <c r="H2397" s="71" t="str">
        <f t="shared" si="58"/>
        <v>진단종류코드</v>
      </c>
      <c r="I2397" s="71"/>
      <c r="J2397" s="63"/>
      <c r="K2397" s="64"/>
      <c r="L2397" s="65"/>
      <c r="M2397" s="66" t="s">
        <v>3333</v>
      </c>
      <c r="N2397" s="92"/>
      <c r="O2397" s="92"/>
    </row>
    <row r="2398" spans="1:15">
      <c r="A2398" s="56">
        <v>11370</v>
      </c>
      <c r="B2398" s="57" t="str">
        <f>VLOOKUP($A2398,'코드목록(공통코드)'!$A$3:$B$212,2,0)</f>
        <v>진단종류코드</v>
      </c>
      <c r="C2398" s="58" t="s">
        <v>753</v>
      </c>
      <c r="D2398" s="58" t="s">
        <v>753</v>
      </c>
      <c r="E2398" s="60" t="s">
        <v>3158</v>
      </c>
      <c r="F2398" s="71" t="s">
        <v>5210</v>
      </c>
      <c r="G2398" s="62">
        <v>1864</v>
      </c>
      <c r="H2398" s="71" t="str">
        <f t="shared" si="58"/>
        <v>진단종류코드</v>
      </c>
      <c r="I2398" s="71"/>
      <c r="J2398" s="63"/>
      <c r="K2398" s="64"/>
      <c r="L2398" s="65"/>
      <c r="M2398" s="66" t="s">
        <v>3333</v>
      </c>
      <c r="N2398" s="92"/>
      <c r="O2398" s="92"/>
    </row>
    <row r="2399" spans="1:15">
      <c r="A2399" s="56">
        <v>11370</v>
      </c>
      <c r="B2399" s="57" t="str">
        <f>VLOOKUP($A2399,'코드목록(공통코드)'!$A$3:$B$212,2,0)</f>
        <v>진단종류코드</v>
      </c>
      <c r="C2399" s="58" t="s">
        <v>753</v>
      </c>
      <c r="D2399" s="58" t="s">
        <v>753</v>
      </c>
      <c r="E2399" s="60" t="s">
        <v>3159</v>
      </c>
      <c r="F2399" s="71" t="s">
        <v>5211</v>
      </c>
      <c r="G2399" s="62">
        <v>1865</v>
      </c>
      <c r="H2399" s="71" t="str">
        <f t="shared" si="58"/>
        <v>진단종류코드</v>
      </c>
      <c r="I2399" s="71"/>
      <c r="J2399" s="63"/>
      <c r="K2399" s="64"/>
      <c r="L2399" s="65"/>
      <c r="M2399" s="66" t="s">
        <v>3333</v>
      </c>
      <c r="N2399" s="92"/>
      <c r="O2399" s="92"/>
    </row>
    <row r="2400" spans="1:15">
      <c r="A2400" s="56">
        <v>11370</v>
      </c>
      <c r="B2400" s="57" t="str">
        <f>VLOOKUP($A2400,'코드목록(공통코드)'!$A$3:$B$212,2,0)</f>
        <v>진단종류코드</v>
      </c>
      <c r="C2400" s="58" t="s">
        <v>753</v>
      </c>
      <c r="D2400" s="58" t="s">
        <v>753</v>
      </c>
      <c r="E2400" s="60" t="s">
        <v>3160</v>
      </c>
      <c r="F2400" s="71" t="s">
        <v>5212</v>
      </c>
      <c r="G2400" s="62">
        <v>1866</v>
      </c>
      <c r="H2400" s="71" t="str">
        <f t="shared" si="58"/>
        <v>진단종류코드</v>
      </c>
      <c r="I2400" s="71"/>
      <c r="J2400" s="63"/>
      <c r="K2400" s="64"/>
      <c r="L2400" s="65"/>
      <c r="M2400" s="66" t="s">
        <v>3333</v>
      </c>
      <c r="N2400" s="92"/>
      <c r="O2400" s="92"/>
    </row>
    <row r="2401" spans="1:15">
      <c r="A2401" s="56">
        <v>11370</v>
      </c>
      <c r="B2401" s="57" t="str">
        <f>VLOOKUP($A2401,'코드목록(공통코드)'!$A$3:$B$212,2,0)</f>
        <v>진단종류코드</v>
      </c>
      <c r="C2401" s="58" t="s">
        <v>753</v>
      </c>
      <c r="D2401" s="58" t="s">
        <v>753</v>
      </c>
      <c r="E2401" s="60" t="s">
        <v>3161</v>
      </c>
      <c r="F2401" s="71" t="s">
        <v>5213</v>
      </c>
      <c r="G2401" s="62">
        <v>1867</v>
      </c>
      <c r="H2401" s="71" t="str">
        <f t="shared" si="58"/>
        <v>진단종류코드</v>
      </c>
      <c r="I2401" s="71"/>
      <c r="J2401" s="63"/>
      <c r="K2401" s="64"/>
      <c r="L2401" s="65"/>
      <c r="M2401" s="66" t="s">
        <v>3333</v>
      </c>
      <c r="N2401" s="92"/>
      <c r="O2401" s="92"/>
    </row>
    <row r="2402" spans="1:15">
      <c r="A2402" s="56">
        <v>11370</v>
      </c>
      <c r="B2402" s="57" t="str">
        <f>VLOOKUP($A2402,'코드목록(공통코드)'!$A$3:$B$212,2,0)</f>
        <v>진단종류코드</v>
      </c>
      <c r="C2402" s="58" t="s">
        <v>753</v>
      </c>
      <c r="D2402" s="58" t="s">
        <v>753</v>
      </c>
      <c r="E2402" s="60" t="s">
        <v>3162</v>
      </c>
      <c r="F2402" s="71" t="s">
        <v>5214</v>
      </c>
      <c r="G2402" s="62">
        <v>1868</v>
      </c>
      <c r="H2402" s="71" t="str">
        <f t="shared" si="58"/>
        <v>진단종류코드</v>
      </c>
      <c r="I2402" s="71"/>
      <c r="J2402" s="63"/>
      <c r="K2402" s="64"/>
      <c r="L2402" s="65"/>
      <c r="M2402" s="66" t="s">
        <v>3333</v>
      </c>
      <c r="N2402" s="92"/>
      <c r="O2402" s="92"/>
    </row>
    <row r="2403" spans="1:15">
      <c r="A2403" s="56">
        <v>11370</v>
      </c>
      <c r="B2403" s="57" t="str">
        <f>VLOOKUP($A2403,'코드목록(공통코드)'!$A$3:$B$212,2,0)</f>
        <v>진단종류코드</v>
      </c>
      <c r="C2403" s="58" t="s">
        <v>753</v>
      </c>
      <c r="D2403" s="58" t="s">
        <v>753</v>
      </c>
      <c r="E2403" s="60" t="s">
        <v>3163</v>
      </c>
      <c r="F2403" s="71" t="s">
        <v>5215</v>
      </c>
      <c r="G2403" s="62">
        <v>1869</v>
      </c>
      <c r="H2403" s="71" t="str">
        <f t="shared" si="58"/>
        <v>진단종류코드</v>
      </c>
      <c r="I2403" s="71"/>
      <c r="J2403" s="63"/>
      <c r="K2403" s="64"/>
      <c r="L2403" s="65"/>
      <c r="M2403" s="66" t="s">
        <v>3333</v>
      </c>
      <c r="N2403" s="92"/>
      <c r="O2403" s="92"/>
    </row>
    <row r="2404" spans="1:15">
      <c r="A2404" s="56">
        <v>11370</v>
      </c>
      <c r="B2404" s="57" t="str">
        <f>VLOOKUP($A2404,'코드목록(공통코드)'!$A$3:$B$212,2,0)</f>
        <v>진단종류코드</v>
      </c>
      <c r="C2404" s="58" t="s">
        <v>753</v>
      </c>
      <c r="D2404" s="58" t="s">
        <v>753</v>
      </c>
      <c r="E2404" s="60" t="s">
        <v>3164</v>
      </c>
      <c r="F2404" s="71" t="s">
        <v>5216</v>
      </c>
      <c r="G2404" s="62">
        <v>1870</v>
      </c>
      <c r="H2404" s="71" t="str">
        <f t="shared" si="58"/>
        <v>진단종류코드</v>
      </c>
      <c r="I2404" s="71"/>
      <c r="J2404" s="63"/>
      <c r="K2404" s="64"/>
      <c r="L2404" s="65"/>
      <c r="M2404" s="66" t="s">
        <v>3333</v>
      </c>
      <c r="N2404" s="92"/>
      <c r="O2404" s="92"/>
    </row>
    <row r="2405" spans="1:15">
      <c r="A2405" s="56">
        <v>11370</v>
      </c>
      <c r="B2405" s="57" t="str">
        <f>VLOOKUP($A2405,'코드목록(공통코드)'!$A$3:$B$212,2,0)</f>
        <v>진단종류코드</v>
      </c>
      <c r="C2405" s="58" t="s">
        <v>753</v>
      </c>
      <c r="D2405" s="58" t="s">
        <v>753</v>
      </c>
      <c r="E2405" s="60" t="s">
        <v>3165</v>
      </c>
      <c r="F2405" s="71" t="s">
        <v>5217</v>
      </c>
      <c r="G2405" s="62">
        <v>1871</v>
      </c>
      <c r="H2405" s="71" t="str">
        <f t="shared" si="58"/>
        <v>진단종류코드</v>
      </c>
      <c r="I2405" s="71"/>
      <c r="J2405" s="63"/>
      <c r="K2405" s="64"/>
      <c r="L2405" s="65"/>
      <c r="M2405" s="66" t="s">
        <v>3333</v>
      </c>
      <c r="N2405" s="92"/>
      <c r="O2405" s="92"/>
    </row>
    <row r="2406" spans="1:15">
      <c r="A2406" s="56">
        <v>11370</v>
      </c>
      <c r="B2406" s="57" t="str">
        <f>VLOOKUP($A2406,'코드목록(공통코드)'!$A$3:$B$212,2,0)</f>
        <v>진단종류코드</v>
      </c>
      <c r="C2406" s="58" t="s">
        <v>753</v>
      </c>
      <c r="D2406" s="58" t="s">
        <v>753</v>
      </c>
      <c r="E2406" s="60" t="s">
        <v>3166</v>
      </c>
      <c r="F2406" s="71" t="s">
        <v>5218</v>
      </c>
      <c r="G2406" s="62">
        <v>1872</v>
      </c>
      <c r="H2406" s="71" t="str">
        <f t="shared" si="58"/>
        <v>진단종류코드</v>
      </c>
      <c r="I2406" s="71"/>
      <c r="J2406" s="63"/>
      <c r="K2406" s="64"/>
      <c r="L2406" s="65"/>
      <c r="M2406" s="66" t="s">
        <v>3333</v>
      </c>
      <c r="N2406" s="92"/>
      <c r="O2406" s="92"/>
    </row>
    <row r="2407" spans="1:15">
      <c r="A2407" s="56">
        <v>11370</v>
      </c>
      <c r="B2407" s="57" t="str">
        <f>VLOOKUP($A2407,'코드목록(공통코드)'!$A$3:$B$212,2,0)</f>
        <v>진단종류코드</v>
      </c>
      <c r="C2407" s="58" t="s">
        <v>753</v>
      </c>
      <c r="D2407" s="58" t="s">
        <v>753</v>
      </c>
      <c r="E2407" s="60" t="s">
        <v>3167</v>
      </c>
      <c r="F2407" s="71" t="s">
        <v>5219</v>
      </c>
      <c r="G2407" s="62">
        <v>1873</v>
      </c>
      <c r="H2407" s="71" t="str">
        <f t="shared" si="58"/>
        <v>진단종류코드</v>
      </c>
      <c r="I2407" s="71"/>
      <c r="J2407" s="63"/>
      <c r="K2407" s="64"/>
      <c r="L2407" s="65"/>
      <c r="M2407" s="66" t="s">
        <v>3333</v>
      </c>
      <c r="N2407" s="92"/>
      <c r="O2407" s="92"/>
    </row>
    <row r="2408" spans="1:15">
      <c r="A2408" s="56">
        <v>11370</v>
      </c>
      <c r="B2408" s="57" t="str">
        <f>VLOOKUP($A2408,'코드목록(공통코드)'!$A$3:$B$212,2,0)</f>
        <v>진단종류코드</v>
      </c>
      <c r="C2408" s="58" t="s">
        <v>753</v>
      </c>
      <c r="D2408" s="58" t="s">
        <v>753</v>
      </c>
      <c r="E2408" s="60" t="s">
        <v>3168</v>
      </c>
      <c r="F2408" s="71" t="s">
        <v>5220</v>
      </c>
      <c r="G2408" s="62">
        <v>1874</v>
      </c>
      <c r="H2408" s="71" t="str">
        <f t="shared" si="58"/>
        <v>진단종류코드</v>
      </c>
      <c r="I2408" s="71"/>
      <c r="J2408" s="63"/>
      <c r="K2408" s="64"/>
      <c r="L2408" s="65"/>
      <c r="M2408" s="66" t="s">
        <v>3333</v>
      </c>
      <c r="N2408" s="92"/>
      <c r="O2408" s="92"/>
    </row>
    <row r="2409" spans="1:15">
      <c r="A2409" s="56">
        <v>11370</v>
      </c>
      <c r="B2409" s="57" t="str">
        <f>VLOOKUP($A2409,'코드목록(공통코드)'!$A$3:$B$212,2,0)</f>
        <v>진단종류코드</v>
      </c>
      <c r="C2409" s="58" t="s">
        <v>753</v>
      </c>
      <c r="D2409" s="58" t="s">
        <v>753</v>
      </c>
      <c r="E2409" s="60" t="s">
        <v>3169</v>
      </c>
      <c r="F2409" s="71" t="s">
        <v>5221</v>
      </c>
      <c r="G2409" s="62">
        <v>1875</v>
      </c>
      <c r="H2409" s="71" t="str">
        <f t="shared" si="58"/>
        <v>진단종류코드</v>
      </c>
      <c r="I2409" s="71"/>
      <c r="J2409" s="63"/>
      <c r="K2409" s="64"/>
      <c r="L2409" s="65"/>
      <c r="M2409" s="66" t="s">
        <v>3333</v>
      </c>
      <c r="N2409" s="92"/>
      <c r="O2409" s="92"/>
    </row>
    <row r="2410" spans="1:15">
      <c r="A2410" s="56">
        <v>11370</v>
      </c>
      <c r="B2410" s="57" t="str">
        <f>VLOOKUP($A2410,'코드목록(공통코드)'!$A$3:$B$212,2,0)</f>
        <v>진단종류코드</v>
      </c>
      <c r="C2410" s="58" t="s">
        <v>753</v>
      </c>
      <c r="D2410" s="58" t="s">
        <v>753</v>
      </c>
      <c r="E2410" s="60" t="s">
        <v>3170</v>
      </c>
      <c r="F2410" s="71" t="s">
        <v>5222</v>
      </c>
      <c r="G2410" s="62">
        <v>1876</v>
      </c>
      <c r="H2410" s="71" t="str">
        <f t="shared" si="58"/>
        <v>진단종류코드</v>
      </c>
      <c r="I2410" s="71"/>
      <c r="J2410" s="63"/>
      <c r="K2410" s="64"/>
      <c r="L2410" s="65"/>
      <c r="M2410" s="66" t="s">
        <v>3333</v>
      </c>
      <c r="N2410" s="92"/>
      <c r="O2410" s="92"/>
    </row>
    <row r="2411" spans="1:15">
      <c r="A2411" s="56">
        <v>11370</v>
      </c>
      <c r="B2411" s="57" t="str">
        <f>VLOOKUP($A2411,'코드목록(공통코드)'!$A$3:$B$212,2,0)</f>
        <v>진단종류코드</v>
      </c>
      <c r="C2411" s="58" t="s">
        <v>753</v>
      </c>
      <c r="D2411" s="58" t="s">
        <v>753</v>
      </c>
      <c r="E2411" s="60" t="s">
        <v>3171</v>
      </c>
      <c r="F2411" s="71" t="s">
        <v>5223</v>
      </c>
      <c r="G2411" s="62">
        <v>1877</v>
      </c>
      <c r="H2411" s="71" t="str">
        <f t="shared" si="58"/>
        <v>진단종류코드</v>
      </c>
      <c r="I2411" s="71"/>
      <c r="J2411" s="63"/>
      <c r="K2411" s="64"/>
      <c r="L2411" s="65"/>
      <c r="M2411" s="66" t="s">
        <v>3333</v>
      </c>
      <c r="N2411" s="92"/>
      <c r="O2411" s="92"/>
    </row>
    <row r="2412" spans="1:15">
      <c r="A2412" s="56">
        <v>11370</v>
      </c>
      <c r="B2412" s="57" t="str">
        <f>VLOOKUP($A2412,'코드목록(공통코드)'!$A$3:$B$212,2,0)</f>
        <v>진단종류코드</v>
      </c>
      <c r="C2412" s="58" t="s">
        <v>753</v>
      </c>
      <c r="D2412" s="58" t="s">
        <v>753</v>
      </c>
      <c r="E2412" s="60" t="s">
        <v>3172</v>
      </c>
      <c r="F2412" s="71" t="s">
        <v>5224</v>
      </c>
      <c r="G2412" s="62">
        <v>1878</v>
      </c>
      <c r="H2412" s="71" t="str">
        <f t="shared" si="58"/>
        <v>진단종류코드</v>
      </c>
      <c r="I2412" s="71"/>
      <c r="J2412" s="63"/>
      <c r="K2412" s="64"/>
      <c r="L2412" s="65"/>
      <c r="M2412" s="66" t="s">
        <v>3333</v>
      </c>
      <c r="N2412" s="92"/>
      <c r="O2412" s="92"/>
    </row>
    <row r="2413" spans="1:15">
      <c r="A2413" s="56">
        <v>11370</v>
      </c>
      <c r="B2413" s="57" t="str">
        <f>VLOOKUP($A2413,'코드목록(공통코드)'!$A$3:$B$212,2,0)</f>
        <v>진단종류코드</v>
      </c>
      <c r="C2413" s="58" t="s">
        <v>753</v>
      </c>
      <c r="D2413" s="58" t="s">
        <v>753</v>
      </c>
      <c r="E2413" s="60" t="s">
        <v>3173</v>
      </c>
      <c r="F2413" s="71" t="s">
        <v>5225</v>
      </c>
      <c r="G2413" s="62">
        <v>1879</v>
      </c>
      <c r="H2413" s="71" t="str">
        <f t="shared" si="58"/>
        <v>진단종류코드</v>
      </c>
      <c r="I2413" s="71"/>
      <c r="J2413" s="63"/>
      <c r="K2413" s="64"/>
      <c r="L2413" s="65"/>
      <c r="M2413" s="66" t="s">
        <v>3333</v>
      </c>
      <c r="N2413" s="92"/>
      <c r="O2413" s="92"/>
    </row>
    <row r="2414" spans="1:15">
      <c r="A2414" s="56">
        <v>11370</v>
      </c>
      <c r="B2414" s="57" t="str">
        <f>VLOOKUP($A2414,'코드목록(공통코드)'!$A$3:$B$212,2,0)</f>
        <v>진단종류코드</v>
      </c>
      <c r="C2414" s="58" t="s">
        <v>753</v>
      </c>
      <c r="D2414" s="58" t="s">
        <v>753</v>
      </c>
      <c r="E2414" s="60" t="s">
        <v>3174</v>
      </c>
      <c r="F2414" s="71" t="s">
        <v>5226</v>
      </c>
      <c r="G2414" s="62">
        <v>1880</v>
      </c>
      <c r="H2414" s="71" t="str">
        <f t="shared" si="58"/>
        <v>진단종류코드</v>
      </c>
      <c r="I2414" s="71"/>
      <c r="J2414" s="63"/>
      <c r="K2414" s="64"/>
      <c r="L2414" s="65"/>
      <c r="M2414" s="66" t="s">
        <v>3333</v>
      </c>
      <c r="N2414" s="92"/>
      <c r="O2414" s="92"/>
    </row>
    <row r="2415" spans="1:15">
      <c r="A2415" s="56">
        <v>11370</v>
      </c>
      <c r="B2415" s="57" t="str">
        <f>VLOOKUP($A2415,'코드목록(공통코드)'!$A$3:$B$212,2,0)</f>
        <v>진단종류코드</v>
      </c>
      <c r="C2415" s="58" t="s">
        <v>753</v>
      </c>
      <c r="D2415" s="58" t="s">
        <v>753</v>
      </c>
      <c r="E2415" s="60" t="s">
        <v>3175</v>
      </c>
      <c r="F2415" s="71" t="s">
        <v>5227</v>
      </c>
      <c r="G2415" s="62">
        <v>1881</v>
      </c>
      <c r="H2415" s="71" t="str">
        <f t="shared" si="58"/>
        <v>진단종류코드</v>
      </c>
      <c r="I2415" s="71"/>
      <c r="J2415" s="63"/>
      <c r="K2415" s="64"/>
      <c r="L2415" s="65"/>
      <c r="M2415" s="66" t="s">
        <v>3333</v>
      </c>
      <c r="N2415" s="92"/>
      <c r="O2415" s="92"/>
    </row>
    <row r="2416" spans="1:15">
      <c r="A2416" s="56">
        <v>11370</v>
      </c>
      <c r="B2416" s="57" t="str">
        <f>VLOOKUP($A2416,'코드목록(공통코드)'!$A$3:$B$212,2,0)</f>
        <v>진단종류코드</v>
      </c>
      <c r="C2416" s="58" t="s">
        <v>753</v>
      </c>
      <c r="D2416" s="58" t="s">
        <v>753</v>
      </c>
      <c r="E2416" s="60" t="s">
        <v>3176</v>
      </c>
      <c r="F2416" s="71" t="s">
        <v>5228</v>
      </c>
      <c r="G2416" s="62">
        <v>1882</v>
      </c>
      <c r="H2416" s="71" t="str">
        <f t="shared" si="58"/>
        <v>진단종류코드</v>
      </c>
      <c r="I2416" s="71"/>
      <c r="J2416" s="63"/>
      <c r="K2416" s="64"/>
      <c r="L2416" s="65"/>
      <c r="M2416" s="66" t="s">
        <v>3333</v>
      </c>
      <c r="N2416" s="92"/>
      <c r="O2416" s="92"/>
    </row>
    <row r="2417" spans="1:15">
      <c r="A2417" s="56">
        <v>11370</v>
      </c>
      <c r="B2417" s="57" t="str">
        <f>VLOOKUP($A2417,'코드목록(공통코드)'!$A$3:$B$212,2,0)</f>
        <v>진단종류코드</v>
      </c>
      <c r="C2417" s="58" t="s">
        <v>753</v>
      </c>
      <c r="D2417" s="58" t="s">
        <v>753</v>
      </c>
      <c r="E2417" s="60" t="s">
        <v>3177</v>
      </c>
      <c r="F2417" s="71" t="s">
        <v>5229</v>
      </c>
      <c r="G2417" s="62">
        <v>1883</v>
      </c>
      <c r="H2417" s="71" t="str">
        <f t="shared" si="58"/>
        <v>진단종류코드</v>
      </c>
      <c r="I2417" s="71"/>
      <c r="J2417" s="63"/>
      <c r="K2417" s="64"/>
      <c r="L2417" s="65"/>
      <c r="M2417" s="66" t="s">
        <v>3333</v>
      </c>
      <c r="N2417" s="92"/>
      <c r="O2417" s="92"/>
    </row>
    <row r="2418" spans="1:15">
      <c r="A2418" s="56">
        <v>11370</v>
      </c>
      <c r="B2418" s="57" t="str">
        <f>VLOOKUP($A2418,'코드목록(공통코드)'!$A$3:$B$212,2,0)</f>
        <v>진단종류코드</v>
      </c>
      <c r="C2418" s="58" t="s">
        <v>753</v>
      </c>
      <c r="D2418" s="58" t="s">
        <v>753</v>
      </c>
      <c r="E2418" s="60" t="s">
        <v>3178</v>
      </c>
      <c r="F2418" s="71" t="s">
        <v>5230</v>
      </c>
      <c r="G2418" s="62">
        <v>1884</v>
      </c>
      <c r="H2418" s="71" t="str">
        <f t="shared" si="58"/>
        <v>진단종류코드</v>
      </c>
      <c r="I2418" s="71"/>
      <c r="J2418" s="63"/>
      <c r="K2418" s="64"/>
      <c r="L2418" s="65"/>
      <c r="M2418" s="66" t="s">
        <v>3333</v>
      </c>
      <c r="N2418" s="92"/>
      <c r="O2418" s="92"/>
    </row>
    <row r="2419" spans="1:15">
      <c r="A2419" s="56">
        <v>11370</v>
      </c>
      <c r="B2419" s="57" t="str">
        <f>VLOOKUP($A2419,'코드목록(공통코드)'!$A$3:$B$212,2,0)</f>
        <v>진단종류코드</v>
      </c>
      <c r="C2419" s="58" t="s">
        <v>753</v>
      </c>
      <c r="D2419" s="58" t="s">
        <v>753</v>
      </c>
      <c r="E2419" s="60" t="s">
        <v>3179</v>
      </c>
      <c r="F2419" s="71" t="s">
        <v>5231</v>
      </c>
      <c r="G2419" s="62">
        <v>1885</v>
      </c>
      <c r="H2419" s="71" t="str">
        <f t="shared" si="58"/>
        <v>진단종류코드</v>
      </c>
      <c r="I2419" s="71"/>
      <c r="J2419" s="63"/>
      <c r="K2419" s="64"/>
      <c r="L2419" s="65"/>
      <c r="M2419" s="66" t="s">
        <v>3333</v>
      </c>
      <c r="N2419" s="92"/>
      <c r="O2419" s="92"/>
    </row>
    <row r="2420" spans="1:15">
      <c r="A2420" s="56">
        <v>11370</v>
      </c>
      <c r="B2420" s="57" t="str">
        <f>VLOOKUP($A2420,'코드목록(공통코드)'!$A$3:$B$212,2,0)</f>
        <v>진단종류코드</v>
      </c>
      <c r="C2420" s="58" t="s">
        <v>753</v>
      </c>
      <c r="D2420" s="58" t="s">
        <v>753</v>
      </c>
      <c r="E2420" s="60" t="s">
        <v>3180</v>
      </c>
      <c r="F2420" s="71" t="s">
        <v>5232</v>
      </c>
      <c r="G2420" s="62">
        <v>1886</v>
      </c>
      <c r="H2420" s="71" t="str">
        <f t="shared" si="58"/>
        <v>진단종류코드</v>
      </c>
      <c r="I2420" s="71"/>
      <c r="J2420" s="63"/>
      <c r="K2420" s="64"/>
      <c r="L2420" s="65"/>
      <c r="M2420" s="66" t="s">
        <v>3333</v>
      </c>
      <c r="N2420" s="92"/>
      <c r="O2420" s="92"/>
    </row>
    <row r="2421" spans="1:15">
      <c r="A2421" s="56">
        <v>11370</v>
      </c>
      <c r="B2421" s="57" t="str">
        <f>VLOOKUP($A2421,'코드목록(공통코드)'!$A$3:$B$212,2,0)</f>
        <v>진단종류코드</v>
      </c>
      <c r="C2421" s="58" t="s">
        <v>753</v>
      </c>
      <c r="D2421" s="58" t="s">
        <v>753</v>
      </c>
      <c r="E2421" s="60" t="s">
        <v>3181</v>
      </c>
      <c r="F2421" s="71" t="s">
        <v>5233</v>
      </c>
      <c r="G2421" s="62">
        <v>1887</v>
      </c>
      <c r="H2421" s="71" t="str">
        <f t="shared" si="58"/>
        <v>진단종류코드</v>
      </c>
      <c r="I2421" s="71"/>
      <c r="J2421" s="63"/>
      <c r="K2421" s="64"/>
      <c r="L2421" s="65"/>
      <c r="M2421" s="66" t="s">
        <v>3333</v>
      </c>
      <c r="N2421" s="92"/>
      <c r="O2421" s="92"/>
    </row>
    <row r="2422" spans="1:15">
      <c r="A2422" s="56">
        <v>11370</v>
      </c>
      <c r="B2422" s="57" t="str">
        <f>VLOOKUP($A2422,'코드목록(공통코드)'!$A$3:$B$212,2,0)</f>
        <v>진단종류코드</v>
      </c>
      <c r="C2422" s="58" t="s">
        <v>753</v>
      </c>
      <c r="D2422" s="58" t="s">
        <v>753</v>
      </c>
      <c r="E2422" s="60" t="s">
        <v>3182</v>
      </c>
      <c r="F2422" s="71" t="s">
        <v>5234</v>
      </c>
      <c r="G2422" s="62">
        <v>1888</v>
      </c>
      <c r="H2422" s="71" t="str">
        <f t="shared" si="58"/>
        <v>진단종류코드</v>
      </c>
      <c r="I2422" s="71"/>
      <c r="J2422" s="63"/>
      <c r="K2422" s="64"/>
      <c r="L2422" s="65"/>
      <c r="M2422" s="66" t="s">
        <v>3333</v>
      </c>
      <c r="N2422" s="92"/>
      <c r="O2422" s="92"/>
    </row>
    <row r="2423" spans="1:15">
      <c r="A2423" s="56">
        <v>11370</v>
      </c>
      <c r="B2423" s="57" t="str">
        <f>VLOOKUP($A2423,'코드목록(공통코드)'!$A$3:$B$212,2,0)</f>
        <v>진단종류코드</v>
      </c>
      <c r="C2423" s="58" t="s">
        <v>753</v>
      </c>
      <c r="D2423" s="58" t="s">
        <v>753</v>
      </c>
      <c r="E2423" s="60" t="s">
        <v>3183</v>
      </c>
      <c r="F2423" s="71" t="s">
        <v>5235</v>
      </c>
      <c r="G2423" s="62">
        <v>1889</v>
      </c>
      <c r="H2423" s="71" t="str">
        <f t="shared" si="58"/>
        <v>진단종류코드</v>
      </c>
      <c r="I2423" s="71"/>
      <c r="J2423" s="63"/>
      <c r="K2423" s="64"/>
      <c r="L2423" s="65"/>
      <c r="M2423" s="66" t="s">
        <v>3333</v>
      </c>
      <c r="N2423" s="92"/>
      <c r="O2423" s="92"/>
    </row>
    <row r="2424" spans="1:15">
      <c r="A2424" s="56">
        <v>11370</v>
      </c>
      <c r="B2424" s="57" t="str">
        <f>VLOOKUP($A2424,'코드목록(공통코드)'!$A$3:$B$212,2,0)</f>
        <v>진단종류코드</v>
      </c>
      <c r="C2424" s="58" t="s">
        <v>753</v>
      </c>
      <c r="D2424" s="58" t="s">
        <v>753</v>
      </c>
      <c r="E2424" s="60" t="s">
        <v>3184</v>
      </c>
      <c r="F2424" s="71" t="s">
        <v>5236</v>
      </c>
      <c r="G2424" s="62">
        <v>1890</v>
      </c>
      <c r="H2424" s="71" t="str">
        <f t="shared" si="58"/>
        <v>진단종류코드</v>
      </c>
      <c r="I2424" s="71"/>
      <c r="J2424" s="63"/>
      <c r="K2424" s="64"/>
      <c r="L2424" s="65"/>
      <c r="M2424" s="66" t="s">
        <v>3333</v>
      </c>
      <c r="N2424" s="92"/>
      <c r="O2424" s="92"/>
    </row>
    <row r="2425" spans="1:15">
      <c r="A2425" s="56">
        <v>11370</v>
      </c>
      <c r="B2425" s="57" t="str">
        <f>VLOOKUP($A2425,'코드목록(공통코드)'!$A$3:$B$212,2,0)</f>
        <v>진단종류코드</v>
      </c>
      <c r="C2425" s="58" t="s">
        <v>753</v>
      </c>
      <c r="D2425" s="58" t="s">
        <v>753</v>
      </c>
      <c r="E2425" s="60" t="s">
        <v>3185</v>
      </c>
      <c r="F2425" s="71" t="s">
        <v>5237</v>
      </c>
      <c r="G2425" s="62">
        <v>1891</v>
      </c>
      <c r="H2425" s="71" t="str">
        <f t="shared" si="58"/>
        <v>진단종류코드</v>
      </c>
      <c r="I2425" s="71"/>
      <c r="J2425" s="63"/>
      <c r="K2425" s="64"/>
      <c r="L2425" s="65"/>
      <c r="M2425" s="66" t="s">
        <v>3333</v>
      </c>
      <c r="N2425" s="92"/>
      <c r="O2425" s="92"/>
    </row>
    <row r="2426" spans="1:15">
      <c r="A2426" s="56">
        <v>11370</v>
      </c>
      <c r="B2426" s="57" t="str">
        <f>VLOOKUP($A2426,'코드목록(공통코드)'!$A$3:$B$212,2,0)</f>
        <v>진단종류코드</v>
      </c>
      <c r="C2426" s="58" t="s">
        <v>753</v>
      </c>
      <c r="D2426" s="58" t="s">
        <v>753</v>
      </c>
      <c r="E2426" s="60" t="s">
        <v>3186</v>
      </c>
      <c r="F2426" s="71" t="s">
        <v>5238</v>
      </c>
      <c r="G2426" s="62">
        <v>1892</v>
      </c>
      <c r="H2426" s="71" t="str">
        <f t="shared" si="58"/>
        <v>진단종류코드</v>
      </c>
      <c r="I2426" s="71"/>
      <c r="J2426" s="63"/>
      <c r="K2426" s="64"/>
      <c r="L2426" s="65"/>
      <c r="M2426" s="66" t="s">
        <v>3333</v>
      </c>
      <c r="N2426" s="92"/>
      <c r="O2426" s="92"/>
    </row>
    <row r="2427" spans="1:15">
      <c r="A2427" s="56">
        <v>11370</v>
      </c>
      <c r="B2427" s="57" t="str">
        <f>VLOOKUP($A2427,'코드목록(공통코드)'!$A$3:$B$212,2,0)</f>
        <v>진단종류코드</v>
      </c>
      <c r="C2427" s="58" t="s">
        <v>753</v>
      </c>
      <c r="D2427" s="58" t="s">
        <v>753</v>
      </c>
      <c r="E2427" s="60" t="s">
        <v>3187</v>
      </c>
      <c r="F2427" s="71" t="s">
        <v>5239</v>
      </c>
      <c r="G2427" s="62">
        <v>1893</v>
      </c>
      <c r="H2427" s="71" t="str">
        <f t="shared" si="58"/>
        <v>진단종류코드</v>
      </c>
      <c r="I2427" s="71"/>
      <c r="J2427" s="63"/>
      <c r="K2427" s="64"/>
      <c r="L2427" s="65"/>
      <c r="M2427" s="66" t="s">
        <v>3333</v>
      </c>
      <c r="N2427" s="92"/>
      <c r="O2427" s="92"/>
    </row>
    <row r="2428" spans="1:15">
      <c r="A2428" s="56">
        <v>11370</v>
      </c>
      <c r="B2428" s="57" t="str">
        <f>VLOOKUP($A2428,'코드목록(공통코드)'!$A$3:$B$212,2,0)</f>
        <v>진단종류코드</v>
      </c>
      <c r="C2428" s="58" t="s">
        <v>753</v>
      </c>
      <c r="D2428" s="58" t="s">
        <v>753</v>
      </c>
      <c r="E2428" s="60" t="s">
        <v>3188</v>
      </c>
      <c r="F2428" s="71" t="s">
        <v>5240</v>
      </c>
      <c r="G2428" s="62">
        <v>1894</v>
      </c>
      <c r="H2428" s="71" t="str">
        <f t="shared" si="58"/>
        <v>진단종류코드</v>
      </c>
      <c r="I2428" s="71"/>
      <c r="J2428" s="63"/>
      <c r="K2428" s="64"/>
      <c r="L2428" s="65"/>
      <c r="M2428" s="66" t="s">
        <v>3333</v>
      </c>
      <c r="N2428" s="92"/>
      <c r="O2428" s="92"/>
    </row>
    <row r="2429" spans="1:15">
      <c r="A2429" s="56">
        <v>11370</v>
      </c>
      <c r="B2429" s="57" t="str">
        <f>VLOOKUP($A2429,'코드목록(공통코드)'!$A$3:$B$212,2,0)</f>
        <v>진단종류코드</v>
      </c>
      <c r="C2429" s="58" t="s">
        <v>753</v>
      </c>
      <c r="D2429" s="58" t="s">
        <v>753</v>
      </c>
      <c r="E2429" s="60" t="s">
        <v>3189</v>
      </c>
      <c r="F2429" s="71" t="s">
        <v>5241</v>
      </c>
      <c r="G2429" s="62">
        <v>1895</v>
      </c>
      <c r="H2429" s="71" t="str">
        <f t="shared" si="58"/>
        <v>진단종류코드</v>
      </c>
      <c r="I2429" s="71"/>
      <c r="J2429" s="63"/>
      <c r="K2429" s="64"/>
      <c r="L2429" s="65"/>
      <c r="M2429" s="66" t="s">
        <v>3333</v>
      </c>
      <c r="N2429" s="92"/>
      <c r="O2429" s="92"/>
    </row>
    <row r="2430" spans="1:15">
      <c r="A2430" s="56">
        <v>11370</v>
      </c>
      <c r="B2430" s="57" t="str">
        <f>VLOOKUP($A2430,'코드목록(공통코드)'!$A$3:$B$212,2,0)</f>
        <v>진단종류코드</v>
      </c>
      <c r="C2430" s="58" t="s">
        <v>753</v>
      </c>
      <c r="D2430" s="58" t="s">
        <v>753</v>
      </c>
      <c r="E2430" s="60" t="s">
        <v>3190</v>
      </c>
      <c r="F2430" s="71" t="s">
        <v>5242</v>
      </c>
      <c r="G2430" s="62">
        <v>1896</v>
      </c>
      <c r="H2430" s="71" t="str">
        <f t="shared" si="58"/>
        <v>진단종류코드</v>
      </c>
      <c r="I2430" s="71"/>
      <c r="J2430" s="63"/>
      <c r="K2430" s="64"/>
      <c r="L2430" s="65"/>
      <c r="M2430" s="66" t="s">
        <v>3333</v>
      </c>
      <c r="N2430" s="92"/>
      <c r="O2430" s="92"/>
    </row>
    <row r="2431" spans="1:15">
      <c r="A2431" s="56">
        <v>11370</v>
      </c>
      <c r="B2431" s="57" t="str">
        <f>VLOOKUP($A2431,'코드목록(공통코드)'!$A$3:$B$212,2,0)</f>
        <v>진단종류코드</v>
      </c>
      <c r="C2431" s="58" t="s">
        <v>753</v>
      </c>
      <c r="D2431" s="58" t="s">
        <v>753</v>
      </c>
      <c r="E2431" s="60" t="s">
        <v>3191</v>
      </c>
      <c r="F2431" s="71" t="s">
        <v>5243</v>
      </c>
      <c r="G2431" s="62">
        <v>1897</v>
      </c>
      <c r="H2431" s="71" t="str">
        <f t="shared" si="58"/>
        <v>진단종류코드</v>
      </c>
      <c r="I2431" s="71"/>
      <c r="J2431" s="63"/>
      <c r="K2431" s="64"/>
      <c r="L2431" s="65"/>
      <c r="M2431" s="66" t="s">
        <v>3333</v>
      </c>
      <c r="N2431" s="92"/>
      <c r="O2431" s="92"/>
    </row>
    <row r="2432" spans="1:15">
      <c r="A2432" s="56">
        <v>11370</v>
      </c>
      <c r="B2432" s="57" t="str">
        <f>VLOOKUP($A2432,'코드목록(공통코드)'!$A$3:$B$212,2,0)</f>
        <v>진단종류코드</v>
      </c>
      <c r="C2432" s="58" t="s">
        <v>753</v>
      </c>
      <c r="D2432" s="58" t="s">
        <v>753</v>
      </c>
      <c r="E2432" s="60" t="s">
        <v>3192</v>
      </c>
      <c r="F2432" s="71" t="s">
        <v>5244</v>
      </c>
      <c r="G2432" s="62">
        <v>1898</v>
      </c>
      <c r="H2432" s="71" t="str">
        <f t="shared" si="58"/>
        <v>진단종류코드</v>
      </c>
      <c r="I2432" s="71"/>
      <c r="J2432" s="63"/>
      <c r="K2432" s="64"/>
      <c r="L2432" s="65"/>
      <c r="M2432" s="66" t="s">
        <v>3333</v>
      </c>
      <c r="N2432" s="92"/>
      <c r="O2432" s="92"/>
    </row>
    <row r="2433" spans="1:15">
      <c r="A2433" s="56">
        <v>11370</v>
      </c>
      <c r="B2433" s="57" t="str">
        <f>VLOOKUP($A2433,'코드목록(공통코드)'!$A$3:$B$212,2,0)</f>
        <v>진단종류코드</v>
      </c>
      <c r="C2433" s="58" t="s">
        <v>753</v>
      </c>
      <c r="D2433" s="58" t="s">
        <v>753</v>
      </c>
      <c r="E2433" s="60" t="s">
        <v>3193</v>
      </c>
      <c r="F2433" s="71" t="s">
        <v>5245</v>
      </c>
      <c r="G2433" s="62">
        <v>1899</v>
      </c>
      <c r="H2433" s="71" t="str">
        <f t="shared" si="58"/>
        <v>진단종류코드</v>
      </c>
      <c r="I2433" s="71"/>
      <c r="J2433" s="63"/>
      <c r="K2433" s="64"/>
      <c r="L2433" s="65"/>
      <c r="M2433" s="66" t="s">
        <v>3333</v>
      </c>
      <c r="N2433" s="92"/>
      <c r="O2433" s="92"/>
    </row>
    <row r="2434" spans="1:15">
      <c r="A2434" s="56">
        <v>11370</v>
      </c>
      <c r="B2434" s="57" t="str">
        <f>VLOOKUP($A2434,'코드목록(공통코드)'!$A$3:$B$212,2,0)</f>
        <v>진단종류코드</v>
      </c>
      <c r="C2434" s="58" t="s">
        <v>753</v>
      </c>
      <c r="D2434" s="58" t="s">
        <v>753</v>
      </c>
      <c r="E2434" s="60" t="s">
        <v>3194</v>
      </c>
      <c r="F2434" s="71" t="s">
        <v>5246</v>
      </c>
      <c r="G2434" s="62">
        <v>1900</v>
      </c>
      <c r="H2434" s="71" t="str">
        <f t="shared" si="58"/>
        <v>진단종류코드</v>
      </c>
      <c r="I2434" s="71"/>
      <c r="J2434" s="63"/>
      <c r="K2434" s="64"/>
      <c r="L2434" s="65"/>
      <c r="M2434" s="66" t="s">
        <v>3333</v>
      </c>
      <c r="N2434" s="92"/>
      <c r="O2434" s="92"/>
    </row>
    <row r="2435" spans="1:15">
      <c r="A2435" s="56">
        <v>11370</v>
      </c>
      <c r="B2435" s="57" t="str">
        <f>VLOOKUP($A2435,'코드목록(공통코드)'!$A$3:$B$212,2,0)</f>
        <v>진단종류코드</v>
      </c>
      <c r="C2435" s="58" t="s">
        <v>753</v>
      </c>
      <c r="D2435" s="58" t="s">
        <v>753</v>
      </c>
      <c r="E2435" s="60" t="s">
        <v>3195</v>
      </c>
      <c r="F2435" s="71" t="s">
        <v>5247</v>
      </c>
      <c r="G2435" s="62">
        <v>1901</v>
      </c>
      <c r="H2435" s="71" t="str">
        <f t="shared" ref="H2435:H2498" si="59">B2435</f>
        <v>진단종류코드</v>
      </c>
      <c r="I2435" s="71"/>
      <c r="J2435" s="63"/>
      <c r="K2435" s="64"/>
      <c r="L2435" s="65"/>
      <c r="M2435" s="66" t="s">
        <v>3333</v>
      </c>
      <c r="N2435" s="92"/>
      <c r="O2435" s="92"/>
    </row>
    <row r="2436" spans="1:15">
      <c r="A2436" s="56">
        <v>11370</v>
      </c>
      <c r="B2436" s="57" t="str">
        <f>VLOOKUP($A2436,'코드목록(공통코드)'!$A$3:$B$212,2,0)</f>
        <v>진단종류코드</v>
      </c>
      <c r="C2436" s="58" t="s">
        <v>753</v>
      </c>
      <c r="D2436" s="58" t="s">
        <v>753</v>
      </c>
      <c r="E2436" s="60" t="s">
        <v>3196</v>
      </c>
      <c r="F2436" s="71" t="s">
        <v>5248</v>
      </c>
      <c r="G2436" s="62">
        <v>1902</v>
      </c>
      <c r="H2436" s="71" t="str">
        <f t="shared" si="59"/>
        <v>진단종류코드</v>
      </c>
      <c r="I2436" s="71"/>
      <c r="J2436" s="63"/>
      <c r="K2436" s="64"/>
      <c r="L2436" s="65"/>
      <c r="M2436" s="66" t="s">
        <v>3333</v>
      </c>
      <c r="N2436" s="92"/>
      <c r="O2436" s="92"/>
    </row>
    <row r="2437" spans="1:15">
      <c r="A2437" s="56">
        <v>11370</v>
      </c>
      <c r="B2437" s="57" t="str">
        <f>VLOOKUP($A2437,'코드목록(공통코드)'!$A$3:$B$212,2,0)</f>
        <v>진단종류코드</v>
      </c>
      <c r="C2437" s="58" t="s">
        <v>753</v>
      </c>
      <c r="D2437" s="58" t="s">
        <v>753</v>
      </c>
      <c r="E2437" s="60" t="s">
        <v>3197</v>
      </c>
      <c r="F2437" s="71" t="s">
        <v>5249</v>
      </c>
      <c r="G2437" s="62">
        <v>1903</v>
      </c>
      <c r="H2437" s="71" t="str">
        <f t="shared" si="59"/>
        <v>진단종류코드</v>
      </c>
      <c r="I2437" s="71"/>
      <c r="J2437" s="63"/>
      <c r="K2437" s="64"/>
      <c r="L2437" s="65"/>
      <c r="M2437" s="66" t="s">
        <v>3333</v>
      </c>
      <c r="N2437" s="92"/>
      <c r="O2437" s="92"/>
    </row>
    <row r="2438" spans="1:15">
      <c r="A2438" s="56">
        <v>11370</v>
      </c>
      <c r="B2438" s="57" t="str">
        <f>VLOOKUP($A2438,'코드목록(공통코드)'!$A$3:$B$212,2,0)</f>
        <v>진단종류코드</v>
      </c>
      <c r="C2438" s="58" t="s">
        <v>753</v>
      </c>
      <c r="D2438" s="58" t="s">
        <v>753</v>
      </c>
      <c r="E2438" s="60" t="s">
        <v>3198</v>
      </c>
      <c r="F2438" s="71" t="s">
        <v>5250</v>
      </c>
      <c r="G2438" s="62">
        <v>1904</v>
      </c>
      <c r="H2438" s="71" t="str">
        <f t="shared" si="59"/>
        <v>진단종류코드</v>
      </c>
      <c r="I2438" s="71"/>
      <c r="J2438" s="63"/>
      <c r="K2438" s="64"/>
      <c r="L2438" s="65"/>
      <c r="M2438" s="66" t="s">
        <v>3333</v>
      </c>
      <c r="N2438" s="92"/>
      <c r="O2438" s="92"/>
    </row>
    <row r="2439" spans="1:15">
      <c r="A2439" s="56">
        <v>11370</v>
      </c>
      <c r="B2439" s="57" t="str">
        <f>VLOOKUP($A2439,'코드목록(공통코드)'!$A$3:$B$212,2,0)</f>
        <v>진단종류코드</v>
      </c>
      <c r="C2439" s="58" t="s">
        <v>753</v>
      </c>
      <c r="D2439" s="58" t="s">
        <v>753</v>
      </c>
      <c r="E2439" s="60" t="s">
        <v>3199</v>
      </c>
      <c r="F2439" s="71" t="s">
        <v>5251</v>
      </c>
      <c r="G2439" s="62">
        <v>1905</v>
      </c>
      <c r="H2439" s="71" t="str">
        <f t="shared" si="59"/>
        <v>진단종류코드</v>
      </c>
      <c r="I2439" s="71"/>
      <c r="J2439" s="63"/>
      <c r="K2439" s="64"/>
      <c r="L2439" s="65"/>
      <c r="M2439" s="66" t="s">
        <v>3333</v>
      </c>
      <c r="N2439" s="92"/>
      <c r="O2439" s="92"/>
    </row>
    <row r="2440" spans="1:15">
      <c r="A2440" s="56">
        <v>11370</v>
      </c>
      <c r="B2440" s="57" t="str">
        <f>VLOOKUP($A2440,'코드목록(공통코드)'!$A$3:$B$212,2,0)</f>
        <v>진단종류코드</v>
      </c>
      <c r="C2440" s="58" t="s">
        <v>753</v>
      </c>
      <c r="D2440" s="58" t="s">
        <v>753</v>
      </c>
      <c r="E2440" s="60" t="s">
        <v>3200</v>
      </c>
      <c r="F2440" s="71" t="s">
        <v>5252</v>
      </c>
      <c r="G2440" s="62">
        <v>1906</v>
      </c>
      <c r="H2440" s="71" t="str">
        <f t="shared" si="59"/>
        <v>진단종류코드</v>
      </c>
      <c r="I2440" s="71"/>
      <c r="J2440" s="63"/>
      <c r="K2440" s="64"/>
      <c r="L2440" s="65"/>
      <c r="M2440" s="66" t="s">
        <v>3333</v>
      </c>
      <c r="N2440" s="92"/>
      <c r="O2440" s="92"/>
    </row>
    <row r="2441" spans="1:15">
      <c r="A2441" s="56">
        <v>11370</v>
      </c>
      <c r="B2441" s="57" t="str">
        <f>VLOOKUP($A2441,'코드목록(공통코드)'!$A$3:$B$212,2,0)</f>
        <v>진단종류코드</v>
      </c>
      <c r="C2441" s="58" t="s">
        <v>753</v>
      </c>
      <c r="D2441" s="58" t="s">
        <v>753</v>
      </c>
      <c r="E2441" s="60" t="s">
        <v>3201</v>
      </c>
      <c r="F2441" s="71" t="s">
        <v>5253</v>
      </c>
      <c r="G2441" s="62">
        <v>1907</v>
      </c>
      <c r="H2441" s="71" t="str">
        <f t="shared" si="59"/>
        <v>진단종류코드</v>
      </c>
      <c r="I2441" s="71"/>
      <c r="J2441" s="63"/>
      <c r="K2441" s="64"/>
      <c r="L2441" s="65"/>
      <c r="M2441" s="66" t="s">
        <v>3333</v>
      </c>
      <c r="N2441" s="92"/>
      <c r="O2441" s="92"/>
    </row>
    <row r="2442" spans="1:15">
      <c r="A2442" s="56">
        <v>11370</v>
      </c>
      <c r="B2442" s="57" t="str">
        <f>VLOOKUP($A2442,'코드목록(공통코드)'!$A$3:$B$212,2,0)</f>
        <v>진단종류코드</v>
      </c>
      <c r="C2442" s="58" t="s">
        <v>753</v>
      </c>
      <c r="D2442" s="58" t="s">
        <v>753</v>
      </c>
      <c r="E2442" s="60" t="s">
        <v>3202</v>
      </c>
      <c r="F2442" s="71" t="s">
        <v>5254</v>
      </c>
      <c r="G2442" s="62">
        <v>1908</v>
      </c>
      <c r="H2442" s="71" t="str">
        <f t="shared" si="59"/>
        <v>진단종류코드</v>
      </c>
      <c r="I2442" s="71"/>
      <c r="J2442" s="63"/>
      <c r="K2442" s="64"/>
      <c r="L2442" s="65"/>
      <c r="M2442" s="66" t="s">
        <v>3333</v>
      </c>
      <c r="N2442" s="92"/>
      <c r="O2442" s="92"/>
    </row>
    <row r="2443" spans="1:15">
      <c r="A2443" s="56">
        <v>11370</v>
      </c>
      <c r="B2443" s="57" t="str">
        <f>VLOOKUP($A2443,'코드목록(공통코드)'!$A$3:$B$212,2,0)</f>
        <v>진단종류코드</v>
      </c>
      <c r="C2443" s="58" t="s">
        <v>753</v>
      </c>
      <c r="D2443" s="58" t="s">
        <v>753</v>
      </c>
      <c r="E2443" s="60" t="s">
        <v>3203</v>
      </c>
      <c r="F2443" s="71" t="s">
        <v>5255</v>
      </c>
      <c r="G2443" s="62">
        <v>1909</v>
      </c>
      <c r="H2443" s="71" t="str">
        <f t="shared" si="59"/>
        <v>진단종류코드</v>
      </c>
      <c r="I2443" s="71"/>
      <c r="J2443" s="63"/>
      <c r="K2443" s="64"/>
      <c r="L2443" s="65"/>
      <c r="M2443" s="66" t="s">
        <v>3333</v>
      </c>
      <c r="N2443" s="92"/>
      <c r="O2443" s="92"/>
    </row>
    <row r="2444" spans="1:15">
      <c r="A2444" s="56">
        <v>11370</v>
      </c>
      <c r="B2444" s="57" t="str">
        <f>VLOOKUP($A2444,'코드목록(공통코드)'!$A$3:$B$212,2,0)</f>
        <v>진단종류코드</v>
      </c>
      <c r="C2444" s="58" t="s">
        <v>753</v>
      </c>
      <c r="D2444" s="58" t="s">
        <v>753</v>
      </c>
      <c r="E2444" s="60" t="s">
        <v>3204</v>
      </c>
      <c r="F2444" s="71" t="s">
        <v>5256</v>
      </c>
      <c r="G2444" s="62">
        <v>1910</v>
      </c>
      <c r="H2444" s="71" t="str">
        <f t="shared" si="59"/>
        <v>진단종류코드</v>
      </c>
      <c r="I2444" s="71"/>
      <c r="J2444" s="63"/>
      <c r="K2444" s="64"/>
      <c r="L2444" s="65"/>
      <c r="M2444" s="66" t="s">
        <v>3333</v>
      </c>
      <c r="N2444" s="92"/>
      <c r="O2444" s="92"/>
    </row>
    <row r="2445" spans="1:15">
      <c r="A2445" s="56">
        <v>11370</v>
      </c>
      <c r="B2445" s="57" t="str">
        <f>VLOOKUP($A2445,'코드목록(공통코드)'!$A$3:$B$212,2,0)</f>
        <v>진단종류코드</v>
      </c>
      <c r="C2445" s="58" t="s">
        <v>753</v>
      </c>
      <c r="D2445" s="58" t="s">
        <v>753</v>
      </c>
      <c r="E2445" s="60" t="s">
        <v>3205</v>
      </c>
      <c r="F2445" s="71" t="s">
        <v>5257</v>
      </c>
      <c r="G2445" s="62">
        <v>1911</v>
      </c>
      <c r="H2445" s="71" t="str">
        <f t="shared" si="59"/>
        <v>진단종류코드</v>
      </c>
      <c r="I2445" s="71"/>
      <c r="J2445" s="63"/>
      <c r="K2445" s="64"/>
      <c r="L2445" s="65"/>
      <c r="M2445" s="66" t="s">
        <v>3333</v>
      </c>
      <c r="N2445" s="92"/>
      <c r="O2445" s="92"/>
    </row>
    <row r="2446" spans="1:15">
      <c r="A2446" s="56">
        <v>11370</v>
      </c>
      <c r="B2446" s="57" t="str">
        <f>VLOOKUP($A2446,'코드목록(공통코드)'!$A$3:$B$212,2,0)</f>
        <v>진단종류코드</v>
      </c>
      <c r="C2446" s="58" t="s">
        <v>753</v>
      </c>
      <c r="D2446" s="58" t="s">
        <v>753</v>
      </c>
      <c r="E2446" s="60" t="s">
        <v>3206</v>
      </c>
      <c r="F2446" s="71" t="s">
        <v>5258</v>
      </c>
      <c r="G2446" s="62">
        <v>1912</v>
      </c>
      <c r="H2446" s="71" t="str">
        <f t="shared" si="59"/>
        <v>진단종류코드</v>
      </c>
      <c r="I2446" s="71"/>
      <c r="J2446" s="63"/>
      <c r="K2446" s="64"/>
      <c r="L2446" s="65"/>
      <c r="M2446" s="66" t="s">
        <v>3333</v>
      </c>
      <c r="N2446" s="92"/>
      <c r="O2446" s="92"/>
    </row>
    <row r="2447" spans="1:15">
      <c r="A2447" s="56">
        <v>11370</v>
      </c>
      <c r="B2447" s="57" t="str">
        <f>VLOOKUP($A2447,'코드목록(공통코드)'!$A$3:$B$212,2,0)</f>
        <v>진단종류코드</v>
      </c>
      <c r="C2447" s="58" t="s">
        <v>753</v>
      </c>
      <c r="D2447" s="58" t="s">
        <v>753</v>
      </c>
      <c r="E2447" s="60" t="s">
        <v>3207</v>
      </c>
      <c r="F2447" s="71" t="s">
        <v>5259</v>
      </c>
      <c r="G2447" s="62">
        <v>1913</v>
      </c>
      <c r="H2447" s="71" t="str">
        <f t="shared" si="59"/>
        <v>진단종류코드</v>
      </c>
      <c r="I2447" s="71"/>
      <c r="J2447" s="63"/>
      <c r="K2447" s="64"/>
      <c r="L2447" s="65"/>
      <c r="M2447" s="66" t="s">
        <v>3333</v>
      </c>
      <c r="N2447" s="92"/>
      <c r="O2447" s="92"/>
    </row>
    <row r="2448" spans="1:15">
      <c r="A2448" s="56">
        <v>11370</v>
      </c>
      <c r="B2448" s="57" t="str">
        <f>VLOOKUP($A2448,'코드목록(공통코드)'!$A$3:$B$212,2,0)</f>
        <v>진단종류코드</v>
      </c>
      <c r="C2448" s="58" t="s">
        <v>753</v>
      </c>
      <c r="D2448" s="58" t="s">
        <v>753</v>
      </c>
      <c r="E2448" s="60" t="s">
        <v>3208</v>
      </c>
      <c r="F2448" s="71" t="s">
        <v>5260</v>
      </c>
      <c r="G2448" s="62">
        <v>1914</v>
      </c>
      <c r="H2448" s="71" t="str">
        <f t="shared" si="59"/>
        <v>진단종류코드</v>
      </c>
      <c r="I2448" s="71"/>
      <c r="J2448" s="63"/>
      <c r="K2448" s="64"/>
      <c r="L2448" s="65"/>
      <c r="M2448" s="66" t="s">
        <v>3333</v>
      </c>
      <c r="N2448" s="92"/>
      <c r="O2448" s="92"/>
    </row>
    <row r="2449" spans="1:15">
      <c r="A2449" s="56">
        <v>11370</v>
      </c>
      <c r="B2449" s="57" t="str">
        <f>VLOOKUP($A2449,'코드목록(공통코드)'!$A$3:$B$212,2,0)</f>
        <v>진단종류코드</v>
      </c>
      <c r="C2449" s="58" t="s">
        <v>753</v>
      </c>
      <c r="D2449" s="58" t="s">
        <v>753</v>
      </c>
      <c r="E2449" s="60" t="s">
        <v>3209</v>
      </c>
      <c r="F2449" s="71" t="s">
        <v>5261</v>
      </c>
      <c r="G2449" s="62">
        <v>1915</v>
      </c>
      <c r="H2449" s="71" t="str">
        <f t="shared" si="59"/>
        <v>진단종류코드</v>
      </c>
      <c r="I2449" s="71"/>
      <c r="J2449" s="63"/>
      <c r="K2449" s="64"/>
      <c r="L2449" s="65"/>
      <c r="M2449" s="66" t="s">
        <v>3333</v>
      </c>
      <c r="N2449" s="92"/>
      <c r="O2449" s="92"/>
    </row>
    <row r="2450" spans="1:15">
      <c r="A2450" s="56">
        <v>11370</v>
      </c>
      <c r="B2450" s="57" t="str">
        <f>VLOOKUP($A2450,'코드목록(공통코드)'!$A$3:$B$212,2,0)</f>
        <v>진단종류코드</v>
      </c>
      <c r="C2450" s="58" t="s">
        <v>753</v>
      </c>
      <c r="D2450" s="58" t="s">
        <v>753</v>
      </c>
      <c r="E2450" s="60" t="s">
        <v>3210</v>
      </c>
      <c r="F2450" s="71" t="s">
        <v>5262</v>
      </c>
      <c r="G2450" s="62">
        <v>1916</v>
      </c>
      <c r="H2450" s="71" t="str">
        <f t="shared" si="59"/>
        <v>진단종류코드</v>
      </c>
      <c r="I2450" s="71"/>
      <c r="J2450" s="63"/>
      <c r="K2450" s="64"/>
      <c r="L2450" s="65"/>
      <c r="M2450" s="66" t="s">
        <v>3333</v>
      </c>
      <c r="N2450" s="92"/>
      <c r="O2450" s="92"/>
    </row>
    <row r="2451" spans="1:15">
      <c r="A2451" s="56">
        <v>11370</v>
      </c>
      <c r="B2451" s="57" t="str">
        <f>VLOOKUP($A2451,'코드목록(공통코드)'!$A$3:$B$212,2,0)</f>
        <v>진단종류코드</v>
      </c>
      <c r="C2451" s="58" t="s">
        <v>753</v>
      </c>
      <c r="D2451" s="58" t="s">
        <v>753</v>
      </c>
      <c r="E2451" s="60" t="s">
        <v>3211</v>
      </c>
      <c r="F2451" s="71" t="s">
        <v>5263</v>
      </c>
      <c r="G2451" s="62">
        <v>1917</v>
      </c>
      <c r="H2451" s="71" t="str">
        <f t="shared" si="59"/>
        <v>진단종류코드</v>
      </c>
      <c r="I2451" s="71"/>
      <c r="J2451" s="63"/>
      <c r="K2451" s="64"/>
      <c r="L2451" s="65"/>
      <c r="M2451" s="66" t="s">
        <v>3333</v>
      </c>
      <c r="N2451" s="92"/>
      <c r="O2451" s="92"/>
    </row>
    <row r="2452" spans="1:15">
      <c r="A2452" s="56">
        <v>11370</v>
      </c>
      <c r="B2452" s="57" t="str">
        <f>VLOOKUP($A2452,'코드목록(공통코드)'!$A$3:$B$212,2,0)</f>
        <v>진단종류코드</v>
      </c>
      <c r="C2452" s="58" t="s">
        <v>753</v>
      </c>
      <c r="D2452" s="58" t="s">
        <v>753</v>
      </c>
      <c r="E2452" s="60" t="s">
        <v>3212</v>
      </c>
      <c r="F2452" s="71" t="s">
        <v>5264</v>
      </c>
      <c r="G2452" s="62">
        <v>1918</v>
      </c>
      <c r="H2452" s="71" t="str">
        <f t="shared" si="59"/>
        <v>진단종류코드</v>
      </c>
      <c r="I2452" s="71"/>
      <c r="J2452" s="63"/>
      <c r="K2452" s="64"/>
      <c r="L2452" s="65"/>
      <c r="M2452" s="66" t="s">
        <v>3333</v>
      </c>
      <c r="N2452" s="92"/>
      <c r="O2452" s="92"/>
    </row>
    <row r="2453" spans="1:15">
      <c r="A2453" s="56">
        <v>11370</v>
      </c>
      <c r="B2453" s="57" t="str">
        <f>VLOOKUP($A2453,'코드목록(공통코드)'!$A$3:$B$212,2,0)</f>
        <v>진단종류코드</v>
      </c>
      <c r="C2453" s="58" t="s">
        <v>753</v>
      </c>
      <c r="D2453" s="58" t="s">
        <v>753</v>
      </c>
      <c r="E2453" s="60" t="s">
        <v>3213</v>
      </c>
      <c r="F2453" s="71" t="s">
        <v>5265</v>
      </c>
      <c r="G2453" s="62">
        <v>1919</v>
      </c>
      <c r="H2453" s="71" t="str">
        <f t="shared" si="59"/>
        <v>진단종류코드</v>
      </c>
      <c r="I2453" s="71"/>
      <c r="J2453" s="63"/>
      <c r="K2453" s="64"/>
      <c r="L2453" s="65"/>
      <c r="M2453" s="66" t="s">
        <v>3333</v>
      </c>
      <c r="N2453" s="92"/>
      <c r="O2453" s="92"/>
    </row>
    <row r="2454" spans="1:15">
      <c r="A2454" s="56">
        <v>11370</v>
      </c>
      <c r="B2454" s="57" t="str">
        <f>VLOOKUP($A2454,'코드목록(공통코드)'!$A$3:$B$212,2,0)</f>
        <v>진단종류코드</v>
      </c>
      <c r="C2454" s="58" t="s">
        <v>753</v>
      </c>
      <c r="D2454" s="58" t="s">
        <v>753</v>
      </c>
      <c r="E2454" s="60" t="s">
        <v>3214</v>
      </c>
      <c r="F2454" s="71" t="s">
        <v>5266</v>
      </c>
      <c r="G2454" s="62">
        <v>1920</v>
      </c>
      <c r="H2454" s="71" t="str">
        <f t="shared" si="59"/>
        <v>진단종류코드</v>
      </c>
      <c r="I2454" s="71"/>
      <c r="J2454" s="63"/>
      <c r="K2454" s="64"/>
      <c r="L2454" s="65"/>
      <c r="M2454" s="66" t="s">
        <v>3333</v>
      </c>
      <c r="N2454" s="92"/>
      <c r="O2454" s="92"/>
    </row>
    <row r="2455" spans="1:15">
      <c r="A2455" s="56">
        <v>11370</v>
      </c>
      <c r="B2455" s="57" t="str">
        <f>VLOOKUP($A2455,'코드목록(공통코드)'!$A$3:$B$212,2,0)</f>
        <v>진단종류코드</v>
      </c>
      <c r="C2455" s="58" t="s">
        <v>753</v>
      </c>
      <c r="D2455" s="58" t="s">
        <v>753</v>
      </c>
      <c r="E2455" s="60" t="s">
        <v>3215</v>
      </c>
      <c r="F2455" s="71" t="s">
        <v>5267</v>
      </c>
      <c r="G2455" s="62">
        <v>1921</v>
      </c>
      <c r="H2455" s="71" t="str">
        <f t="shared" si="59"/>
        <v>진단종류코드</v>
      </c>
      <c r="I2455" s="71"/>
      <c r="J2455" s="63"/>
      <c r="K2455" s="64"/>
      <c r="L2455" s="65"/>
      <c r="M2455" s="66" t="s">
        <v>3333</v>
      </c>
      <c r="N2455" s="92"/>
      <c r="O2455" s="92"/>
    </row>
    <row r="2456" spans="1:15">
      <c r="A2456" s="56">
        <v>11370</v>
      </c>
      <c r="B2456" s="57" t="str">
        <f>VLOOKUP($A2456,'코드목록(공통코드)'!$A$3:$B$212,2,0)</f>
        <v>진단종류코드</v>
      </c>
      <c r="C2456" s="58" t="s">
        <v>753</v>
      </c>
      <c r="D2456" s="58" t="s">
        <v>753</v>
      </c>
      <c r="E2456" s="60" t="s">
        <v>3216</v>
      </c>
      <c r="F2456" s="71" t="s">
        <v>5268</v>
      </c>
      <c r="G2456" s="62">
        <v>1922</v>
      </c>
      <c r="H2456" s="71" t="str">
        <f t="shared" si="59"/>
        <v>진단종류코드</v>
      </c>
      <c r="I2456" s="71"/>
      <c r="J2456" s="63"/>
      <c r="K2456" s="64"/>
      <c r="L2456" s="65"/>
      <c r="M2456" s="66" t="s">
        <v>3333</v>
      </c>
      <c r="N2456" s="92"/>
      <c r="O2456" s="92"/>
    </row>
    <row r="2457" spans="1:15">
      <c r="A2457" s="56">
        <v>11370</v>
      </c>
      <c r="B2457" s="57" t="str">
        <f>VLOOKUP($A2457,'코드목록(공통코드)'!$A$3:$B$212,2,0)</f>
        <v>진단종류코드</v>
      </c>
      <c r="C2457" s="58" t="s">
        <v>753</v>
      </c>
      <c r="D2457" s="58" t="s">
        <v>753</v>
      </c>
      <c r="E2457" s="60" t="s">
        <v>3217</v>
      </c>
      <c r="F2457" s="71" t="s">
        <v>5269</v>
      </c>
      <c r="G2457" s="62">
        <v>1923</v>
      </c>
      <c r="H2457" s="71" t="str">
        <f t="shared" si="59"/>
        <v>진단종류코드</v>
      </c>
      <c r="I2457" s="71"/>
      <c r="J2457" s="63"/>
      <c r="K2457" s="64"/>
      <c r="L2457" s="65"/>
      <c r="M2457" s="66" t="s">
        <v>3333</v>
      </c>
      <c r="N2457" s="92"/>
      <c r="O2457" s="92"/>
    </row>
    <row r="2458" spans="1:15">
      <c r="A2458" s="56">
        <v>11370</v>
      </c>
      <c r="B2458" s="57" t="str">
        <f>VLOOKUP($A2458,'코드목록(공통코드)'!$A$3:$B$212,2,0)</f>
        <v>진단종류코드</v>
      </c>
      <c r="C2458" s="58" t="s">
        <v>753</v>
      </c>
      <c r="D2458" s="58" t="s">
        <v>753</v>
      </c>
      <c r="E2458" s="60" t="s">
        <v>3218</v>
      </c>
      <c r="F2458" s="71" t="s">
        <v>5270</v>
      </c>
      <c r="G2458" s="62">
        <v>1924</v>
      </c>
      <c r="H2458" s="71" t="str">
        <f t="shared" si="59"/>
        <v>진단종류코드</v>
      </c>
      <c r="I2458" s="71"/>
      <c r="J2458" s="63"/>
      <c r="K2458" s="64"/>
      <c r="L2458" s="65"/>
      <c r="M2458" s="66" t="s">
        <v>3333</v>
      </c>
      <c r="N2458" s="92"/>
      <c r="O2458" s="92"/>
    </row>
    <row r="2459" spans="1:15">
      <c r="A2459" s="56">
        <v>11370</v>
      </c>
      <c r="B2459" s="57" t="str">
        <f>VLOOKUP($A2459,'코드목록(공통코드)'!$A$3:$B$212,2,0)</f>
        <v>진단종류코드</v>
      </c>
      <c r="C2459" s="58" t="s">
        <v>753</v>
      </c>
      <c r="D2459" s="58" t="s">
        <v>753</v>
      </c>
      <c r="E2459" s="60" t="s">
        <v>3219</v>
      </c>
      <c r="F2459" s="71" t="s">
        <v>5271</v>
      </c>
      <c r="G2459" s="62">
        <v>1925</v>
      </c>
      <c r="H2459" s="71" t="str">
        <f t="shared" si="59"/>
        <v>진단종류코드</v>
      </c>
      <c r="I2459" s="71"/>
      <c r="J2459" s="63"/>
      <c r="K2459" s="64"/>
      <c r="L2459" s="65"/>
      <c r="M2459" s="66" t="s">
        <v>3333</v>
      </c>
      <c r="N2459" s="92"/>
      <c r="O2459" s="92"/>
    </row>
    <row r="2460" spans="1:15">
      <c r="A2460" s="56">
        <v>11370</v>
      </c>
      <c r="B2460" s="57" t="str">
        <f>VLOOKUP($A2460,'코드목록(공통코드)'!$A$3:$B$212,2,0)</f>
        <v>진단종류코드</v>
      </c>
      <c r="C2460" s="58" t="s">
        <v>753</v>
      </c>
      <c r="D2460" s="58" t="s">
        <v>753</v>
      </c>
      <c r="E2460" s="60" t="s">
        <v>3220</v>
      </c>
      <c r="F2460" s="71" t="s">
        <v>5272</v>
      </c>
      <c r="G2460" s="62">
        <v>1926</v>
      </c>
      <c r="H2460" s="71" t="str">
        <f t="shared" si="59"/>
        <v>진단종류코드</v>
      </c>
      <c r="I2460" s="71"/>
      <c r="J2460" s="63"/>
      <c r="K2460" s="64"/>
      <c r="L2460" s="65"/>
      <c r="M2460" s="66" t="s">
        <v>3333</v>
      </c>
      <c r="N2460" s="92"/>
      <c r="O2460" s="92"/>
    </row>
    <row r="2461" spans="1:15">
      <c r="A2461" s="56">
        <v>11370</v>
      </c>
      <c r="B2461" s="57" t="str">
        <f>VLOOKUP($A2461,'코드목록(공통코드)'!$A$3:$B$212,2,0)</f>
        <v>진단종류코드</v>
      </c>
      <c r="C2461" s="58" t="s">
        <v>753</v>
      </c>
      <c r="D2461" s="58" t="s">
        <v>753</v>
      </c>
      <c r="E2461" s="60" t="s">
        <v>3221</v>
      </c>
      <c r="F2461" s="71" t="s">
        <v>5273</v>
      </c>
      <c r="G2461" s="62">
        <v>1927</v>
      </c>
      <c r="H2461" s="71" t="str">
        <f t="shared" si="59"/>
        <v>진단종류코드</v>
      </c>
      <c r="I2461" s="71"/>
      <c r="J2461" s="63"/>
      <c r="K2461" s="64"/>
      <c r="L2461" s="65"/>
      <c r="M2461" s="66" t="s">
        <v>3333</v>
      </c>
      <c r="N2461" s="92"/>
      <c r="O2461" s="92"/>
    </row>
    <row r="2462" spans="1:15">
      <c r="A2462" s="56">
        <v>11370</v>
      </c>
      <c r="B2462" s="57" t="str">
        <f>VLOOKUP($A2462,'코드목록(공통코드)'!$A$3:$B$212,2,0)</f>
        <v>진단종류코드</v>
      </c>
      <c r="C2462" s="58" t="s">
        <v>753</v>
      </c>
      <c r="D2462" s="58" t="s">
        <v>753</v>
      </c>
      <c r="E2462" s="60" t="s">
        <v>3222</v>
      </c>
      <c r="F2462" s="71" t="s">
        <v>5274</v>
      </c>
      <c r="G2462" s="62">
        <v>1928</v>
      </c>
      <c r="H2462" s="71" t="str">
        <f t="shared" si="59"/>
        <v>진단종류코드</v>
      </c>
      <c r="I2462" s="71"/>
      <c r="J2462" s="63"/>
      <c r="K2462" s="64"/>
      <c r="L2462" s="65"/>
      <c r="M2462" s="66" t="s">
        <v>3333</v>
      </c>
      <c r="N2462" s="92"/>
      <c r="O2462" s="92"/>
    </row>
    <row r="2463" spans="1:15">
      <c r="A2463" s="56">
        <v>11370</v>
      </c>
      <c r="B2463" s="57" t="str">
        <f>VLOOKUP($A2463,'코드목록(공통코드)'!$A$3:$B$212,2,0)</f>
        <v>진단종류코드</v>
      </c>
      <c r="C2463" s="58" t="s">
        <v>753</v>
      </c>
      <c r="D2463" s="58" t="s">
        <v>753</v>
      </c>
      <c r="E2463" s="60" t="s">
        <v>3223</v>
      </c>
      <c r="F2463" s="71" t="s">
        <v>5275</v>
      </c>
      <c r="G2463" s="62">
        <v>1929</v>
      </c>
      <c r="H2463" s="71" t="str">
        <f t="shared" si="59"/>
        <v>진단종류코드</v>
      </c>
      <c r="I2463" s="71"/>
      <c r="J2463" s="63"/>
      <c r="K2463" s="64"/>
      <c r="L2463" s="65"/>
      <c r="M2463" s="66" t="s">
        <v>3333</v>
      </c>
      <c r="N2463" s="92"/>
      <c r="O2463" s="92"/>
    </row>
    <row r="2464" spans="1:15">
      <c r="A2464" s="56">
        <v>11370</v>
      </c>
      <c r="B2464" s="57" t="str">
        <f>VLOOKUP($A2464,'코드목록(공통코드)'!$A$3:$B$212,2,0)</f>
        <v>진단종류코드</v>
      </c>
      <c r="C2464" s="58" t="s">
        <v>753</v>
      </c>
      <c r="D2464" s="58" t="s">
        <v>753</v>
      </c>
      <c r="E2464" s="60" t="s">
        <v>3224</v>
      </c>
      <c r="F2464" s="71" t="s">
        <v>5276</v>
      </c>
      <c r="G2464" s="62">
        <v>1930</v>
      </c>
      <c r="H2464" s="71" t="str">
        <f t="shared" si="59"/>
        <v>진단종류코드</v>
      </c>
      <c r="I2464" s="71"/>
      <c r="J2464" s="63"/>
      <c r="K2464" s="64"/>
      <c r="L2464" s="65"/>
      <c r="M2464" s="66" t="s">
        <v>3333</v>
      </c>
      <c r="N2464" s="92"/>
      <c r="O2464" s="92"/>
    </row>
    <row r="2465" spans="1:15">
      <c r="A2465" s="56">
        <v>11370</v>
      </c>
      <c r="B2465" s="57" t="str">
        <f>VLOOKUP($A2465,'코드목록(공통코드)'!$A$3:$B$212,2,0)</f>
        <v>진단종류코드</v>
      </c>
      <c r="C2465" s="58" t="s">
        <v>753</v>
      </c>
      <c r="D2465" s="58" t="s">
        <v>753</v>
      </c>
      <c r="E2465" s="60" t="s">
        <v>3225</v>
      </c>
      <c r="F2465" s="71" t="s">
        <v>5277</v>
      </c>
      <c r="G2465" s="62">
        <v>1931</v>
      </c>
      <c r="H2465" s="71" t="str">
        <f t="shared" si="59"/>
        <v>진단종류코드</v>
      </c>
      <c r="I2465" s="71"/>
      <c r="J2465" s="63"/>
      <c r="K2465" s="64"/>
      <c r="L2465" s="65"/>
      <c r="M2465" s="66" t="s">
        <v>3333</v>
      </c>
      <c r="N2465" s="92"/>
      <c r="O2465" s="92"/>
    </row>
    <row r="2466" spans="1:15">
      <c r="A2466" s="56">
        <v>11370</v>
      </c>
      <c r="B2466" s="57" t="str">
        <f>VLOOKUP($A2466,'코드목록(공통코드)'!$A$3:$B$212,2,0)</f>
        <v>진단종류코드</v>
      </c>
      <c r="C2466" s="58" t="s">
        <v>753</v>
      </c>
      <c r="D2466" s="58" t="s">
        <v>753</v>
      </c>
      <c r="E2466" s="60" t="s">
        <v>3226</v>
      </c>
      <c r="F2466" s="71" t="s">
        <v>5278</v>
      </c>
      <c r="G2466" s="62">
        <v>1932</v>
      </c>
      <c r="H2466" s="71" t="str">
        <f t="shared" si="59"/>
        <v>진단종류코드</v>
      </c>
      <c r="I2466" s="71"/>
      <c r="J2466" s="63"/>
      <c r="K2466" s="64"/>
      <c r="L2466" s="65"/>
      <c r="M2466" s="66" t="s">
        <v>3333</v>
      </c>
      <c r="N2466" s="92"/>
      <c r="O2466" s="92"/>
    </row>
    <row r="2467" spans="1:15">
      <c r="A2467" s="56">
        <v>11370</v>
      </c>
      <c r="B2467" s="57" t="str">
        <f>VLOOKUP($A2467,'코드목록(공통코드)'!$A$3:$B$212,2,0)</f>
        <v>진단종류코드</v>
      </c>
      <c r="C2467" s="58" t="s">
        <v>753</v>
      </c>
      <c r="D2467" s="58" t="s">
        <v>753</v>
      </c>
      <c r="E2467" s="60" t="s">
        <v>3227</v>
      </c>
      <c r="F2467" s="71" t="s">
        <v>5279</v>
      </c>
      <c r="G2467" s="62">
        <v>1933</v>
      </c>
      <c r="H2467" s="71" t="str">
        <f t="shared" si="59"/>
        <v>진단종류코드</v>
      </c>
      <c r="I2467" s="71"/>
      <c r="J2467" s="63"/>
      <c r="K2467" s="64"/>
      <c r="L2467" s="65"/>
      <c r="M2467" s="66" t="s">
        <v>3333</v>
      </c>
      <c r="N2467" s="92"/>
      <c r="O2467" s="92"/>
    </row>
    <row r="2468" spans="1:15">
      <c r="A2468" s="56">
        <v>11370</v>
      </c>
      <c r="B2468" s="57" t="str">
        <f>VLOOKUP($A2468,'코드목록(공통코드)'!$A$3:$B$212,2,0)</f>
        <v>진단종류코드</v>
      </c>
      <c r="C2468" s="58" t="s">
        <v>753</v>
      </c>
      <c r="D2468" s="58" t="s">
        <v>753</v>
      </c>
      <c r="E2468" s="60" t="s">
        <v>3228</v>
      </c>
      <c r="F2468" s="71" t="s">
        <v>5280</v>
      </c>
      <c r="G2468" s="62">
        <v>1934</v>
      </c>
      <c r="H2468" s="71" t="str">
        <f t="shared" si="59"/>
        <v>진단종류코드</v>
      </c>
      <c r="I2468" s="71"/>
      <c r="J2468" s="63"/>
      <c r="K2468" s="64"/>
      <c r="L2468" s="65"/>
      <c r="M2468" s="66" t="s">
        <v>3333</v>
      </c>
      <c r="N2468" s="92"/>
      <c r="O2468" s="92"/>
    </row>
    <row r="2469" spans="1:15">
      <c r="A2469" s="56">
        <v>11370</v>
      </c>
      <c r="B2469" s="57" t="str">
        <f>VLOOKUP($A2469,'코드목록(공통코드)'!$A$3:$B$212,2,0)</f>
        <v>진단종류코드</v>
      </c>
      <c r="C2469" s="58" t="s">
        <v>753</v>
      </c>
      <c r="D2469" s="58" t="s">
        <v>753</v>
      </c>
      <c r="E2469" s="60" t="s">
        <v>3229</v>
      </c>
      <c r="F2469" s="71" t="s">
        <v>5281</v>
      </c>
      <c r="G2469" s="62">
        <v>1935</v>
      </c>
      <c r="H2469" s="71" t="str">
        <f t="shared" si="59"/>
        <v>진단종류코드</v>
      </c>
      <c r="I2469" s="71"/>
      <c r="J2469" s="63"/>
      <c r="K2469" s="64"/>
      <c r="L2469" s="65"/>
      <c r="M2469" s="66" t="s">
        <v>3333</v>
      </c>
      <c r="N2469" s="92"/>
      <c r="O2469" s="92"/>
    </row>
    <row r="2470" spans="1:15">
      <c r="A2470" s="56">
        <v>11370</v>
      </c>
      <c r="B2470" s="57" t="str">
        <f>VLOOKUP($A2470,'코드목록(공통코드)'!$A$3:$B$212,2,0)</f>
        <v>진단종류코드</v>
      </c>
      <c r="C2470" s="58" t="s">
        <v>753</v>
      </c>
      <c r="D2470" s="58" t="s">
        <v>753</v>
      </c>
      <c r="E2470" s="60" t="s">
        <v>3230</v>
      </c>
      <c r="F2470" s="71" t="s">
        <v>5282</v>
      </c>
      <c r="G2470" s="62">
        <v>1936</v>
      </c>
      <c r="H2470" s="71" t="str">
        <f t="shared" si="59"/>
        <v>진단종류코드</v>
      </c>
      <c r="I2470" s="71"/>
      <c r="J2470" s="63"/>
      <c r="K2470" s="64"/>
      <c r="L2470" s="65"/>
      <c r="M2470" s="66" t="s">
        <v>3333</v>
      </c>
      <c r="N2470" s="92"/>
      <c r="O2470" s="92"/>
    </row>
    <row r="2471" spans="1:15">
      <c r="A2471" s="56">
        <v>11370</v>
      </c>
      <c r="B2471" s="57" t="str">
        <f>VLOOKUP($A2471,'코드목록(공통코드)'!$A$3:$B$212,2,0)</f>
        <v>진단종류코드</v>
      </c>
      <c r="C2471" s="58" t="s">
        <v>753</v>
      </c>
      <c r="D2471" s="58" t="s">
        <v>753</v>
      </c>
      <c r="E2471" s="60" t="s">
        <v>3231</v>
      </c>
      <c r="F2471" s="71" t="s">
        <v>5283</v>
      </c>
      <c r="G2471" s="62">
        <v>1937</v>
      </c>
      <c r="H2471" s="71" t="str">
        <f t="shared" si="59"/>
        <v>진단종류코드</v>
      </c>
      <c r="I2471" s="71"/>
      <c r="J2471" s="63"/>
      <c r="K2471" s="64"/>
      <c r="L2471" s="65"/>
      <c r="M2471" s="66" t="s">
        <v>3333</v>
      </c>
      <c r="N2471" s="92"/>
      <c r="O2471" s="92"/>
    </row>
    <row r="2472" spans="1:15">
      <c r="A2472" s="56">
        <v>11370</v>
      </c>
      <c r="B2472" s="57" t="str">
        <f>VLOOKUP($A2472,'코드목록(공통코드)'!$A$3:$B$212,2,0)</f>
        <v>진단종류코드</v>
      </c>
      <c r="C2472" s="58" t="s">
        <v>753</v>
      </c>
      <c r="D2472" s="58" t="s">
        <v>753</v>
      </c>
      <c r="E2472" s="60" t="s">
        <v>3232</v>
      </c>
      <c r="F2472" s="71" t="s">
        <v>5284</v>
      </c>
      <c r="G2472" s="62">
        <v>1938</v>
      </c>
      <c r="H2472" s="71" t="str">
        <f t="shared" si="59"/>
        <v>진단종류코드</v>
      </c>
      <c r="I2472" s="71"/>
      <c r="J2472" s="63"/>
      <c r="K2472" s="64"/>
      <c r="L2472" s="65"/>
      <c r="M2472" s="66" t="s">
        <v>3333</v>
      </c>
      <c r="N2472" s="92"/>
      <c r="O2472" s="92"/>
    </row>
    <row r="2473" spans="1:15">
      <c r="A2473" s="56">
        <v>11370</v>
      </c>
      <c r="B2473" s="57" t="str">
        <f>VLOOKUP($A2473,'코드목록(공통코드)'!$A$3:$B$212,2,0)</f>
        <v>진단종류코드</v>
      </c>
      <c r="C2473" s="58" t="s">
        <v>753</v>
      </c>
      <c r="D2473" s="58" t="s">
        <v>753</v>
      </c>
      <c r="E2473" s="60" t="s">
        <v>3233</v>
      </c>
      <c r="F2473" s="71" t="s">
        <v>5285</v>
      </c>
      <c r="G2473" s="62">
        <v>1939</v>
      </c>
      <c r="H2473" s="71" t="str">
        <f t="shared" si="59"/>
        <v>진단종류코드</v>
      </c>
      <c r="I2473" s="71"/>
      <c r="J2473" s="63"/>
      <c r="K2473" s="64"/>
      <c r="L2473" s="65"/>
      <c r="M2473" s="66" t="s">
        <v>3333</v>
      </c>
      <c r="N2473" s="92"/>
      <c r="O2473" s="92"/>
    </row>
    <row r="2474" spans="1:15">
      <c r="A2474" s="56">
        <v>11370</v>
      </c>
      <c r="B2474" s="57" t="str">
        <f>VLOOKUP($A2474,'코드목록(공통코드)'!$A$3:$B$212,2,0)</f>
        <v>진단종류코드</v>
      </c>
      <c r="C2474" s="58" t="s">
        <v>753</v>
      </c>
      <c r="D2474" s="58" t="s">
        <v>753</v>
      </c>
      <c r="E2474" s="60" t="s">
        <v>3234</v>
      </c>
      <c r="F2474" s="71" t="s">
        <v>5286</v>
      </c>
      <c r="G2474" s="62">
        <v>1940</v>
      </c>
      <c r="H2474" s="71" t="str">
        <f t="shared" si="59"/>
        <v>진단종류코드</v>
      </c>
      <c r="I2474" s="71"/>
      <c r="J2474" s="63"/>
      <c r="K2474" s="64"/>
      <c r="L2474" s="65"/>
      <c r="M2474" s="66" t="s">
        <v>3333</v>
      </c>
      <c r="N2474" s="92"/>
      <c r="O2474" s="92"/>
    </row>
    <row r="2475" spans="1:15">
      <c r="A2475" s="56">
        <v>11370</v>
      </c>
      <c r="B2475" s="57" t="str">
        <f>VLOOKUP($A2475,'코드목록(공통코드)'!$A$3:$B$212,2,0)</f>
        <v>진단종류코드</v>
      </c>
      <c r="C2475" s="58" t="s">
        <v>753</v>
      </c>
      <c r="D2475" s="58" t="s">
        <v>753</v>
      </c>
      <c r="E2475" s="60" t="s">
        <v>3235</v>
      </c>
      <c r="F2475" s="71" t="s">
        <v>5287</v>
      </c>
      <c r="G2475" s="62">
        <v>1941</v>
      </c>
      <c r="H2475" s="71" t="str">
        <f t="shared" si="59"/>
        <v>진단종류코드</v>
      </c>
      <c r="I2475" s="71"/>
      <c r="J2475" s="63"/>
      <c r="K2475" s="64"/>
      <c r="L2475" s="65"/>
      <c r="M2475" s="66" t="s">
        <v>3333</v>
      </c>
      <c r="N2475" s="92"/>
      <c r="O2475" s="92"/>
    </row>
    <row r="2476" spans="1:15">
      <c r="A2476" s="56">
        <v>11370</v>
      </c>
      <c r="B2476" s="57" t="str">
        <f>VLOOKUP($A2476,'코드목록(공통코드)'!$A$3:$B$212,2,0)</f>
        <v>진단종류코드</v>
      </c>
      <c r="C2476" s="58" t="s">
        <v>753</v>
      </c>
      <c r="D2476" s="58" t="s">
        <v>753</v>
      </c>
      <c r="E2476" s="60" t="s">
        <v>3236</v>
      </c>
      <c r="F2476" s="71" t="s">
        <v>5288</v>
      </c>
      <c r="G2476" s="62">
        <v>1942</v>
      </c>
      <c r="H2476" s="71" t="str">
        <f t="shared" si="59"/>
        <v>진단종류코드</v>
      </c>
      <c r="I2476" s="71"/>
      <c r="J2476" s="63"/>
      <c r="K2476" s="64"/>
      <c r="L2476" s="65"/>
      <c r="M2476" s="66" t="s">
        <v>3333</v>
      </c>
      <c r="N2476" s="92"/>
      <c r="O2476" s="92"/>
    </row>
    <row r="2477" spans="1:15">
      <c r="A2477" s="56">
        <v>11370</v>
      </c>
      <c r="B2477" s="57" t="str">
        <f>VLOOKUP($A2477,'코드목록(공통코드)'!$A$3:$B$212,2,0)</f>
        <v>진단종류코드</v>
      </c>
      <c r="C2477" s="58" t="s">
        <v>753</v>
      </c>
      <c r="D2477" s="58" t="s">
        <v>753</v>
      </c>
      <c r="E2477" s="60" t="s">
        <v>3237</v>
      </c>
      <c r="F2477" s="71" t="s">
        <v>5289</v>
      </c>
      <c r="G2477" s="62">
        <v>1943</v>
      </c>
      <c r="H2477" s="71" t="str">
        <f t="shared" si="59"/>
        <v>진단종류코드</v>
      </c>
      <c r="I2477" s="71"/>
      <c r="J2477" s="63"/>
      <c r="K2477" s="64"/>
      <c r="L2477" s="65"/>
      <c r="M2477" s="66" t="s">
        <v>3333</v>
      </c>
      <c r="N2477" s="92"/>
      <c r="O2477" s="92"/>
    </row>
    <row r="2478" spans="1:15">
      <c r="A2478" s="56">
        <v>11370</v>
      </c>
      <c r="B2478" s="57" t="str">
        <f>VLOOKUP($A2478,'코드목록(공통코드)'!$A$3:$B$212,2,0)</f>
        <v>진단종류코드</v>
      </c>
      <c r="C2478" s="58" t="s">
        <v>753</v>
      </c>
      <c r="D2478" s="58" t="s">
        <v>753</v>
      </c>
      <c r="E2478" s="60" t="s">
        <v>3238</v>
      </c>
      <c r="F2478" s="71" t="s">
        <v>5290</v>
      </c>
      <c r="G2478" s="62">
        <v>1944</v>
      </c>
      <c r="H2478" s="71" t="str">
        <f t="shared" si="59"/>
        <v>진단종류코드</v>
      </c>
      <c r="I2478" s="71"/>
      <c r="J2478" s="63"/>
      <c r="K2478" s="64"/>
      <c r="L2478" s="65"/>
      <c r="M2478" s="66" t="s">
        <v>3333</v>
      </c>
      <c r="N2478" s="92"/>
      <c r="O2478" s="92"/>
    </row>
    <row r="2479" spans="1:15">
      <c r="A2479" s="56">
        <v>11370</v>
      </c>
      <c r="B2479" s="57" t="str">
        <f>VLOOKUP($A2479,'코드목록(공통코드)'!$A$3:$B$212,2,0)</f>
        <v>진단종류코드</v>
      </c>
      <c r="C2479" s="58" t="s">
        <v>753</v>
      </c>
      <c r="D2479" s="58" t="s">
        <v>753</v>
      </c>
      <c r="E2479" s="60" t="s">
        <v>3239</v>
      </c>
      <c r="F2479" s="71" t="s">
        <v>5291</v>
      </c>
      <c r="G2479" s="62">
        <v>1945</v>
      </c>
      <c r="H2479" s="71" t="str">
        <f t="shared" si="59"/>
        <v>진단종류코드</v>
      </c>
      <c r="I2479" s="71"/>
      <c r="J2479" s="63"/>
      <c r="K2479" s="64"/>
      <c r="L2479" s="65"/>
      <c r="M2479" s="66" t="s">
        <v>3333</v>
      </c>
      <c r="N2479" s="92"/>
      <c r="O2479" s="92"/>
    </row>
    <row r="2480" spans="1:15">
      <c r="A2480" s="56">
        <v>11370</v>
      </c>
      <c r="B2480" s="57" t="str">
        <f>VLOOKUP($A2480,'코드목록(공통코드)'!$A$3:$B$212,2,0)</f>
        <v>진단종류코드</v>
      </c>
      <c r="C2480" s="58" t="s">
        <v>753</v>
      </c>
      <c r="D2480" s="58" t="s">
        <v>753</v>
      </c>
      <c r="E2480" s="60" t="s">
        <v>3240</v>
      </c>
      <c r="F2480" s="71" t="s">
        <v>5292</v>
      </c>
      <c r="G2480" s="62">
        <v>1946</v>
      </c>
      <c r="H2480" s="71" t="str">
        <f t="shared" si="59"/>
        <v>진단종류코드</v>
      </c>
      <c r="I2480" s="71"/>
      <c r="J2480" s="63"/>
      <c r="K2480" s="64"/>
      <c r="L2480" s="65"/>
      <c r="M2480" s="66" t="s">
        <v>3333</v>
      </c>
      <c r="N2480" s="92"/>
      <c r="O2480" s="92"/>
    </row>
    <row r="2481" spans="1:15">
      <c r="A2481" s="56">
        <v>11370</v>
      </c>
      <c r="B2481" s="57" t="str">
        <f>VLOOKUP($A2481,'코드목록(공통코드)'!$A$3:$B$212,2,0)</f>
        <v>진단종류코드</v>
      </c>
      <c r="C2481" s="58" t="s">
        <v>753</v>
      </c>
      <c r="D2481" s="58" t="s">
        <v>753</v>
      </c>
      <c r="E2481" s="60" t="s">
        <v>3241</v>
      </c>
      <c r="F2481" s="71" t="s">
        <v>5293</v>
      </c>
      <c r="G2481" s="62">
        <v>1947</v>
      </c>
      <c r="H2481" s="71" t="str">
        <f t="shared" si="59"/>
        <v>진단종류코드</v>
      </c>
      <c r="I2481" s="71"/>
      <c r="J2481" s="63"/>
      <c r="K2481" s="64"/>
      <c r="L2481" s="65"/>
      <c r="M2481" s="66" t="s">
        <v>3333</v>
      </c>
      <c r="N2481" s="92"/>
      <c r="O2481" s="92"/>
    </row>
    <row r="2482" spans="1:15">
      <c r="A2482" s="56">
        <v>11370</v>
      </c>
      <c r="B2482" s="57" t="str">
        <f>VLOOKUP($A2482,'코드목록(공통코드)'!$A$3:$B$212,2,0)</f>
        <v>진단종류코드</v>
      </c>
      <c r="C2482" s="58" t="s">
        <v>753</v>
      </c>
      <c r="D2482" s="58" t="s">
        <v>753</v>
      </c>
      <c r="E2482" s="60" t="s">
        <v>3242</v>
      </c>
      <c r="F2482" s="71" t="s">
        <v>5294</v>
      </c>
      <c r="G2482" s="62">
        <v>1948</v>
      </c>
      <c r="H2482" s="71" t="str">
        <f t="shared" si="59"/>
        <v>진단종류코드</v>
      </c>
      <c r="I2482" s="71"/>
      <c r="J2482" s="63"/>
      <c r="K2482" s="64"/>
      <c r="L2482" s="65"/>
      <c r="M2482" s="66" t="s">
        <v>3333</v>
      </c>
      <c r="N2482" s="92"/>
      <c r="O2482" s="92"/>
    </row>
    <row r="2483" spans="1:15">
      <c r="A2483" s="56">
        <v>11370</v>
      </c>
      <c r="B2483" s="57" t="str">
        <f>VLOOKUP($A2483,'코드목록(공통코드)'!$A$3:$B$212,2,0)</f>
        <v>진단종류코드</v>
      </c>
      <c r="C2483" s="58" t="s">
        <v>753</v>
      </c>
      <c r="D2483" s="58" t="s">
        <v>753</v>
      </c>
      <c r="E2483" s="60" t="s">
        <v>3243</v>
      </c>
      <c r="F2483" s="71" t="s">
        <v>5295</v>
      </c>
      <c r="G2483" s="62">
        <v>1949</v>
      </c>
      <c r="H2483" s="71" t="str">
        <f t="shared" si="59"/>
        <v>진단종류코드</v>
      </c>
      <c r="I2483" s="71"/>
      <c r="J2483" s="63"/>
      <c r="K2483" s="64"/>
      <c r="L2483" s="65"/>
      <c r="M2483" s="66" t="s">
        <v>3333</v>
      </c>
      <c r="N2483" s="92"/>
      <c r="O2483" s="92"/>
    </row>
    <row r="2484" spans="1:15">
      <c r="A2484" s="56">
        <v>11370</v>
      </c>
      <c r="B2484" s="57" t="str">
        <f>VLOOKUP($A2484,'코드목록(공통코드)'!$A$3:$B$212,2,0)</f>
        <v>진단종류코드</v>
      </c>
      <c r="C2484" s="58" t="s">
        <v>753</v>
      </c>
      <c r="D2484" s="58" t="s">
        <v>753</v>
      </c>
      <c r="E2484" s="60" t="s">
        <v>3244</v>
      </c>
      <c r="F2484" s="71" t="s">
        <v>5296</v>
      </c>
      <c r="G2484" s="62">
        <v>1950</v>
      </c>
      <c r="H2484" s="71" t="str">
        <f t="shared" si="59"/>
        <v>진단종류코드</v>
      </c>
      <c r="I2484" s="71"/>
      <c r="J2484" s="63"/>
      <c r="K2484" s="64"/>
      <c r="L2484" s="65"/>
      <c r="M2484" s="66" t="s">
        <v>3333</v>
      </c>
      <c r="N2484" s="92"/>
      <c r="O2484" s="92"/>
    </row>
    <row r="2485" spans="1:15">
      <c r="A2485" s="56">
        <v>11370</v>
      </c>
      <c r="B2485" s="57" t="str">
        <f>VLOOKUP($A2485,'코드목록(공통코드)'!$A$3:$B$212,2,0)</f>
        <v>진단종류코드</v>
      </c>
      <c r="C2485" s="58" t="s">
        <v>753</v>
      </c>
      <c r="D2485" s="58" t="s">
        <v>753</v>
      </c>
      <c r="E2485" s="60" t="s">
        <v>3245</v>
      </c>
      <c r="F2485" s="71" t="s">
        <v>5297</v>
      </c>
      <c r="G2485" s="62">
        <v>1951</v>
      </c>
      <c r="H2485" s="71" t="str">
        <f t="shared" si="59"/>
        <v>진단종류코드</v>
      </c>
      <c r="I2485" s="71"/>
      <c r="J2485" s="63"/>
      <c r="K2485" s="64"/>
      <c r="L2485" s="65"/>
      <c r="M2485" s="66" t="s">
        <v>3333</v>
      </c>
      <c r="N2485" s="92"/>
      <c r="O2485" s="92"/>
    </row>
    <row r="2486" spans="1:15">
      <c r="A2486" s="56">
        <v>11370</v>
      </c>
      <c r="B2486" s="57" t="str">
        <f>VLOOKUP($A2486,'코드목록(공통코드)'!$A$3:$B$212,2,0)</f>
        <v>진단종류코드</v>
      </c>
      <c r="C2486" s="58" t="s">
        <v>753</v>
      </c>
      <c r="D2486" s="58" t="s">
        <v>753</v>
      </c>
      <c r="E2486" s="60" t="s">
        <v>3246</v>
      </c>
      <c r="F2486" s="71" t="s">
        <v>5298</v>
      </c>
      <c r="G2486" s="62">
        <v>1952</v>
      </c>
      <c r="H2486" s="71" t="str">
        <f t="shared" si="59"/>
        <v>진단종류코드</v>
      </c>
      <c r="I2486" s="71"/>
      <c r="J2486" s="63"/>
      <c r="K2486" s="64"/>
      <c r="L2486" s="65"/>
      <c r="M2486" s="66" t="s">
        <v>3333</v>
      </c>
      <c r="N2486" s="92"/>
      <c r="O2486" s="92"/>
    </row>
    <row r="2487" spans="1:15">
      <c r="A2487" s="56">
        <v>11370</v>
      </c>
      <c r="B2487" s="57" t="str">
        <f>VLOOKUP($A2487,'코드목록(공통코드)'!$A$3:$B$212,2,0)</f>
        <v>진단종류코드</v>
      </c>
      <c r="C2487" s="58" t="s">
        <v>753</v>
      </c>
      <c r="D2487" s="58" t="s">
        <v>753</v>
      </c>
      <c r="E2487" s="60" t="s">
        <v>3247</v>
      </c>
      <c r="F2487" s="71" t="s">
        <v>5299</v>
      </c>
      <c r="G2487" s="62">
        <v>1953</v>
      </c>
      <c r="H2487" s="71" t="str">
        <f t="shared" si="59"/>
        <v>진단종류코드</v>
      </c>
      <c r="I2487" s="71"/>
      <c r="J2487" s="63"/>
      <c r="K2487" s="64"/>
      <c r="L2487" s="65"/>
      <c r="M2487" s="66" t="s">
        <v>3333</v>
      </c>
      <c r="N2487" s="92"/>
      <c r="O2487" s="92"/>
    </row>
    <row r="2488" spans="1:15">
      <c r="A2488" s="56">
        <v>11370</v>
      </c>
      <c r="B2488" s="57" t="str">
        <f>VLOOKUP($A2488,'코드목록(공통코드)'!$A$3:$B$212,2,0)</f>
        <v>진단종류코드</v>
      </c>
      <c r="C2488" s="58" t="s">
        <v>753</v>
      </c>
      <c r="D2488" s="58" t="s">
        <v>753</v>
      </c>
      <c r="E2488" s="60" t="s">
        <v>3248</v>
      </c>
      <c r="F2488" s="71" t="s">
        <v>5300</v>
      </c>
      <c r="G2488" s="62">
        <v>1954</v>
      </c>
      <c r="H2488" s="71" t="str">
        <f t="shared" si="59"/>
        <v>진단종류코드</v>
      </c>
      <c r="I2488" s="71"/>
      <c r="J2488" s="63"/>
      <c r="K2488" s="64"/>
      <c r="L2488" s="65"/>
      <c r="M2488" s="66" t="s">
        <v>3333</v>
      </c>
      <c r="N2488" s="92"/>
      <c r="O2488" s="92"/>
    </row>
    <row r="2489" spans="1:15">
      <c r="A2489" s="56">
        <v>11370</v>
      </c>
      <c r="B2489" s="57" t="str">
        <f>VLOOKUP($A2489,'코드목록(공통코드)'!$A$3:$B$212,2,0)</f>
        <v>진단종류코드</v>
      </c>
      <c r="C2489" s="58" t="s">
        <v>753</v>
      </c>
      <c r="D2489" s="58" t="s">
        <v>753</v>
      </c>
      <c r="E2489" s="60" t="s">
        <v>3249</v>
      </c>
      <c r="F2489" s="71" t="s">
        <v>5301</v>
      </c>
      <c r="G2489" s="62">
        <v>1955</v>
      </c>
      <c r="H2489" s="71" t="str">
        <f t="shared" si="59"/>
        <v>진단종류코드</v>
      </c>
      <c r="I2489" s="71"/>
      <c r="J2489" s="63"/>
      <c r="K2489" s="64"/>
      <c r="L2489" s="65"/>
      <c r="M2489" s="66" t="s">
        <v>3333</v>
      </c>
      <c r="N2489" s="92"/>
      <c r="O2489" s="92"/>
    </row>
    <row r="2490" spans="1:15">
      <c r="A2490" s="56">
        <v>11370</v>
      </c>
      <c r="B2490" s="57" t="str">
        <f>VLOOKUP($A2490,'코드목록(공통코드)'!$A$3:$B$212,2,0)</f>
        <v>진단종류코드</v>
      </c>
      <c r="C2490" s="58" t="s">
        <v>753</v>
      </c>
      <c r="D2490" s="58" t="s">
        <v>753</v>
      </c>
      <c r="E2490" s="60" t="s">
        <v>3250</v>
      </c>
      <c r="F2490" s="71" t="s">
        <v>5302</v>
      </c>
      <c r="G2490" s="62">
        <v>1956</v>
      </c>
      <c r="H2490" s="71" t="str">
        <f t="shared" si="59"/>
        <v>진단종류코드</v>
      </c>
      <c r="I2490" s="71"/>
      <c r="J2490" s="63"/>
      <c r="K2490" s="64"/>
      <c r="L2490" s="65"/>
      <c r="M2490" s="66" t="s">
        <v>3333</v>
      </c>
      <c r="N2490" s="92"/>
      <c r="O2490" s="92"/>
    </row>
    <row r="2491" spans="1:15">
      <c r="A2491" s="56">
        <v>11370</v>
      </c>
      <c r="B2491" s="57" t="str">
        <f>VLOOKUP($A2491,'코드목록(공통코드)'!$A$3:$B$212,2,0)</f>
        <v>진단종류코드</v>
      </c>
      <c r="C2491" s="58" t="s">
        <v>753</v>
      </c>
      <c r="D2491" s="58" t="s">
        <v>753</v>
      </c>
      <c r="E2491" s="60" t="s">
        <v>3251</v>
      </c>
      <c r="F2491" s="71" t="s">
        <v>5303</v>
      </c>
      <c r="G2491" s="62">
        <v>1957</v>
      </c>
      <c r="H2491" s="71" t="str">
        <f t="shared" si="59"/>
        <v>진단종류코드</v>
      </c>
      <c r="I2491" s="71"/>
      <c r="J2491" s="63"/>
      <c r="K2491" s="64"/>
      <c r="L2491" s="65"/>
      <c r="M2491" s="66" t="s">
        <v>3333</v>
      </c>
      <c r="N2491" s="92"/>
      <c r="O2491" s="92"/>
    </row>
    <row r="2492" spans="1:15">
      <c r="A2492" s="56">
        <v>11370</v>
      </c>
      <c r="B2492" s="57" t="str">
        <f>VLOOKUP($A2492,'코드목록(공통코드)'!$A$3:$B$212,2,0)</f>
        <v>진단종류코드</v>
      </c>
      <c r="C2492" s="58" t="s">
        <v>753</v>
      </c>
      <c r="D2492" s="58" t="s">
        <v>753</v>
      </c>
      <c r="E2492" s="60" t="s">
        <v>3252</v>
      </c>
      <c r="F2492" s="71" t="s">
        <v>5304</v>
      </c>
      <c r="G2492" s="62">
        <v>1958</v>
      </c>
      <c r="H2492" s="71" t="str">
        <f t="shared" si="59"/>
        <v>진단종류코드</v>
      </c>
      <c r="I2492" s="71"/>
      <c r="J2492" s="63"/>
      <c r="K2492" s="64"/>
      <c r="L2492" s="65"/>
      <c r="M2492" s="66" t="s">
        <v>3333</v>
      </c>
      <c r="N2492" s="92"/>
      <c r="O2492" s="92"/>
    </row>
    <row r="2493" spans="1:15">
      <c r="A2493" s="56">
        <v>11370</v>
      </c>
      <c r="B2493" s="57" t="str">
        <f>VLOOKUP($A2493,'코드목록(공통코드)'!$A$3:$B$212,2,0)</f>
        <v>진단종류코드</v>
      </c>
      <c r="C2493" s="58" t="s">
        <v>753</v>
      </c>
      <c r="D2493" s="58" t="s">
        <v>753</v>
      </c>
      <c r="E2493" s="60" t="s">
        <v>3253</v>
      </c>
      <c r="F2493" s="71" t="s">
        <v>5305</v>
      </c>
      <c r="G2493" s="62">
        <v>1959</v>
      </c>
      <c r="H2493" s="71" t="str">
        <f t="shared" si="59"/>
        <v>진단종류코드</v>
      </c>
      <c r="I2493" s="71"/>
      <c r="J2493" s="63"/>
      <c r="K2493" s="64"/>
      <c r="L2493" s="65"/>
      <c r="M2493" s="66" t="s">
        <v>3333</v>
      </c>
      <c r="N2493" s="92"/>
      <c r="O2493" s="92"/>
    </row>
    <row r="2494" spans="1:15">
      <c r="A2494" s="56">
        <v>11370</v>
      </c>
      <c r="B2494" s="57" t="str">
        <f>VLOOKUP($A2494,'코드목록(공통코드)'!$A$3:$B$212,2,0)</f>
        <v>진단종류코드</v>
      </c>
      <c r="C2494" s="58" t="s">
        <v>753</v>
      </c>
      <c r="D2494" s="58" t="s">
        <v>753</v>
      </c>
      <c r="E2494" s="60" t="s">
        <v>3254</v>
      </c>
      <c r="F2494" s="71" t="s">
        <v>5306</v>
      </c>
      <c r="G2494" s="62">
        <v>1960</v>
      </c>
      <c r="H2494" s="71" t="str">
        <f t="shared" si="59"/>
        <v>진단종류코드</v>
      </c>
      <c r="I2494" s="71"/>
      <c r="J2494" s="63"/>
      <c r="K2494" s="64"/>
      <c r="L2494" s="65"/>
      <c r="M2494" s="66" t="s">
        <v>3333</v>
      </c>
      <c r="N2494" s="92"/>
      <c r="O2494" s="92"/>
    </row>
    <row r="2495" spans="1:15">
      <c r="A2495" s="56">
        <v>11370</v>
      </c>
      <c r="B2495" s="57" t="str">
        <f>VLOOKUP($A2495,'코드목록(공통코드)'!$A$3:$B$212,2,0)</f>
        <v>진단종류코드</v>
      </c>
      <c r="C2495" s="58" t="s">
        <v>753</v>
      </c>
      <c r="D2495" s="58" t="s">
        <v>753</v>
      </c>
      <c r="E2495" s="60" t="s">
        <v>3255</v>
      </c>
      <c r="F2495" s="71" t="s">
        <v>5307</v>
      </c>
      <c r="G2495" s="62">
        <v>1961</v>
      </c>
      <c r="H2495" s="71" t="str">
        <f t="shared" si="59"/>
        <v>진단종류코드</v>
      </c>
      <c r="I2495" s="71"/>
      <c r="J2495" s="63"/>
      <c r="K2495" s="64"/>
      <c r="L2495" s="65"/>
      <c r="M2495" s="66" t="s">
        <v>3333</v>
      </c>
      <c r="N2495" s="92"/>
      <c r="O2495" s="92"/>
    </row>
    <row r="2496" spans="1:15">
      <c r="A2496" s="56">
        <v>11370</v>
      </c>
      <c r="B2496" s="57" t="str">
        <f>VLOOKUP($A2496,'코드목록(공통코드)'!$A$3:$B$212,2,0)</f>
        <v>진단종류코드</v>
      </c>
      <c r="C2496" s="58" t="s">
        <v>753</v>
      </c>
      <c r="D2496" s="58" t="s">
        <v>753</v>
      </c>
      <c r="E2496" s="60" t="s">
        <v>3256</v>
      </c>
      <c r="F2496" s="71" t="s">
        <v>5308</v>
      </c>
      <c r="G2496" s="62">
        <v>1962</v>
      </c>
      <c r="H2496" s="71" t="str">
        <f t="shared" si="59"/>
        <v>진단종류코드</v>
      </c>
      <c r="I2496" s="71"/>
      <c r="J2496" s="63"/>
      <c r="K2496" s="64"/>
      <c r="L2496" s="65"/>
      <c r="M2496" s="66" t="s">
        <v>3333</v>
      </c>
      <c r="N2496" s="92"/>
      <c r="O2496" s="92"/>
    </row>
    <row r="2497" spans="1:15">
      <c r="A2497" s="56">
        <v>11370</v>
      </c>
      <c r="B2497" s="57" t="str">
        <f>VLOOKUP($A2497,'코드목록(공통코드)'!$A$3:$B$212,2,0)</f>
        <v>진단종류코드</v>
      </c>
      <c r="C2497" s="58" t="s">
        <v>753</v>
      </c>
      <c r="D2497" s="58" t="s">
        <v>753</v>
      </c>
      <c r="E2497" s="60" t="s">
        <v>3257</v>
      </c>
      <c r="F2497" s="71" t="s">
        <v>5309</v>
      </c>
      <c r="G2497" s="62">
        <v>1963</v>
      </c>
      <c r="H2497" s="71" t="str">
        <f t="shared" si="59"/>
        <v>진단종류코드</v>
      </c>
      <c r="I2497" s="71"/>
      <c r="J2497" s="63"/>
      <c r="K2497" s="64"/>
      <c r="L2497" s="65"/>
      <c r="M2497" s="66" t="s">
        <v>3333</v>
      </c>
      <c r="N2497" s="92"/>
      <c r="O2497" s="92"/>
    </row>
    <row r="2498" spans="1:15">
      <c r="A2498" s="56">
        <v>11370</v>
      </c>
      <c r="B2498" s="57" t="str">
        <f>VLOOKUP($A2498,'코드목록(공통코드)'!$A$3:$B$212,2,0)</f>
        <v>진단종류코드</v>
      </c>
      <c r="C2498" s="58" t="s">
        <v>753</v>
      </c>
      <c r="D2498" s="58" t="s">
        <v>753</v>
      </c>
      <c r="E2498" s="60" t="s">
        <v>3258</v>
      </c>
      <c r="F2498" s="71" t="s">
        <v>5310</v>
      </c>
      <c r="G2498" s="62">
        <v>1964</v>
      </c>
      <c r="H2498" s="71" t="str">
        <f t="shared" si="59"/>
        <v>진단종류코드</v>
      </c>
      <c r="I2498" s="71"/>
      <c r="J2498" s="63"/>
      <c r="K2498" s="64"/>
      <c r="L2498" s="65"/>
      <c r="M2498" s="66" t="s">
        <v>3333</v>
      </c>
      <c r="N2498" s="92"/>
      <c r="O2498" s="92"/>
    </row>
    <row r="2499" spans="1:15">
      <c r="A2499" s="56">
        <v>11370</v>
      </c>
      <c r="B2499" s="57" t="str">
        <f>VLOOKUP($A2499,'코드목록(공통코드)'!$A$3:$B$212,2,0)</f>
        <v>진단종류코드</v>
      </c>
      <c r="C2499" s="58" t="s">
        <v>753</v>
      </c>
      <c r="D2499" s="58" t="s">
        <v>753</v>
      </c>
      <c r="E2499" s="60" t="s">
        <v>3259</v>
      </c>
      <c r="F2499" s="71" t="s">
        <v>5311</v>
      </c>
      <c r="G2499" s="62">
        <v>1965</v>
      </c>
      <c r="H2499" s="71" t="str">
        <f t="shared" ref="H2499:H2562" si="60">B2499</f>
        <v>진단종류코드</v>
      </c>
      <c r="I2499" s="71"/>
      <c r="J2499" s="63"/>
      <c r="K2499" s="64"/>
      <c r="L2499" s="65"/>
      <c r="M2499" s="66" t="s">
        <v>3333</v>
      </c>
      <c r="N2499" s="92"/>
      <c r="O2499" s="92"/>
    </row>
    <row r="2500" spans="1:15">
      <c r="A2500" s="56">
        <v>11370</v>
      </c>
      <c r="B2500" s="57" t="str">
        <f>VLOOKUP($A2500,'코드목록(공통코드)'!$A$3:$B$212,2,0)</f>
        <v>진단종류코드</v>
      </c>
      <c r="C2500" s="58" t="s">
        <v>753</v>
      </c>
      <c r="D2500" s="58" t="s">
        <v>753</v>
      </c>
      <c r="E2500" s="60" t="s">
        <v>3260</v>
      </c>
      <c r="F2500" s="71" t="s">
        <v>5312</v>
      </c>
      <c r="G2500" s="62">
        <v>1966</v>
      </c>
      <c r="H2500" s="71" t="str">
        <f t="shared" si="60"/>
        <v>진단종류코드</v>
      </c>
      <c r="I2500" s="71"/>
      <c r="J2500" s="63"/>
      <c r="K2500" s="64"/>
      <c r="L2500" s="65"/>
      <c r="M2500" s="66" t="s">
        <v>3333</v>
      </c>
      <c r="N2500" s="92"/>
      <c r="O2500" s="92"/>
    </row>
    <row r="2501" spans="1:15">
      <c r="A2501" s="56">
        <v>11370</v>
      </c>
      <c r="B2501" s="57" t="str">
        <f>VLOOKUP($A2501,'코드목록(공통코드)'!$A$3:$B$212,2,0)</f>
        <v>진단종류코드</v>
      </c>
      <c r="C2501" s="58" t="s">
        <v>753</v>
      </c>
      <c r="D2501" s="58" t="s">
        <v>753</v>
      </c>
      <c r="E2501" s="60" t="s">
        <v>3261</v>
      </c>
      <c r="F2501" s="71" t="s">
        <v>5313</v>
      </c>
      <c r="G2501" s="62">
        <v>1967</v>
      </c>
      <c r="H2501" s="71" t="str">
        <f t="shared" si="60"/>
        <v>진단종류코드</v>
      </c>
      <c r="I2501" s="71"/>
      <c r="J2501" s="63"/>
      <c r="K2501" s="64"/>
      <c r="L2501" s="65"/>
      <c r="M2501" s="66" t="s">
        <v>3333</v>
      </c>
      <c r="N2501" s="92"/>
      <c r="O2501" s="92"/>
    </row>
    <row r="2502" spans="1:15">
      <c r="A2502" s="56">
        <v>11370</v>
      </c>
      <c r="B2502" s="57" t="str">
        <f>VLOOKUP($A2502,'코드목록(공통코드)'!$A$3:$B$212,2,0)</f>
        <v>진단종류코드</v>
      </c>
      <c r="C2502" s="58" t="s">
        <v>753</v>
      </c>
      <c r="D2502" s="58" t="s">
        <v>753</v>
      </c>
      <c r="E2502" s="60" t="s">
        <v>3262</v>
      </c>
      <c r="F2502" s="71" t="s">
        <v>5314</v>
      </c>
      <c r="G2502" s="62">
        <v>1968</v>
      </c>
      <c r="H2502" s="71" t="str">
        <f t="shared" si="60"/>
        <v>진단종류코드</v>
      </c>
      <c r="I2502" s="71"/>
      <c r="J2502" s="63"/>
      <c r="K2502" s="64"/>
      <c r="L2502" s="65"/>
      <c r="M2502" s="66" t="s">
        <v>3333</v>
      </c>
      <c r="N2502" s="92"/>
      <c r="O2502" s="92"/>
    </row>
    <row r="2503" spans="1:15">
      <c r="A2503" s="56">
        <v>11370</v>
      </c>
      <c r="B2503" s="57" t="str">
        <f>VLOOKUP($A2503,'코드목록(공통코드)'!$A$3:$B$212,2,0)</f>
        <v>진단종류코드</v>
      </c>
      <c r="C2503" s="58" t="s">
        <v>753</v>
      </c>
      <c r="D2503" s="58" t="s">
        <v>753</v>
      </c>
      <c r="E2503" s="60" t="s">
        <v>3263</v>
      </c>
      <c r="F2503" s="71" t="s">
        <v>5315</v>
      </c>
      <c r="G2503" s="62">
        <v>1969</v>
      </c>
      <c r="H2503" s="71" t="str">
        <f t="shared" si="60"/>
        <v>진단종류코드</v>
      </c>
      <c r="I2503" s="71"/>
      <c r="J2503" s="63"/>
      <c r="K2503" s="64"/>
      <c r="L2503" s="65"/>
      <c r="M2503" s="66" t="s">
        <v>3333</v>
      </c>
      <c r="N2503" s="92"/>
      <c r="O2503" s="92"/>
    </row>
    <row r="2504" spans="1:15">
      <c r="A2504" s="56">
        <v>11370</v>
      </c>
      <c r="B2504" s="57" t="str">
        <f>VLOOKUP($A2504,'코드목록(공통코드)'!$A$3:$B$212,2,0)</f>
        <v>진단종류코드</v>
      </c>
      <c r="C2504" s="58" t="s">
        <v>753</v>
      </c>
      <c r="D2504" s="58" t="s">
        <v>753</v>
      </c>
      <c r="E2504" s="60" t="s">
        <v>3264</v>
      </c>
      <c r="F2504" s="71" t="s">
        <v>5316</v>
      </c>
      <c r="G2504" s="62">
        <v>1970</v>
      </c>
      <c r="H2504" s="71" t="str">
        <f t="shared" si="60"/>
        <v>진단종류코드</v>
      </c>
      <c r="I2504" s="71"/>
      <c r="J2504" s="63"/>
      <c r="K2504" s="64"/>
      <c r="L2504" s="65"/>
      <c r="M2504" s="66" t="s">
        <v>3333</v>
      </c>
      <c r="N2504" s="92"/>
      <c r="O2504" s="92"/>
    </row>
    <row r="2505" spans="1:15">
      <c r="A2505" s="56">
        <v>11370</v>
      </c>
      <c r="B2505" s="57" t="str">
        <f>VLOOKUP($A2505,'코드목록(공통코드)'!$A$3:$B$212,2,0)</f>
        <v>진단종류코드</v>
      </c>
      <c r="C2505" s="58" t="s">
        <v>753</v>
      </c>
      <c r="D2505" s="58" t="s">
        <v>753</v>
      </c>
      <c r="E2505" s="60" t="s">
        <v>3265</v>
      </c>
      <c r="F2505" s="71" t="s">
        <v>5317</v>
      </c>
      <c r="G2505" s="62">
        <v>1971</v>
      </c>
      <c r="H2505" s="71" t="str">
        <f t="shared" si="60"/>
        <v>진단종류코드</v>
      </c>
      <c r="I2505" s="71"/>
      <c r="J2505" s="63"/>
      <c r="K2505" s="64"/>
      <c r="L2505" s="65"/>
      <c r="M2505" s="66" t="s">
        <v>3333</v>
      </c>
      <c r="N2505" s="92"/>
      <c r="O2505" s="92"/>
    </row>
    <row r="2506" spans="1:15">
      <c r="A2506" s="56">
        <v>11370</v>
      </c>
      <c r="B2506" s="57" t="str">
        <f>VLOOKUP($A2506,'코드목록(공통코드)'!$A$3:$B$212,2,0)</f>
        <v>진단종류코드</v>
      </c>
      <c r="C2506" s="58" t="s">
        <v>753</v>
      </c>
      <c r="D2506" s="58" t="s">
        <v>753</v>
      </c>
      <c r="E2506" s="60" t="s">
        <v>3266</v>
      </c>
      <c r="F2506" s="71" t="s">
        <v>5318</v>
      </c>
      <c r="G2506" s="62">
        <v>1972</v>
      </c>
      <c r="H2506" s="71" t="str">
        <f t="shared" si="60"/>
        <v>진단종류코드</v>
      </c>
      <c r="I2506" s="71"/>
      <c r="J2506" s="63"/>
      <c r="K2506" s="64"/>
      <c r="L2506" s="65"/>
      <c r="M2506" s="66" t="s">
        <v>3333</v>
      </c>
      <c r="N2506" s="92"/>
      <c r="O2506" s="92"/>
    </row>
    <row r="2507" spans="1:15">
      <c r="A2507" s="56">
        <v>11370</v>
      </c>
      <c r="B2507" s="57" t="str">
        <f>VLOOKUP($A2507,'코드목록(공통코드)'!$A$3:$B$212,2,0)</f>
        <v>진단종류코드</v>
      </c>
      <c r="C2507" s="58" t="s">
        <v>753</v>
      </c>
      <c r="D2507" s="58" t="s">
        <v>753</v>
      </c>
      <c r="E2507" s="60" t="s">
        <v>3267</v>
      </c>
      <c r="F2507" s="71" t="s">
        <v>5319</v>
      </c>
      <c r="G2507" s="62">
        <v>1973</v>
      </c>
      <c r="H2507" s="71" t="str">
        <f t="shared" si="60"/>
        <v>진단종류코드</v>
      </c>
      <c r="I2507" s="71"/>
      <c r="J2507" s="63"/>
      <c r="K2507" s="64"/>
      <c r="L2507" s="65"/>
      <c r="M2507" s="66" t="s">
        <v>3333</v>
      </c>
      <c r="N2507" s="92"/>
      <c r="O2507" s="92"/>
    </row>
    <row r="2508" spans="1:15">
      <c r="A2508" s="56">
        <v>11370</v>
      </c>
      <c r="B2508" s="57" t="str">
        <f>VLOOKUP($A2508,'코드목록(공통코드)'!$A$3:$B$212,2,0)</f>
        <v>진단종류코드</v>
      </c>
      <c r="C2508" s="58" t="s">
        <v>753</v>
      </c>
      <c r="D2508" s="58" t="s">
        <v>753</v>
      </c>
      <c r="E2508" s="60" t="s">
        <v>3268</v>
      </c>
      <c r="F2508" s="71" t="s">
        <v>5320</v>
      </c>
      <c r="G2508" s="62">
        <v>1974</v>
      </c>
      <c r="H2508" s="71" t="str">
        <f t="shared" si="60"/>
        <v>진단종류코드</v>
      </c>
      <c r="I2508" s="71"/>
      <c r="J2508" s="63"/>
      <c r="K2508" s="64"/>
      <c r="L2508" s="65"/>
      <c r="M2508" s="66" t="s">
        <v>3333</v>
      </c>
      <c r="N2508" s="92"/>
      <c r="O2508" s="92"/>
    </row>
    <row r="2509" spans="1:15">
      <c r="A2509" s="56">
        <v>11370</v>
      </c>
      <c r="B2509" s="57" t="str">
        <f>VLOOKUP($A2509,'코드목록(공통코드)'!$A$3:$B$212,2,0)</f>
        <v>진단종류코드</v>
      </c>
      <c r="C2509" s="58" t="s">
        <v>753</v>
      </c>
      <c r="D2509" s="58" t="s">
        <v>753</v>
      </c>
      <c r="E2509" s="60" t="s">
        <v>3269</v>
      </c>
      <c r="F2509" s="71" t="s">
        <v>5321</v>
      </c>
      <c r="G2509" s="62">
        <v>1975</v>
      </c>
      <c r="H2509" s="71" t="str">
        <f t="shared" si="60"/>
        <v>진단종류코드</v>
      </c>
      <c r="I2509" s="71"/>
      <c r="J2509" s="63"/>
      <c r="K2509" s="64"/>
      <c r="L2509" s="65"/>
      <c r="M2509" s="66" t="s">
        <v>3333</v>
      </c>
      <c r="N2509" s="92"/>
      <c r="O2509" s="92"/>
    </row>
    <row r="2510" spans="1:15">
      <c r="A2510" s="56">
        <v>11370</v>
      </c>
      <c r="B2510" s="57" t="str">
        <f>VLOOKUP($A2510,'코드목록(공통코드)'!$A$3:$B$212,2,0)</f>
        <v>진단종류코드</v>
      </c>
      <c r="C2510" s="58" t="s">
        <v>753</v>
      </c>
      <c r="D2510" s="58" t="s">
        <v>753</v>
      </c>
      <c r="E2510" s="60" t="s">
        <v>3270</v>
      </c>
      <c r="F2510" s="71" t="s">
        <v>5322</v>
      </c>
      <c r="G2510" s="62">
        <v>1976</v>
      </c>
      <c r="H2510" s="71" t="str">
        <f t="shared" si="60"/>
        <v>진단종류코드</v>
      </c>
      <c r="I2510" s="71"/>
      <c r="J2510" s="63"/>
      <c r="K2510" s="64"/>
      <c r="L2510" s="65"/>
      <c r="M2510" s="66" t="s">
        <v>3333</v>
      </c>
      <c r="N2510" s="92"/>
      <c r="O2510" s="92"/>
    </row>
    <row r="2511" spans="1:15">
      <c r="A2511" s="56">
        <v>11370</v>
      </c>
      <c r="B2511" s="57" t="str">
        <f>VLOOKUP($A2511,'코드목록(공통코드)'!$A$3:$B$212,2,0)</f>
        <v>진단종류코드</v>
      </c>
      <c r="C2511" s="58" t="s">
        <v>753</v>
      </c>
      <c r="D2511" s="58" t="s">
        <v>753</v>
      </c>
      <c r="E2511" s="60" t="s">
        <v>3271</v>
      </c>
      <c r="F2511" s="71" t="s">
        <v>5323</v>
      </c>
      <c r="G2511" s="62">
        <v>1977</v>
      </c>
      <c r="H2511" s="71" t="str">
        <f t="shared" si="60"/>
        <v>진단종류코드</v>
      </c>
      <c r="I2511" s="71"/>
      <c r="J2511" s="63"/>
      <c r="K2511" s="64"/>
      <c r="L2511" s="65"/>
      <c r="M2511" s="66" t="s">
        <v>3333</v>
      </c>
      <c r="N2511" s="92"/>
      <c r="O2511" s="92"/>
    </row>
    <row r="2512" spans="1:15">
      <c r="A2512" s="56">
        <v>11370</v>
      </c>
      <c r="B2512" s="57" t="str">
        <f>VLOOKUP($A2512,'코드목록(공통코드)'!$A$3:$B$212,2,0)</f>
        <v>진단종류코드</v>
      </c>
      <c r="C2512" s="58" t="s">
        <v>753</v>
      </c>
      <c r="D2512" s="58" t="s">
        <v>753</v>
      </c>
      <c r="E2512" s="60" t="s">
        <v>3272</v>
      </c>
      <c r="F2512" s="71" t="s">
        <v>5324</v>
      </c>
      <c r="G2512" s="62">
        <v>1978</v>
      </c>
      <c r="H2512" s="71" t="str">
        <f t="shared" si="60"/>
        <v>진단종류코드</v>
      </c>
      <c r="I2512" s="71"/>
      <c r="J2512" s="63"/>
      <c r="K2512" s="64"/>
      <c r="L2512" s="65"/>
      <c r="M2512" s="66" t="s">
        <v>3333</v>
      </c>
      <c r="N2512" s="92"/>
      <c r="O2512" s="92"/>
    </row>
    <row r="2513" spans="1:15">
      <c r="A2513" s="56">
        <v>11370</v>
      </c>
      <c r="B2513" s="57" t="str">
        <f>VLOOKUP($A2513,'코드목록(공통코드)'!$A$3:$B$212,2,0)</f>
        <v>진단종류코드</v>
      </c>
      <c r="C2513" s="58" t="s">
        <v>753</v>
      </c>
      <c r="D2513" s="58" t="s">
        <v>753</v>
      </c>
      <c r="E2513" s="60" t="s">
        <v>3273</v>
      </c>
      <c r="F2513" s="71" t="s">
        <v>5325</v>
      </c>
      <c r="G2513" s="62">
        <v>1979</v>
      </c>
      <c r="H2513" s="71" t="str">
        <f t="shared" si="60"/>
        <v>진단종류코드</v>
      </c>
      <c r="I2513" s="71"/>
      <c r="J2513" s="63"/>
      <c r="K2513" s="64"/>
      <c r="L2513" s="65"/>
      <c r="M2513" s="66" t="s">
        <v>3333</v>
      </c>
      <c r="N2513" s="92"/>
      <c r="O2513" s="92"/>
    </row>
    <row r="2514" spans="1:15">
      <c r="A2514" s="56">
        <v>11370</v>
      </c>
      <c r="B2514" s="57" t="str">
        <f>VLOOKUP($A2514,'코드목록(공통코드)'!$A$3:$B$212,2,0)</f>
        <v>진단종류코드</v>
      </c>
      <c r="C2514" s="58" t="s">
        <v>753</v>
      </c>
      <c r="D2514" s="58" t="s">
        <v>753</v>
      </c>
      <c r="E2514" s="60" t="s">
        <v>3274</v>
      </c>
      <c r="F2514" s="71" t="s">
        <v>5326</v>
      </c>
      <c r="G2514" s="62">
        <v>1980</v>
      </c>
      <c r="H2514" s="71" t="str">
        <f t="shared" si="60"/>
        <v>진단종류코드</v>
      </c>
      <c r="I2514" s="71"/>
      <c r="J2514" s="63"/>
      <c r="K2514" s="64"/>
      <c r="L2514" s="65"/>
      <c r="M2514" s="66" t="s">
        <v>3333</v>
      </c>
      <c r="N2514" s="92"/>
      <c r="O2514" s="92"/>
    </row>
    <row r="2515" spans="1:15">
      <c r="A2515" s="56">
        <v>11370</v>
      </c>
      <c r="B2515" s="57" t="str">
        <f>VLOOKUP($A2515,'코드목록(공통코드)'!$A$3:$B$212,2,0)</f>
        <v>진단종류코드</v>
      </c>
      <c r="C2515" s="58" t="s">
        <v>753</v>
      </c>
      <c r="D2515" s="58" t="s">
        <v>753</v>
      </c>
      <c r="E2515" s="60" t="s">
        <v>3275</v>
      </c>
      <c r="F2515" s="71" t="s">
        <v>5327</v>
      </c>
      <c r="G2515" s="62">
        <v>1981</v>
      </c>
      <c r="H2515" s="71" t="str">
        <f t="shared" si="60"/>
        <v>진단종류코드</v>
      </c>
      <c r="I2515" s="71"/>
      <c r="J2515" s="63"/>
      <c r="K2515" s="64"/>
      <c r="L2515" s="65"/>
      <c r="M2515" s="66" t="s">
        <v>3333</v>
      </c>
      <c r="N2515" s="92"/>
      <c r="O2515" s="92"/>
    </row>
    <row r="2516" spans="1:15">
      <c r="A2516" s="56">
        <v>11370</v>
      </c>
      <c r="B2516" s="57" t="str">
        <f>VLOOKUP($A2516,'코드목록(공통코드)'!$A$3:$B$212,2,0)</f>
        <v>진단종류코드</v>
      </c>
      <c r="C2516" s="58" t="s">
        <v>753</v>
      </c>
      <c r="D2516" s="58" t="s">
        <v>753</v>
      </c>
      <c r="E2516" s="60" t="s">
        <v>3276</v>
      </c>
      <c r="F2516" s="71" t="s">
        <v>5328</v>
      </c>
      <c r="G2516" s="62">
        <v>1982</v>
      </c>
      <c r="H2516" s="71" t="str">
        <f t="shared" si="60"/>
        <v>진단종류코드</v>
      </c>
      <c r="I2516" s="71"/>
      <c r="J2516" s="63"/>
      <c r="K2516" s="64"/>
      <c r="L2516" s="65"/>
      <c r="M2516" s="66" t="s">
        <v>3333</v>
      </c>
      <c r="N2516" s="92"/>
      <c r="O2516" s="92"/>
    </row>
    <row r="2517" spans="1:15">
      <c r="A2517" s="56">
        <v>11370</v>
      </c>
      <c r="B2517" s="57" t="str">
        <f>VLOOKUP($A2517,'코드목록(공통코드)'!$A$3:$B$212,2,0)</f>
        <v>진단종류코드</v>
      </c>
      <c r="C2517" s="58" t="s">
        <v>753</v>
      </c>
      <c r="D2517" s="58" t="s">
        <v>753</v>
      </c>
      <c r="E2517" s="60" t="s">
        <v>3277</v>
      </c>
      <c r="F2517" s="71" t="s">
        <v>5329</v>
      </c>
      <c r="G2517" s="62">
        <v>1983</v>
      </c>
      <c r="H2517" s="71" t="str">
        <f t="shared" si="60"/>
        <v>진단종류코드</v>
      </c>
      <c r="I2517" s="71"/>
      <c r="J2517" s="63"/>
      <c r="K2517" s="64"/>
      <c r="L2517" s="65"/>
      <c r="M2517" s="66" t="s">
        <v>3333</v>
      </c>
      <c r="N2517" s="92"/>
      <c r="O2517" s="92"/>
    </row>
    <row r="2518" spans="1:15">
      <c r="A2518" s="56">
        <v>11370</v>
      </c>
      <c r="B2518" s="57" t="str">
        <f>VLOOKUP($A2518,'코드목록(공통코드)'!$A$3:$B$212,2,0)</f>
        <v>진단종류코드</v>
      </c>
      <c r="C2518" s="58" t="s">
        <v>753</v>
      </c>
      <c r="D2518" s="58" t="s">
        <v>753</v>
      </c>
      <c r="E2518" s="60" t="s">
        <v>3278</v>
      </c>
      <c r="F2518" s="71" t="s">
        <v>5330</v>
      </c>
      <c r="G2518" s="62">
        <v>1984</v>
      </c>
      <c r="H2518" s="71" t="str">
        <f t="shared" si="60"/>
        <v>진단종류코드</v>
      </c>
      <c r="I2518" s="71"/>
      <c r="J2518" s="63"/>
      <c r="K2518" s="64"/>
      <c r="L2518" s="65"/>
      <c r="M2518" s="66" t="s">
        <v>3333</v>
      </c>
      <c r="N2518" s="92"/>
      <c r="O2518" s="92"/>
    </row>
    <row r="2519" spans="1:15">
      <c r="A2519" s="56">
        <v>11370</v>
      </c>
      <c r="B2519" s="57" t="str">
        <f>VLOOKUP($A2519,'코드목록(공통코드)'!$A$3:$B$212,2,0)</f>
        <v>진단종류코드</v>
      </c>
      <c r="C2519" s="58" t="s">
        <v>753</v>
      </c>
      <c r="D2519" s="58" t="s">
        <v>753</v>
      </c>
      <c r="E2519" s="60" t="s">
        <v>3279</v>
      </c>
      <c r="F2519" s="71" t="s">
        <v>5331</v>
      </c>
      <c r="G2519" s="62">
        <v>1985</v>
      </c>
      <c r="H2519" s="71" t="str">
        <f t="shared" si="60"/>
        <v>진단종류코드</v>
      </c>
      <c r="I2519" s="71"/>
      <c r="J2519" s="63"/>
      <c r="K2519" s="64"/>
      <c r="L2519" s="65"/>
      <c r="M2519" s="66" t="s">
        <v>3333</v>
      </c>
      <c r="N2519" s="92"/>
      <c r="O2519" s="92"/>
    </row>
    <row r="2520" spans="1:15">
      <c r="A2520" s="56">
        <v>11370</v>
      </c>
      <c r="B2520" s="57" t="str">
        <f>VLOOKUP($A2520,'코드목록(공통코드)'!$A$3:$B$212,2,0)</f>
        <v>진단종류코드</v>
      </c>
      <c r="C2520" s="58" t="s">
        <v>753</v>
      </c>
      <c r="D2520" s="58" t="s">
        <v>753</v>
      </c>
      <c r="E2520" s="60" t="s">
        <v>3280</v>
      </c>
      <c r="F2520" s="71" t="s">
        <v>5332</v>
      </c>
      <c r="G2520" s="62">
        <v>1986</v>
      </c>
      <c r="H2520" s="71" t="str">
        <f t="shared" si="60"/>
        <v>진단종류코드</v>
      </c>
      <c r="I2520" s="71"/>
      <c r="J2520" s="63"/>
      <c r="K2520" s="64"/>
      <c r="L2520" s="65"/>
      <c r="M2520" s="66" t="s">
        <v>3333</v>
      </c>
      <c r="N2520" s="92"/>
      <c r="O2520" s="92"/>
    </row>
    <row r="2521" spans="1:15">
      <c r="A2521" s="56">
        <v>11370</v>
      </c>
      <c r="B2521" s="57" t="str">
        <f>VLOOKUP($A2521,'코드목록(공통코드)'!$A$3:$B$212,2,0)</f>
        <v>진단종류코드</v>
      </c>
      <c r="C2521" s="58" t="s">
        <v>753</v>
      </c>
      <c r="D2521" s="58" t="s">
        <v>753</v>
      </c>
      <c r="E2521" s="60" t="s">
        <v>3281</v>
      </c>
      <c r="F2521" s="71" t="s">
        <v>5333</v>
      </c>
      <c r="G2521" s="62">
        <v>1987</v>
      </c>
      <c r="H2521" s="71" t="str">
        <f t="shared" si="60"/>
        <v>진단종류코드</v>
      </c>
      <c r="I2521" s="71"/>
      <c r="J2521" s="63"/>
      <c r="K2521" s="64"/>
      <c r="L2521" s="65"/>
      <c r="M2521" s="66" t="s">
        <v>3333</v>
      </c>
      <c r="N2521" s="92"/>
      <c r="O2521" s="92"/>
    </row>
    <row r="2522" spans="1:15">
      <c r="A2522" s="56">
        <v>11370</v>
      </c>
      <c r="B2522" s="57" t="str">
        <f>VLOOKUP($A2522,'코드목록(공통코드)'!$A$3:$B$212,2,0)</f>
        <v>진단종류코드</v>
      </c>
      <c r="C2522" s="58" t="s">
        <v>753</v>
      </c>
      <c r="D2522" s="58" t="s">
        <v>753</v>
      </c>
      <c r="E2522" s="60" t="s">
        <v>3282</v>
      </c>
      <c r="F2522" s="71" t="s">
        <v>5334</v>
      </c>
      <c r="G2522" s="62">
        <v>1988</v>
      </c>
      <c r="H2522" s="71" t="str">
        <f t="shared" si="60"/>
        <v>진단종류코드</v>
      </c>
      <c r="I2522" s="71"/>
      <c r="J2522" s="63"/>
      <c r="K2522" s="64"/>
      <c r="L2522" s="65"/>
      <c r="M2522" s="66" t="s">
        <v>3333</v>
      </c>
      <c r="N2522" s="92"/>
      <c r="O2522" s="92"/>
    </row>
    <row r="2523" spans="1:15">
      <c r="A2523" s="56">
        <v>11370</v>
      </c>
      <c r="B2523" s="57" t="str">
        <f>VLOOKUP($A2523,'코드목록(공통코드)'!$A$3:$B$212,2,0)</f>
        <v>진단종류코드</v>
      </c>
      <c r="C2523" s="58" t="s">
        <v>753</v>
      </c>
      <c r="D2523" s="58" t="s">
        <v>753</v>
      </c>
      <c r="E2523" s="60" t="s">
        <v>3283</v>
      </c>
      <c r="F2523" s="71" t="s">
        <v>5335</v>
      </c>
      <c r="G2523" s="62">
        <v>1989</v>
      </c>
      <c r="H2523" s="71" t="str">
        <f t="shared" si="60"/>
        <v>진단종류코드</v>
      </c>
      <c r="I2523" s="71"/>
      <c r="J2523" s="63"/>
      <c r="K2523" s="64"/>
      <c r="L2523" s="65"/>
      <c r="M2523" s="66" t="s">
        <v>3333</v>
      </c>
      <c r="N2523" s="92"/>
      <c r="O2523" s="92"/>
    </row>
    <row r="2524" spans="1:15">
      <c r="A2524" s="56">
        <v>11370</v>
      </c>
      <c r="B2524" s="57" t="str">
        <f>VLOOKUP($A2524,'코드목록(공통코드)'!$A$3:$B$212,2,0)</f>
        <v>진단종류코드</v>
      </c>
      <c r="C2524" s="58" t="s">
        <v>753</v>
      </c>
      <c r="D2524" s="58" t="s">
        <v>753</v>
      </c>
      <c r="E2524" s="60" t="s">
        <v>3284</v>
      </c>
      <c r="F2524" s="71" t="s">
        <v>5336</v>
      </c>
      <c r="G2524" s="62">
        <v>1990</v>
      </c>
      <c r="H2524" s="71" t="str">
        <f t="shared" si="60"/>
        <v>진단종류코드</v>
      </c>
      <c r="I2524" s="71"/>
      <c r="J2524" s="63"/>
      <c r="K2524" s="64"/>
      <c r="L2524" s="65"/>
      <c r="M2524" s="66" t="s">
        <v>3333</v>
      </c>
      <c r="N2524" s="92"/>
      <c r="O2524" s="92"/>
    </row>
    <row r="2525" spans="1:15">
      <c r="A2525" s="56">
        <v>11370</v>
      </c>
      <c r="B2525" s="57" t="str">
        <f>VLOOKUP($A2525,'코드목록(공통코드)'!$A$3:$B$212,2,0)</f>
        <v>진단종류코드</v>
      </c>
      <c r="C2525" s="58" t="s">
        <v>753</v>
      </c>
      <c r="D2525" s="58" t="s">
        <v>753</v>
      </c>
      <c r="E2525" s="60" t="s">
        <v>3285</v>
      </c>
      <c r="F2525" s="71" t="s">
        <v>5337</v>
      </c>
      <c r="G2525" s="62">
        <v>1991</v>
      </c>
      <c r="H2525" s="71" t="str">
        <f t="shared" si="60"/>
        <v>진단종류코드</v>
      </c>
      <c r="I2525" s="71"/>
      <c r="J2525" s="63"/>
      <c r="K2525" s="64"/>
      <c r="L2525" s="65"/>
      <c r="M2525" s="66" t="s">
        <v>3333</v>
      </c>
      <c r="N2525" s="92"/>
      <c r="O2525" s="92"/>
    </row>
    <row r="2526" spans="1:15">
      <c r="A2526" s="56">
        <v>11370</v>
      </c>
      <c r="B2526" s="57" t="str">
        <f>VLOOKUP($A2526,'코드목록(공통코드)'!$A$3:$B$212,2,0)</f>
        <v>진단종류코드</v>
      </c>
      <c r="C2526" s="58" t="s">
        <v>753</v>
      </c>
      <c r="D2526" s="58" t="s">
        <v>753</v>
      </c>
      <c r="E2526" s="60" t="s">
        <v>3286</v>
      </c>
      <c r="F2526" s="71" t="s">
        <v>5338</v>
      </c>
      <c r="G2526" s="62">
        <v>1992</v>
      </c>
      <c r="H2526" s="71" t="str">
        <f t="shared" si="60"/>
        <v>진단종류코드</v>
      </c>
      <c r="I2526" s="71"/>
      <c r="J2526" s="63"/>
      <c r="K2526" s="64"/>
      <c r="L2526" s="65"/>
      <c r="M2526" s="66" t="s">
        <v>3333</v>
      </c>
      <c r="N2526" s="92"/>
      <c r="O2526" s="92"/>
    </row>
    <row r="2527" spans="1:15">
      <c r="A2527" s="56">
        <v>11370</v>
      </c>
      <c r="B2527" s="57" t="str">
        <f>VLOOKUP($A2527,'코드목록(공통코드)'!$A$3:$B$212,2,0)</f>
        <v>진단종류코드</v>
      </c>
      <c r="C2527" s="58" t="s">
        <v>753</v>
      </c>
      <c r="D2527" s="58" t="s">
        <v>753</v>
      </c>
      <c r="E2527" s="60" t="s">
        <v>3287</v>
      </c>
      <c r="F2527" s="71" t="s">
        <v>5339</v>
      </c>
      <c r="G2527" s="62">
        <v>1993</v>
      </c>
      <c r="H2527" s="71" t="str">
        <f t="shared" si="60"/>
        <v>진단종류코드</v>
      </c>
      <c r="I2527" s="71"/>
      <c r="J2527" s="63"/>
      <c r="K2527" s="64"/>
      <c r="L2527" s="65"/>
      <c r="M2527" s="66" t="s">
        <v>3333</v>
      </c>
      <c r="N2527" s="92"/>
      <c r="O2527" s="92"/>
    </row>
    <row r="2528" spans="1:15">
      <c r="A2528" s="56">
        <v>11370</v>
      </c>
      <c r="B2528" s="57" t="str">
        <f>VLOOKUP($A2528,'코드목록(공통코드)'!$A$3:$B$212,2,0)</f>
        <v>진단종류코드</v>
      </c>
      <c r="C2528" s="58" t="s">
        <v>753</v>
      </c>
      <c r="D2528" s="58" t="s">
        <v>753</v>
      </c>
      <c r="E2528" s="60" t="s">
        <v>3288</v>
      </c>
      <c r="F2528" s="71" t="s">
        <v>5340</v>
      </c>
      <c r="G2528" s="62">
        <v>1994</v>
      </c>
      <c r="H2528" s="71" t="str">
        <f t="shared" si="60"/>
        <v>진단종류코드</v>
      </c>
      <c r="I2528" s="71"/>
      <c r="J2528" s="63"/>
      <c r="K2528" s="64"/>
      <c r="L2528" s="65"/>
      <c r="M2528" s="66" t="s">
        <v>3333</v>
      </c>
      <c r="N2528" s="92"/>
      <c r="O2528" s="92"/>
    </row>
    <row r="2529" spans="1:15">
      <c r="A2529" s="56">
        <v>11370</v>
      </c>
      <c r="B2529" s="57" t="str">
        <f>VLOOKUP($A2529,'코드목록(공통코드)'!$A$3:$B$212,2,0)</f>
        <v>진단종류코드</v>
      </c>
      <c r="C2529" s="58" t="s">
        <v>753</v>
      </c>
      <c r="D2529" s="58" t="s">
        <v>753</v>
      </c>
      <c r="E2529" s="60" t="s">
        <v>3289</v>
      </c>
      <c r="F2529" s="71" t="s">
        <v>5341</v>
      </c>
      <c r="G2529" s="62">
        <v>1995</v>
      </c>
      <c r="H2529" s="71" t="str">
        <f t="shared" si="60"/>
        <v>진단종류코드</v>
      </c>
      <c r="I2529" s="71"/>
      <c r="J2529" s="63"/>
      <c r="K2529" s="64"/>
      <c r="L2529" s="65"/>
      <c r="M2529" s="66" t="s">
        <v>3333</v>
      </c>
      <c r="N2529" s="92"/>
      <c r="O2529" s="92"/>
    </row>
    <row r="2530" spans="1:15">
      <c r="A2530" s="56">
        <v>11370</v>
      </c>
      <c r="B2530" s="57" t="str">
        <f>VLOOKUP($A2530,'코드목록(공통코드)'!$A$3:$B$212,2,0)</f>
        <v>진단종류코드</v>
      </c>
      <c r="C2530" s="58" t="s">
        <v>753</v>
      </c>
      <c r="D2530" s="58" t="s">
        <v>753</v>
      </c>
      <c r="E2530" s="60" t="s">
        <v>3290</v>
      </c>
      <c r="F2530" s="71" t="s">
        <v>5342</v>
      </c>
      <c r="G2530" s="62">
        <v>1996</v>
      </c>
      <c r="H2530" s="71" t="str">
        <f t="shared" si="60"/>
        <v>진단종류코드</v>
      </c>
      <c r="I2530" s="71"/>
      <c r="J2530" s="63"/>
      <c r="K2530" s="64"/>
      <c r="L2530" s="65"/>
      <c r="M2530" s="66" t="s">
        <v>3333</v>
      </c>
      <c r="N2530" s="92"/>
      <c r="O2530" s="92"/>
    </row>
    <row r="2531" spans="1:15">
      <c r="A2531" s="56">
        <v>11370</v>
      </c>
      <c r="B2531" s="57" t="str">
        <f>VLOOKUP($A2531,'코드목록(공통코드)'!$A$3:$B$212,2,0)</f>
        <v>진단종류코드</v>
      </c>
      <c r="C2531" s="58" t="s">
        <v>753</v>
      </c>
      <c r="D2531" s="58" t="s">
        <v>753</v>
      </c>
      <c r="E2531" s="60" t="s">
        <v>3291</v>
      </c>
      <c r="F2531" s="71" t="s">
        <v>5343</v>
      </c>
      <c r="G2531" s="62">
        <v>1997</v>
      </c>
      <c r="H2531" s="71" t="str">
        <f t="shared" si="60"/>
        <v>진단종류코드</v>
      </c>
      <c r="I2531" s="71"/>
      <c r="J2531" s="63"/>
      <c r="K2531" s="64"/>
      <c r="L2531" s="65"/>
      <c r="M2531" s="66" t="s">
        <v>3333</v>
      </c>
      <c r="N2531" s="92"/>
      <c r="O2531" s="92"/>
    </row>
    <row r="2532" spans="1:15">
      <c r="A2532" s="56">
        <v>11370</v>
      </c>
      <c r="B2532" s="57" t="str">
        <f>VLOOKUP($A2532,'코드목록(공통코드)'!$A$3:$B$212,2,0)</f>
        <v>진단종류코드</v>
      </c>
      <c r="C2532" s="58" t="s">
        <v>753</v>
      </c>
      <c r="D2532" s="58" t="s">
        <v>753</v>
      </c>
      <c r="E2532" s="60" t="s">
        <v>3292</v>
      </c>
      <c r="F2532" s="71" t="s">
        <v>5344</v>
      </c>
      <c r="G2532" s="62">
        <v>1998</v>
      </c>
      <c r="H2532" s="71" t="str">
        <f t="shared" si="60"/>
        <v>진단종류코드</v>
      </c>
      <c r="I2532" s="71"/>
      <c r="J2532" s="63"/>
      <c r="K2532" s="64"/>
      <c r="L2532" s="65"/>
      <c r="M2532" s="66" t="s">
        <v>3333</v>
      </c>
      <c r="N2532" s="92"/>
      <c r="O2532" s="92"/>
    </row>
    <row r="2533" spans="1:15">
      <c r="A2533" s="56">
        <v>11370</v>
      </c>
      <c r="B2533" s="57" t="str">
        <f>VLOOKUP($A2533,'코드목록(공통코드)'!$A$3:$B$212,2,0)</f>
        <v>진단종류코드</v>
      </c>
      <c r="C2533" s="58" t="s">
        <v>753</v>
      </c>
      <c r="D2533" s="58" t="s">
        <v>753</v>
      </c>
      <c r="E2533" s="60" t="s">
        <v>3293</v>
      </c>
      <c r="F2533" s="71" t="s">
        <v>5345</v>
      </c>
      <c r="G2533" s="62">
        <v>1999</v>
      </c>
      <c r="H2533" s="71" t="str">
        <f t="shared" si="60"/>
        <v>진단종류코드</v>
      </c>
      <c r="I2533" s="71"/>
      <c r="J2533" s="63"/>
      <c r="K2533" s="64"/>
      <c r="L2533" s="65"/>
      <c r="M2533" s="66" t="s">
        <v>3333</v>
      </c>
      <c r="N2533" s="92"/>
      <c r="O2533" s="92"/>
    </row>
    <row r="2534" spans="1:15">
      <c r="A2534" s="56">
        <v>11370</v>
      </c>
      <c r="B2534" s="57" t="str">
        <f>VLOOKUP($A2534,'코드목록(공통코드)'!$A$3:$B$212,2,0)</f>
        <v>진단종류코드</v>
      </c>
      <c r="C2534" s="58" t="s">
        <v>753</v>
      </c>
      <c r="D2534" s="58" t="s">
        <v>753</v>
      </c>
      <c r="E2534" s="60" t="s">
        <v>3294</v>
      </c>
      <c r="F2534" s="71" t="s">
        <v>5346</v>
      </c>
      <c r="G2534" s="62">
        <v>2000</v>
      </c>
      <c r="H2534" s="71" t="str">
        <f t="shared" si="60"/>
        <v>진단종류코드</v>
      </c>
      <c r="I2534" s="71"/>
      <c r="J2534" s="63"/>
      <c r="K2534" s="64"/>
      <c r="L2534" s="65"/>
      <c r="M2534" s="66" t="s">
        <v>3333</v>
      </c>
      <c r="N2534" s="92"/>
      <c r="O2534" s="92"/>
    </row>
    <row r="2535" spans="1:15">
      <c r="A2535" s="56">
        <v>11370</v>
      </c>
      <c r="B2535" s="57" t="str">
        <f>VLOOKUP($A2535,'코드목록(공통코드)'!$A$3:$B$212,2,0)</f>
        <v>진단종류코드</v>
      </c>
      <c r="C2535" s="58" t="s">
        <v>753</v>
      </c>
      <c r="D2535" s="58" t="s">
        <v>753</v>
      </c>
      <c r="E2535" s="60" t="s">
        <v>3295</v>
      </c>
      <c r="F2535" s="71" t="s">
        <v>5347</v>
      </c>
      <c r="G2535" s="62">
        <v>2001</v>
      </c>
      <c r="H2535" s="71" t="str">
        <f t="shared" si="60"/>
        <v>진단종류코드</v>
      </c>
      <c r="I2535" s="71"/>
      <c r="J2535" s="63"/>
      <c r="K2535" s="64"/>
      <c r="L2535" s="65"/>
      <c r="M2535" s="66" t="s">
        <v>3333</v>
      </c>
      <c r="N2535" s="92"/>
      <c r="O2535" s="92"/>
    </row>
    <row r="2536" spans="1:15">
      <c r="A2536" s="56">
        <v>11370</v>
      </c>
      <c r="B2536" s="57" t="str">
        <f>VLOOKUP($A2536,'코드목록(공통코드)'!$A$3:$B$212,2,0)</f>
        <v>진단종류코드</v>
      </c>
      <c r="C2536" s="58" t="s">
        <v>753</v>
      </c>
      <c r="D2536" s="58" t="s">
        <v>753</v>
      </c>
      <c r="E2536" s="60" t="s">
        <v>3296</v>
      </c>
      <c r="F2536" s="71" t="s">
        <v>5348</v>
      </c>
      <c r="G2536" s="62">
        <v>2002</v>
      </c>
      <c r="H2536" s="71" t="str">
        <f t="shared" si="60"/>
        <v>진단종류코드</v>
      </c>
      <c r="I2536" s="71"/>
      <c r="J2536" s="63"/>
      <c r="K2536" s="64"/>
      <c r="L2536" s="65"/>
      <c r="M2536" s="66" t="s">
        <v>3333</v>
      </c>
      <c r="N2536" s="92"/>
      <c r="O2536" s="92"/>
    </row>
    <row r="2537" spans="1:15">
      <c r="A2537" s="56">
        <v>11370</v>
      </c>
      <c r="B2537" s="57" t="str">
        <f>VLOOKUP($A2537,'코드목록(공통코드)'!$A$3:$B$212,2,0)</f>
        <v>진단종류코드</v>
      </c>
      <c r="C2537" s="58" t="s">
        <v>753</v>
      </c>
      <c r="D2537" s="58" t="s">
        <v>753</v>
      </c>
      <c r="E2537" s="60" t="s">
        <v>3297</v>
      </c>
      <c r="F2537" s="71" t="s">
        <v>5349</v>
      </c>
      <c r="G2537" s="62">
        <v>2003</v>
      </c>
      <c r="H2537" s="71" t="str">
        <f t="shared" si="60"/>
        <v>진단종류코드</v>
      </c>
      <c r="I2537" s="71"/>
      <c r="J2537" s="63"/>
      <c r="K2537" s="64"/>
      <c r="L2537" s="65"/>
      <c r="M2537" s="66" t="s">
        <v>3333</v>
      </c>
      <c r="N2537" s="92"/>
      <c r="O2537" s="92"/>
    </row>
    <row r="2538" spans="1:15">
      <c r="A2538" s="56">
        <v>11370</v>
      </c>
      <c r="B2538" s="57" t="str">
        <f>VLOOKUP($A2538,'코드목록(공통코드)'!$A$3:$B$212,2,0)</f>
        <v>진단종류코드</v>
      </c>
      <c r="C2538" s="58" t="s">
        <v>753</v>
      </c>
      <c r="D2538" s="58" t="s">
        <v>753</v>
      </c>
      <c r="E2538" s="60" t="s">
        <v>3298</v>
      </c>
      <c r="F2538" s="71" t="s">
        <v>5350</v>
      </c>
      <c r="G2538" s="62">
        <v>2004</v>
      </c>
      <c r="H2538" s="71" t="str">
        <f t="shared" si="60"/>
        <v>진단종류코드</v>
      </c>
      <c r="I2538" s="71"/>
      <c r="J2538" s="63"/>
      <c r="K2538" s="64"/>
      <c r="L2538" s="65"/>
      <c r="M2538" s="66" t="s">
        <v>3333</v>
      </c>
      <c r="N2538" s="92"/>
      <c r="O2538" s="92"/>
    </row>
    <row r="2539" spans="1:15">
      <c r="A2539" s="56">
        <v>11370</v>
      </c>
      <c r="B2539" s="57" t="str">
        <f>VLOOKUP($A2539,'코드목록(공통코드)'!$A$3:$B$212,2,0)</f>
        <v>진단종류코드</v>
      </c>
      <c r="C2539" s="58" t="s">
        <v>753</v>
      </c>
      <c r="D2539" s="58" t="s">
        <v>753</v>
      </c>
      <c r="E2539" s="60" t="s">
        <v>3299</v>
      </c>
      <c r="F2539" s="71" t="s">
        <v>5351</v>
      </c>
      <c r="G2539" s="62">
        <v>2005</v>
      </c>
      <c r="H2539" s="71" t="str">
        <f t="shared" si="60"/>
        <v>진단종류코드</v>
      </c>
      <c r="I2539" s="71"/>
      <c r="J2539" s="63"/>
      <c r="K2539" s="64"/>
      <c r="L2539" s="65"/>
      <c r="M2539" s="66" t="s">
        <v>3333</v>
      </c>
      <c r="N2539" s="92"/>
      <c r="O2539" s="92"/>
    </row>
    <row r="2540" spans="1:15">
      <c r="A2540" s="56">
        <v>11370</v>
      </c>
      <c r="B2540" s="57" t="str">
        <f>VLOOKUP($A2540,'코드목록(공통코드)'!$A$3:$B$212,2,0)</f>
        <v>진단종류코드</v>
      </c>
      <c r="C2540" s="58" t="s">
        <v>753</v>
      </c>
      <c r="D2540" s="58" t="s">
        <v>753</v>
      </c>
      <c r="E2540" s="60" t="s">
        <v>3300</v>
      </c>
      <c r="F2540" s="71" t="s">
        <v>5352</v>
      </c>
      <c r="G2540" s="62">
        <v>2006</v>
      </c>
      <c r="H2540" s="71" t="str">
        <f t="shared" si="60"/>
        <v>진단종류코드</v>
      </c>
      <c r="I2540" s="71"/>
      <c r="J2540" s="63"/>
      <c r="K2540" s="64"/>
      <c r="L2540" s="65"/>
      <c r="M2540" s="66" t="s">
        <v>3333</v>
      </c>
      <c r="N2540" s="92"/>
      <c r="O2540" s="92"/>
    </row>
    <row r="2541" spans="1:15">
      <c r="A2541" s="56">
        <v>11370</v>
      </c>
      <c r="B2541" s="57" t="str">
        <f>VLOOKUP($A2541,'코드목록(공통코드)'!$A$3:$B$212,2,0)</f>
        <v>진단종류코드</v>
      </c>
      <c r="C2541" s="58" t="s">
        <v>753</v>
      </c>
      <c r="D2541" s="58" t="s">
        <v>753</v>
      </c>
      <c r="E2541" s="60" t="s">
        <v>3301</v>
      </c>
      <c r="F2541" s="71" t="s">
        <v>5353</v>
      </c>
      <c r="G2541" s="62">
        <v>2007</v>
      </c>
      <c r="H2541" s="71" t="str">
        <f t="shared" si="60"/>
        <v>진단종류코드</v>
      </c>
      <c r="I2541" s="71"/>
      <c r="J2541" s="63"/>
      <c r="K2541" s="64"/>
      <c r="L2541" s="65"/>
      <c r="M2541" s="66" t="s">
        <v>3333</v>
      </c>
      <c r="N2541" s="92"/>
      <c r="O2541" s="92"/>
    </row>
    <row r="2542" spans="1:15">
      <c r="A2542" s="56">
        <v>11370</v>
      </c>
      <c r="B2542" s="57" t="str">
        <f>VLOOKUP($A2542,'코드목록(공통코드)'!$A$3:$B$212,2,0)</f>
        <v>진단종류코드</v>
      </c>
      <c r="C2542" s="58" t="s">
        <v>753</v>
      </c>
      <c r="D2542" s="58" t="s">
        <v>753</v>
      </c>
      <c r="E2542" s="60" t="s">
        <v>3302</v>
      </c>
      <c r="F2542" s="71" t="s">
        <v>5354</v>
      </c>
      <c r="G2542" s="62">
        <v>2008</v>
      </c>
      <c r="H2542" s="71" t="str">
        <f t="shared" si="60"/>
        <v>진단종류코드</v>
      </c>
      <c r="I2542" s="71"/>
      <c r="J2542" s="63"/>
      <c r="K2542" s="64"/>
      <c r="L2542" s="65"/>
      <c r="M2542" s="66" t="s">
        <v>3333</v>
      </c>
      <c r="N2542" s="92"/>
      <c r="O2542" s="92"/>
    </row>
    <row r="2543" spans="1:15">
      <c r="A2543" s="56">
        <v>11370</v>
      </c>
      <c r="B2543" s="57" t="str">
        <f>VLOOKUP($A2543,'코드목록(공통코드)'!$A$3:$B$212,2,0)</f>
        <v>진단종류코드</v>
      </c>
      <c r="C2543" s="58" t="s">
        <v>753</v>
      </c>
      <c r="D2543" s="58" t="s">
        <v>753</v>
      </c>
      <c r="E2543" s="60" t="s">
        <v>3303</v>
      </c>
      <c r="F2543" s="71" t="s">
        <v>5355</v>
      </c>
      <c r="G2543" s="62">
        <v>2009</v>
      </c>
      <c r="H2543" s="71" t="str">
        <f t="shared" si="60"/>
        <v>진단종류코드</v>
      </c>
      <c r="I2543" s="71"/>
      <c r="J2543" s="63"/>
      <c r="K2543" s="64"/>
      <c r="L2543" s="65"/>
      <c r="M2543" s="66" t="s">
        <v>3333</v>
      </c>
      <c r="N2543" s="92"/>
      <c r="O2543" s="92"/>
    </row>
    <row r="2544" spans="1:15">
      <c r="A2544" s="56">
        <v>11370</v>
      </c>
      <c r="B2544" s="57" t="str">
        <f>VLOOKUP($A2544,'코드목록(공통코드)'!$A$3:$B$212,2,0)</f>
        <v>진단종류코드</v>
      </c>
      <c r="C2544" s="58" t="s">
        <v>753</v>
      </c>
      <c r="D2544" s="58" t="s">
        <v>753</v>
      </c>
      <c r="E2544" s="60" t="s">
        <v>3304</v>
      </c>
      <c r="F2544" s="71" t="s">
        <v>5356</v>
      </c>
      <c r="G2544" s="62">
        <v>2010</v>
      </c>
      <c r="H2544" s="71" t="str">
        <f t="shared" si="60"/>
        <v>진단종류코드</v>
      </c>
      <c r="I2544" s="71"/>
      <c r="J2544" s="63"/>
      <c r="K2544" s="64"/>
      <c r="L2544" s="65"/>
      <c r="M2544" s="66" t="s">
        <v>3333</v>
      </c>
      <c r="N2544" s="92"/>
      <c r="O2544" s="92"/>
    </row>
    <row r="2545" spans="1:15">
      <c r="A2545" s="56">
        <v>11370</v>
      </c>
      <c r="B2545" s="57" t="str">
        <f>VLOOKUP($A2545,'코드목록(공통코드)'!$A$3:$B$212,2,0)</f>
        <v>진단종류코드</v>
      </c>
      <c r="C2545" s="58" t="s">
        <v>753</v>
      </c>
      <c r="D2545" s="58" t="s">
        <v>753</v>
      </c>
      <c r="E2545" s="60" t="s">
        <v>3305</v>
      </c>
      <c r="F2545" s="71" t="s">
        <v>5357</v>
      </c>
      <c r="G2545" s="62">
        <v>2011</v>
      </c>
      <c r="H2545" s="71" t="str">
        <f t="shared" si="60"/>
        <v>진단종류코드</v>
      </c>
      <c r="I2545" s="71"/>
      <c r="J2545" s="63"/>
      <c r="K2545" s="64"/>
      <c r="L2545" s="65"/>
      <c r="M2545" s="66" t="s">
        <v>3333</v>
      </c>
      <c r="N2545" s="92"/>
      <c r="O2545" s="92"/>
    </row>
    <row r="2546" spans="1:15">
      <c r="A2546" s="56">
        <v>11370</v>
      </c>
      <c r="B2546" s="57" t="str">
        <f>VLOOKUP($A2546,'코드목록(공통코드)'!$A$3:$B$212,2,0)</f>
        <v>진단종류코드</v>
      </c>
      <c r="C2546" s="58" t="s">
        <v>753</v>
      </c>
      <c r="D2546" s="58" t="s">
        <v>753</v>
      </c>
      <c r="E2546" s="60" t="s">
        <v>3306</v>
      </c>
      <c r="F2546" s="71" t="s">
        <v>5358</v>
      </c>
      <c r="G2546" s="62">
        <v>2012</v>
      </c>
      <c r="H2546" s="71" t="str">
        <f t="shared" si="60"/>
        <v>진단종류코드</v>
      </c>
      <c r="I2546" s="71"/>
      <c r="J2546" s="63"/>
      <c r="K2546" s="64"/>
      <c r="L2546" s="65"/>
      <c r="M2546" s="66" t="s">
        <v>3333</v>
      </c>
      <c r="N2546" s="92"/>
      <c r="O2546" s="92"/>
    </row>
    <row r="2547" spans="1:15">
      <c r="A2547" s="56">
        <v>11370</v>
      </c>
      <c r="B2547" s="57" t="str">
        <f>VLOOKUP($A2547,'코드목록(공통코드)'!$A$3:$B$212,2,0)</f>
        <v>진단종류코드</v>
      </c>
      <c r="C2547" s="58" t="s">
        <v>753</v>
      </c>
      <c r="D2547" s="58" t="s">
        <v>753</v>
      </c>
      <c r="E2547" s="60" t="s">
        <v>3307</v>
      </c>
      <c r="F2547" s="71" t="s">
        <v>5359</v>
      </c>
      <c r="G2547" s="62">
        <v>2013</v>
      </c>
      <c r="H2547" s="71" t="str">
        <f t="shared" si="60"/>
        <v>진단종류코드</v>
      </c>
      <c r="I2547" s="71"/>
      <c r="J2547" s="63"/>
      <c r="K2547" s="64"/>
      <c r="L2547" s="65"/>
      <c r="M2547" s="66" t="s">
        <v>3333</v>
      </c>
      <c r="N2547" s="92"/>
      <c r="O2547" s="92"/>
    </row>
    <row r="2548" spans="1:15">
      <c r="A2548" s="56">
        <v>11370</v>
      </c>
      <c r="B2548" s="57" t="str">
        <f>VLOOKUP($A2548,'코드목록(공통코드)'!$A$3:$B$212,2,0)</f>
        <v>진단종류코드</v>
      </c>
      <c r="C2548" s="58" t="s">
        <v>753</v>
      </c>
      <c r="D2548" s="58" t="s">
        <v>753</v>
      </c>
      <c r="E2548" s="60" t="s">
        <v>3308</v>
      </c>
      <c r="F2548" s="71" t="s">
        <v>5360</v>
      </c>
      <c r="G2548" s="62">
        <v>2014</v>
      </c>
      <c r="H2548" s="71" t="str">
        <f t="shared" si="60"/>
        <v>진단종류코드</v>
      </c>
      <c r="I2548" s="71"/>
      <c r="J2548" s="63"/>
      <c r="K2548" s="64"/>
      <c r="L2548" s="65"/>
      <c r="M2548" s="66" t="s">
        <v>3333</v>
      </c>
      <c r="N2548" s="92"/>
      <c r="O2548" s="92"/>
    </row>
    <row r="2549" spans="1:15">
      <c r="A2549" s="56">
        <v>11370</v>
      </c>
      <c r="B2549" s="57" t="str">
        <f>VLOOKUP($A2549,'코드목록(공통코드)'!$A$3:$B$212,2,0)</f>
        <v>진단종류코드</v>
      </c>
      <c r="C2549" s="58" t="s">
        <v>753</v>
      </c>
      <c r="D2549" s="58" t="s">
        <v>753</v>
      </c>
      <c r="E2549" s="60" t="s">
        <v>3309</v>
      </c>
      <c r="F2549" s="71" t="s">
        <v>5361</v>
      </c>
      <c r="G2549" s="62">
        <v>2015</v>
      </c>
      <c r="H2549" s="71" t="str">
        <f t="shared" si="60"/>
        <v>진단종류코드</v>
      </c>
      <c r="I2549" s="71"/>
      <c r="J2549" s="63"/>
      <c r="K2549" s="64"/>
      <c r="L2549" s="65"/>
      <c r="M2549" s="66" t="s">
        <v>3333</v>
      </c>
      <c r="N2549" s="92"/>
      <c r="O2549" s="92"/>
    </row>
    <row r="2550" spans="1:15">
      <c r="A2550" s="56">
        <v>11370</v>
      </c>
      <c r="B2550" s="57" t="str">
        <f>VLOOKUP($A2550,'코드목록(공통코드)'!$A$3:$B$212,2,0)</f>
        <v>진단종류코드</v>
      </c>
      <c r="C2550" s="58" t="s">
        <v>753</v>
      </c>
      <c r="D2550" s="58" t="s">
        <v>753</v>
      </c>
      <c r="E2550" s="60" t="s">
        <v>3310</v>
      </c>
      <c r="F2550" s="71" t="s">
        <v>5362</v>
      </c>
      <c r="G2550" s="62">
        <v>2016</v>
      </c>
      <c r="H2550" s="71" t="str">
        <f t="shared" si="60"/>
        <v>진단종류코드</v>
      </c>
      <c r="I2550" s="71"/>
      <c r="J2550" s="63"/>
      <c r="K2550" s="64"/>
      <c r="L2550" s="65"/>
      <c r="M2550" s="66" t="s">
        <v>3333</v>
      </c>
      <c r="N2550" s="92"/>
      <c r="O2550" s="92"/>
    </row>
    <row r="2551" spans="1:15">
      <c r="A2551" s="56">
        <v>11370</v>
      </c>
      <c r="B2551" s="57" t="str">
        <f>VLOOKUP($A2551,'코드목록(공통코드)'!$A$3:$B$212,2,0)</f>
        <v>진단종류코드</v>
      </c>
      <c r="C2551" s="58" t="s">
        <v>753</v>
      </c>
      <c r="D2551" s="58" t="s">
        <v>753</v>
      </c>
      <c r="E2551" s="60" t="s">
        <v>3311</v>
      </c>
      <c r="F2551" s="71" t="s">
        <v>5363</v>
      </c>
      <c r="G2551" s="62">
        <v>2017</v>
      </c>
      <c r="H2551" s="71" t="str">
        <f t="shared" si="60"/>
        <v>진단종류코드</v>
      </c>
      <c r="I2551" s="71"/>
      <c r="J2551" s="63"/>
      <c r="K2551" s="64"/>
      <c r="L2551" s="65"/>
      <c r="M2551" s="66" t="s">
        <v>3333</v>
      </c>
      <c r="N2551" s="92"/>
      <c r="O2551" s="92"/>
    </row>
    <row r="2552" spans="1:15">
      <c r="A2552" s="56">
        <v>11370</v>
      </c>
      <c r="B2552" s="57" t="str">
        <f>VLOOKUP($A2552,'코드목록(공통코드)'!$A$3:$B$212,2,0)</f>
        <v>진단종류코드</v>
      </c>
      <c r="C2552" s="58" t="s">
        <v>753</v>
      </c>
      <c r="D2552" s="58" t="s">
        <v>753</v>
      </c>
      <c r="E2552" s="60" t="s">
        <v>3312</v>
      </c>
      <c r="F2552" s="71" t="s">
        <v>5364</v>
      </c>
      <c r="G2552" s="62">
        <v>2018</v>
      </c>
      <c r="H2552" s="71" t="str">
        <f t="shared" si="60"/>
        <v>진단종류코드</v>
      </c>
      <c r="I2552" s="71"/>
      <c r="J2552" s="63"/>
      <c r="K2552" s="64"/>
      <c r="L2552" s="65"/>
      <c r="M2552" s="66" t="s">
        <v>3333</v>
      </c>
      <c r="N2552" s="92"/>
      <c r="O2552" s="92"/>
    </row>
    <row r="2553" spans="1:15">
      <c r="A2553" s="56">
        <v>11370</v>
      </c>
      <c r="B2553" s="57" t="str">
        <f>VLOOKUP($A2553,'코드목록(공통코드)'!$A$3:$B$212,2,0)</f>
        <v>진단종류코드</v>
      </c>
      <c r="C2553" s="58" t="s">
        <v>753</v>
      </c>
      <c r="D2553" s="58" t="s">
        <v>753</v>
      </c>
      <c r="E2553" s="60" t="s">
        <v>3313</v>
      </c>
      <c r="F2553" s="71" t="s">
        <v>5365</v>
      </c>
      <c r="G2553" s="62">
        <v>2019</v>
      </c>
      <c r="H2553" s="71" t="str">
        <f t="shared" si="60"/>
        <v>진단종류코드</v>
      </c>
      <c r="I2553" s="71"/>
      <c r="J2553" s="63"/>
      <c r="K2553" s="64"/>
      <c r="L2553" s="65"/>
      <c r="M2553" s="66" t="s">
        <v>3333</v>
      </c>
      <c r="N2553" s="92"/>
      <c r="O2553" s="92"/>
    </row>
    <row r="2554" spans="1:15">
      <c r="A2554" s="56">
        <v>11370</v>
      </c>
      <c r="B2554" s="57" t="str">
        <f>VLOOKUP($A2554,'코드목록(공통코드)'!$A$3:$B$212,2,0)</f>
        <v>진단종류코드</v>
      </c>
      <c r="C2554" s="58" t="s">
        <v>753</v>
      </c>
      <c r="D2554" s="58" t="s">
        <v>753</v>
      </c>
      <c r="E2554" s="60" t="s">
        <v>3314</v>
      </c>
      <c r="F2554" s="71" t="s">
        <v>5366</v>
      </c>
      <c r="G2554" s="62">
        <v>2020</v>
      </c>
      <c r="H2554" s="71" t="str">
        <f t="shared" si="60"/>
        <v>진단종류코드</v>
      </c>
      <c r="I2554" s="71"/>
      <c r="J2554" s="63"/>
      <c r="K2554" s="64"/>
      <c r="L2554" s="65"/>
      <c r="M2554" s="66" t="s">
        <v>3333</v>
      </c>
      <c r="N2554" s="92"/>
      <c r="O2554" s="92"/>
    </row>
    <row r="2555" spans="1:15">
      <c r="A2555" s="56">
        <v>11370</v>
      </c>
      <c r="B2555" s="57" t="str">
        <f>VLOOKUP($A2555,'코드목록(공통코드)'!$A$3:$B$212,2,0)</f>
        <v>진단종류코드</v>
      </c>
      <c r="C2555" s="58" t="s">
        <v>753</v>
      </c>
      <c r="D2555" s="58" t="s">
        <v>753</v>
      </c>
      <c r="E2555" s="60" t="s">
        <v>3315</v>
      </c>
      <c r="F2555" s="71" t="s">
        <v>5367</v>
      </c>
      <c r="G2555" s="62">
        <v>2021</v>
      </c>
      <c r="H2555" s="71" t="str">
        <f t="shared" si="60"/>
        <v>진단종류코드</v>
      </c>
      <c r="I2555" s="71"/>
      <c r="J2555" s="63"/>
      <c r="K2555" s="64"/>
      <c r="L2555" s="65"/>
      <c r="M2555" s="66" t="s">
        <v>3333</v>
      </c>
      <c r="N2555" s="92"/>
      <c r="O2555" s="92"/>
    </row>
    <row r="2556" spans="1:15">
      <c r="A2556" s="56">
        <v>11370</v>
      </c>
      <c r="B2556" s="57" t="str">
        <f>VLOOKUP($A2556,'코드목록(공통코드)'!$A$3:$B$212,2,0)</f>
        <v>진단종류코드</v>
      </c>
      <c r="C2556" s="58" t="s">
        <v>753</v>
      </c>
      <c r="D2556" s="58" t="s">
        <v>753</v>
      </c>
      <c r="E2556" s="60" t="s">
        <v>3316</v>
      </c>
      <c r="F2556" s="71" t="s">
        <v>5368</v>
      </c>
      <c r="G2556" s="62">
        <v>2022</v>
      </c>
      <c r="H2556" s="71" t="str">
        <f t="shared" si="60"/>
        <v>진단종류코드</v>
      </c>
      <c r="I2556" s="71"/>
      <c r="J2556" s="63"/>
      <c r="K2556" s="64"/>
      <c r="L2556" s="65"/>
      <c r="M2556" s="66" t="s">
        <v>3333</v>
      </c>
      <c r="N2556" s="92"/>
      <c r="O2556" s="92"/>
    </row>
    <row r="2557" spans="1:15">
      <c r="A2557" s="56">
        <v>11370</v>
      </c>
      <c r="B2557" s="57" t="str">
        <f>VLOOKUP($A2557,'코드목록(공통코드)'!$A$3:$B$212,2,0)</f>
        <v>진단종류코드</v>
      </c>
      <c r="C2557" s="58" t="s">
        <v>753</v>
      </c>
      <c r="D2557" s="58" t="s">
        <v>753</v>
      </c>
      <c r="E2557" s="60" t="s">
        <v>3317</v>
      </c>
      <c r="F2557" s="71" t="s">
        <v>5369</v>
      </c>
      <c r="G2557" s="62">
        <v>2023</v>
      </c>
      <c r="H2557" s="71" t="str">
        <f t="shared" si="60"/>
        <v>진단종류코드</v>
      </c>
      <c r="I2557" s="71"/>
      <c r="J2557" s="63"/>
      <c r="K2557" s="64"/>
      <c r="L2557" s="65"/>
      <c r="M2557" s="66" t="s">
        <v>3333</v>
      </c>
      <c r="N2557" s="92"/>
      <c r="O2557" s="92"/>
    </row>
    <row r="2558" spans="1:15">
      <c r="A2558" s="56">
        <v>11370</v>
      </c>
      <c r="B2558" s="57" t="str">
        <f>VLOOKUP($A2558,'코드목록(공통코드)'!$A$3:$B$212,2,0)</f>
        <v>진단종류코드</v>
      </c>
      <c r="C2558" s="58" t="s">
        <v>753</v>
      </c>
      <c r="D2558" s="58" t="s">
        <v>753</v>
      </c>
      <c r="E2558" s="60" t="s">
        <v>3318</v>
      </c>
      <c r="F2558" s="71" t="s">
        <v>5370</v>
      </c>
      <c r="G2558" s="62">
        <v>2024</v>
      </c>
      <c r="H2558" s="71" t="str">
        <f t="shared" si="60"/>
        <v>진단종류코드</v>
      </c>
      <c r="I2558" s="71"/>
      <c r="J2558" s="63"/>
      <c r="K2558" s="64"/>
      <c r="L2558" s="65"/>
      <c r="M2558" s="66" t="s">
        <v>3333</v>
      </c>
      <c r="N2558" s="92"/>
      <c r="O2558" s="92"/>
    </row>
    <row r="2559" spans="1:15">
      <c r="A2559" s="56">
        <v>11370</v>
      </c>
      <c r="B2559" s="57" t="str">
        <f>VLOOKUP($A2559,'코드목록(공통코드)'!$A$3:$B$212,2,0)</f>
        <v>진단종류코드</v>
      </c>
      <c r="C2559" s="58" t="s">
        <v>753</v>
      </c>
      <c r="D2559" s="58" t="s">
        <v>753</v>
      </c>
      <c r="E2559" s="60" t="s">
        <v>3319</v>
      </c>
      <c r="F2559" s="71" t="s">
        <v>5371</v>
      </c>
      <c r="G2559" s="62">
        <v>2025</v>
      </c>
      <c r="H2559" s="71" t="str">
        <f t="shared" si="60"/>
        <v>진단종류코드</v>
      </c>
      <c r="I2559" s="71"/>
      <c r="J2559" s="63"/>
      <c r="K2559" s="64"/>
      <c r="L2559" s="65"/>
      <c r="M2559" s="66" t="s">
        <v>3333</v>
      </c>
      <c r="N2559" s="92"/>
      <c r="O2559" s="92"/>
    </row>
    <row r="2560" spans="1:15">
      <c r="A2560" s="56">
        <v>11370</v>
      </c>
      <c r="B2560" s="57" t="str">
        <f>VLOOKUP($A2560,'코드목록(공통코드)'!$A$3:$B$212,2,0)</f>
        <v>진단종류코드</v>
      </c>
      <c r="C2560" s="58" t="s">
        <v>753</v>
      </c>
      <c r="D2560" s="58" t="s">
        <v>753</v>
      </c>
      <c r="E2560" s="60" t="s">
        <v>3320</v>
      </c>
      <c r="F2560" s="71" t="s">
        <v>5372</v>
      </c>
      <c r="G2560" s="62">
        <v>2026</v>
      </c>
      <c r="H2560" s="71" t="str">
        <f t="shared" si="60"/>
        <v>진단종류코드</v>
      </c>
      <c r="I2560" s="71"/>
      <c r="J2560" s="63"/>
      <c r="K2560" s="64"/>
      <c r="L2560" s="65"/>
      <c r="M2560" s="66" t="s">
        <v>3333</v>
      </c>
      <c r="N2560" s="92"/>
      <c r="O2560" s="92"/>
    </row>
    <row r="2561" spans="1:15">
      <c r="A2561" s="56">
        <v>11370</v>
      </c>
      <c r="B2561" s="57" t="str">
        <f>VLOOKUP($A2561,'코드목록(공통코드)'!$A$3:$B$212,2,0)</f>
        <v>진단종류코드</v>
      </c>
      <c r="C2561" s="58" t="s">
        <v>753</v>
      </c>
      <c r="D2561" s="58" t="s">
        <v>753</v>
      </c>
      <c r="E2561" s="60" t="s">
        <v>3321</v>
      </c>
      <c r="F2561" s="71" t="s">
        <v>5373</v>
      </c>
      <c r="G2561" s="62">
        <v>2027</v>
      </c>
      <c r="H2561" s="71" t="str">
        <f t="shared" si="60"/>
        <v>진단종류코드</v>
      </c>
      <c r="I2561" s="71"/>
      <c r="J2561" s="63"/>
      <c r="K2561" s="64"/>
      <c r="L2561" s="65"/>
      <c r="M2561" s="66" t="s">
        <v>3333</v>
      </c>
      <c r="N2561" s="92"/>
      <c r="O2561" s="92"/>
    </row>
    <row r="2562" spans="1:15">
      <c r="A2562" s="56">
        <v>11370</v>
      </c>
      <c r="B2562" s="57" t="str">
        <f>VLOOKUP($A2562,'코드목록(공통코드)'!$A$3:$B$212,2,0)</f>
        <v>진단종류코드</v>
      </c>
      <c r="C2562" s="58" t="s">
        <v>753</v>
      </c>
      <c r="D2562" s="58" t="s">
        <v>753</v>
      </c>
      <c r="E2562" s="60" t="s">
        <v>3322</v>
      </c>
      <c r="F2562" s="71" t="s">
        <v>5374</v>
      </c>
      <c r="G2562" s="62">
        <v>2028</v>
      </c>
      <c r="H2562" s="71" t="str">
        <f t="shared" si="60"/>
        <v>진단종류코드</v>
      </c>
      <c r="I2562" s="71"/>
      <c r="J2562" s="63"/>
      <c r="K2562" s="64"/>
      <c r="L2562" s="65"/>
      <c r="M2562" s="66" t="s">
        <v>3333</v>
      </c>
      <c r="N2562" s="92"/>
      <c r="O2562" s="92"/>
    </row>
    <row r="2563" spans="1:15">
      <c r="A2563" s="56">
        <v>11370</v>
      </c>
      <c r="B2563" s="57" t="str">
        <f>VLOOKUP($A2563,'코드목록(공통코드)'!$A$3:$B$212,2,0)</f>
        <v>진단종류코드</v>
      </c>
      <c r="C2563" s="58" t="s">
        <v>753</v>
      </c>
      <c r="D2563" s="58" t="s">
        <v>753</v>
      </c>
      <c r="E2563" s="60" t="s">
        <v>3323</v>
      </c>
      <c r="F2563" s="71" t="s">
        <v>5375</v>
      </c>
      <c r="G2563" s="62">
        <v>2029</v>
      </c>
      <c r="H2563" s="71" t="str">
        <f t="shared" ref="H2563:H2626" si="61">B2563</f>
        <v>진단종류코드</v>
      </c>
      <c r="I2563" s="71"/>
      <c r="J2563" s="63"/>
      <c r="K2563" s="64"/>
      <c r="L2563" s="65"/>
      <c r="M2563" s="66" t="s">
        <v>3333</v>
      </c>
      <c r="N2563" s="92"/>
      <c r="O2563" s="92"/>
    </row>
    <row r="2564" spans="1:15">
      <c r="A2564" s="56">
        <v>11370</v>
      </c>
      <c r="B2564" s="57" t="str">
        <f>VLOOKUP($A2564,'코드목록(공통코드)'!$A$3:$B$212,2,0)</f>
        <v>진단종류코드</v>
      </c>
      <c r="C2564" s="58" t="s">
        <v>753</v>
      </c>
      <c r="D2564" s="58" t="s">
        <v>753</v>
      </c>
      <c r="E2564" s="60" t="s">
        <v>3324</v>
      </c>
      <c r="F2564" s="71" t="s">
        <v>5376</v>
      </c>
      <c r="G2564" s="62">
        <v>2030</v>
      </c>
      <c r="H2564" s="71" t="str">
        <f t="shared" si="61"/>
        <v>진단종류코드</v>
      </c>
      <c r="I2564" s="71"/>
      <c r="J2564" s="63"/>
      <c r="K2564" s="64"/>
      <c r="L2564" s="65"/>
      <c r="M2564" s="66" t="s">
        <v>3333</v>
      </c>
      <c r="N2564" s="92"/>
      <c r="O2564" s="92"/>
    </row>
    <row r="2565" spans="1:15">
      <c r="A2565" s="56">
        <v>11370</v>
      </c>
      <c r="B2565" s="57" t="str">
        <f>VLOOKUP($A2565,'코드목록(공통코드)'!$A$3:$B$212,2,0)</f>
        <v>진단종류코드</v>
      </c>
      <c r="C2565" s="58" t="s">
        <v>753</v>
      </c>
      <c r="D2565" s="58" t="s">
        <v>753</v>
      </c>
      <c r="E2565" s="60" t="s">
        <v>3325</v>
      </c>
      <c r="F2565" s="71" t="s">
        <v>5377</v>
      </c>
      <c r="G2565" s="62">
        <v>2031</v>
      </c>
      <c r="H2565" s="71" t="str">
        <f t="shared" si="61"/>
        <v>진단종류코드</v>
      </c>
      <c r="I2565" s="71"/>
      <c r="J2565" s="63"/>
      <c r="K2565" s="64"/>
      <c r="L2565" s="65"/>
      <c r="M2565" s="66" t="s">
        <v>3333</v>
      </c>
      <c r="N2565" s="92"/>
      <c r="O2565" s="92"/>
    </row>
    <row r="2566" spans="1:15">
      <c r="A2566" s="56">
        <v>11370</v>
      </c>
      <c r="B2566" s="57" t="str">
        <f>VLOOKUP($A2566,'코드목록(공통코드)'!$A$3:$B$212,2,0)</f>
        <v>진단종류코드</v>
      </c>
      <c r="C2566" s="58" t="s">
        <v>753</v>
      </c>
      <c r="D2566" s="58" t="s">
        <v>753</v>
      </c>
      <c r="E2566" s="60" t="s">
        <v>3326</v>
      </c>
      <c r="F2566" s="71" t="s">
        <v>5378</v>
      </c>
      <c r="G2566" s="62">
        <v>2032</v>
      </c>
      <c r="H2566" s="71" t="str">
        <f t="shared" si="61"/>
        <v>진단종류코드</v>
      </c>
      <c r="I2566" s="71"/>
      <c r="J2566" s="63"/>
      <c r="K2566" s="64"/>
      <c r="L2566" s="65"/>
      <c r="M2566" s="66" t="s">
        <v>3333</v>
      </c>
      <c r="N2566" s="92"/>
      <c r="O2566" s="92"/>
    </row>
    <row r="2567" spans="1:15">
      <c r="A2567" s="56">
        <v>11370</v>
      </c>
      <c r="B2567" s="57" t="str">
        <f>VLOOKUP($A2567,'코드목록(공통코드)'!$A$3:$B$212,2,0)</f>
        <v>진단종류코드</v>
      </c>
      <c r="C2567" s="58" t="s">
        <v>753</v>
      </c>
      <c r="D2567" s="58" t="s">
        <v>753</v>
      </c>
      <c r="E2567" s="60" t="s">
        <v>3327</v>
      </c>
      <c r="F2567" s="71" t="s">
        <v>5379</v>
      </c>
      <c r="G2567" s="62">
        <v>2033</v>
      </c>
      <c r="H2567" s="71" t="str">
        <f t="shared" si="61"/>
        <v>진단종류코드</v>
      </c>
      <c r="I2567" s="71"/>
      <c r="J2567" s="63"/>
      <c r="K2567" s="64"/>
      <c r="L2567" s="65"/>
      <c r="M2567" s="66" t="s">
        <v>3333</v>
      </c>
      <c r="N2567" s="92"/>
      <c r="O2567" s="92"/>
    </row>
    <row r="2568" spans="1:15">
      <c r="A2568" s="56">
        <v>11370</v>
      </c>
      <c r="B2568" s="57" t="str">
        <f>VLOOKUP($A2568,'코드목록(공통코드)'!$A$3:$B$212,2,0)</f>
        <v>진단종류코드</v>
      </c>
      <c r="C2568" s="58" t="s">
        <v>753</v>
      </c>
      <c r="D2568" s="58" t="s">
        <v>753</v>
      </c>
      <c r="E2568" s="60" t="s">
        <v>3328</v>
      </c>
      <c r="F2568" s="71" t="s">
        <v>5380</v>
      </c>
      <c r="G2568" s="62">
        <v>2034</v>
      </c>
      <c r="H2568" s="71" t="str">
        <f t="shared" si="61"/>
        <v>진단종류코드</v>
      </c>
      <c r="I2568" s="71"/>
      <c r="J2568" s="63"/>
      <c r="K2568" s="64"/>
      <c r="L2568" s="65"/>
      <c r="M2568" s="66" t="s">
        <v>3333</v>
      </c>
      <c r="N2568" s="92"/>
      <c r="O2568" s="92"/>
    </row>
    <row r="2569" spans="1:15">
      <c r="A2569" s="56">
        <v>11370</v>
      </c>
      <c r="B2569" s="57" t="str">
        <f>VLOOKUP($A2569,'코드목록(공통코드)'!$A$3:$B$212,2,0)</f>
        <v>진단종류코드</v>
      </c>
      <c r="C2569" s="58" t="s">
        <v>753</v>
      </c>
      <c r="D2569" s="58" t="s">
        <v>753</v>
      </c>
      <c r="E2569" s="60" t="s">
        <v>3329</v>
      </c>
      <c r="F2569" s="71" t="s">
        <v>5381</v>
      </c>
      <c r="G2569" s="62">
        <v>2035</v>
      </c>
      <c r="H2569" s="71" t="str">
        <f t="shared" si="61"/>
        <v>진단종류코드</v>
      </c>
      <c r="I2569" s="71"/>
      <c r="J2569" s="63"/>
      <c r="K2569" s="64"/>
      <c r="L2569" s="65"/>
      <c r="M2569" s="66" t="s">
        <v>3333</v>
      </c>
      <c r="N2569" s="92"/>
      <c r="O2569" s="92"/>
    </row>
    <row r="2570" spans="1:15">
      <c r="A2570" s="56">
        <v>11370</v>
      </c>
      <c r="B2570" s="57" t="str">
        <f>VLOOKUP($A2570,'코드목록(공통코드)'!$A$3:$B$212,2,0)</f>
        <v>진단종류코드</v>
      </c>
      <c r="C2570" s="58" t="s">
        <v>753</v>
      </c>
      <c r="D2570" s="58" t="s">
        <v>753</v>
      </c>
      <c r="E2570" s="60" t="s">
        <v>3330</v>
      </c>
      <c r="F2570" s="71" t="s">
        <v>5382</v>
      </c>
      <c r="G2570" s="62">
        <v>2036</v>
      </c>
      <c r="H2570" s="71" t="str">
        <f t="shared" si="61"/>
        <v>진단종류코드</v>
      </c>
      <c r="I2570" s="71"/>
      <c r="J2570" s="63"/>
      <c r="K2570" s="64"/>
      <c r="L2570" s="65"/>
      <c r="M2570" s="66" t="s">
        <v>3333</v>
      </c>
      <c r="N2570" s="92"/>
      <c r="O2570" s="92"/>
    </row>
    <row r="2571" spans="1:15">
      <c r="A2571" s="56">
        <v>11380</v>
      </c>
      <c r="B2571" s="57" t="str">
        <f>VLOOKUP($A2571,'코드목록(공통코드)'!$A$3:$B$212,2,0)</f>
        <v>유방암방사선치료처방종류코드</v>
      </c>
      <c r="C2571" s="58" t="s">
        <v>753</v>
      </c>
      <c r="D2571" s="59" t="s">
        <v>754</v>
      </c>
      <c r="E2571" s="60" t="s">
        <v>711</v>
      </c>
      <c r="F2571" s="67" t="s">
        <v>712</v>
      </c>
      <c r="G2571" s="62">
        <v>1</v>
      </c>
      <c r="H2571" s="68" t="str">
        <f t="shared" si="61"/>
        <v>유방암방사선치료처방종류코드</v>
      </c>
      <c r="I2571" s="68"/>
      <c r="J2571" s="63" t="s">
        <v>711</v>
      </c>
      <c r="K2571" s="64" t="s">
        <v>711</v>
      </c>
      <c r="L2571" s="65"/>
      <c r="M2571" s="66"/>
      <c r="N2571" s="92"/>
      <c r="O2571" s="92"/>
    </row>
    <row r="2572" spans="1:15">
      <c r="A2572" s="56">
        <v>11380</v>
      </c>
      <c r="B2572" s="57" t="str">
        <f>VLOOKUP($A2572,'코드목록(공통코드)'!$A$3:$B$212,2,0)</f>
        <v>유방암방사선치료처방종류코드</v>
      </c>
      <c r="C2572" s="58" t="s">
        <v>753</v>
      </c>
      <c r="D2572" s="59" t="s">
        <v>754</v>
      </c>
      <c r="E2572" s="60" t="s">
        <v>713</v>
      </c>
      <c r="F2572" s="67" t="s">
        <v>714</v>
      </c>
      <c r="G2572" s="62">
        <v>2</v>
      </c>
      <c r="H2572" s="68" t="str">
        <f t="shared" si="61"/>
        <v>유방암방사선치료처방종류코드</v>
      </c>
      <c r="I2572" s="68"/>
      <c r="J2572" s="63" t="s">
        <v>713</v>
      </c>
      <c r="K2572" s="64" t="s">
        <v>713</v>
      </c>
      <c r="L2572" s="65"/>
      <c r="M2572" s="66"/>
      <c r="N2572" s="92"/>
      <c r="O2572" s="92"/>
    </row>
    <row r="2573" spans="1:15">
      <c r="A2573" s="56">
        <v>11380</v>
      </c>
      <c r="B2573" s="57" t="str">
        <f>VLOOKUP($A2573,'코드목록(공통코드)'!$A$3:$B$212,2,0)</f>
        <v>유방암방사선치료처방종류코드</v>
      </c>
      <c r="C2573" s="58" t="s">
        <v>753</v>
      </c>
      <c r="D2573" s="59" t="s">
        <v>754</v>
      </c>
      <c r="E2573" s="60" t="s">
        <v>1008</v>
      </c>
      <c r="F2573" s="67" t="s">
        <v>1009</v>
      </c>
      <c r="G2573" s="62">
        <v>3</v>
      </c>
      <c r="H2573" s="68" t="str">
        <f t="shared" si="61"/>
        <v>유방암방사선치료처방종류코드</v>
      </c>
      <c r="I2573" s="68"/>
      <c r="J2573" s="63" t="s">
        <v>1008</v>
      </c>
      <c r="K2573" s="64" t="s">
        <v>1008</v>
      </c>
      <c r="L2573" s="65" t="s">
        <v>992</v>
      </c>
      <c r="M2573" s="66"/>
      <c r="N2573" s="92"/>
      <c r="O2573" s="92"/>
    </row>
    <row r="2574" spans="1:15">
      <c r="A2574" s="56">
        <v>11380</v>
      </c>
      <c r="B2574" s="57" t="str">
        <f>VLOOKUP($A2574,'코드목록(공통코드)'!$A$3:$B$212,2,0)</f>
        <v>유방암방사선치료처방종류코드</v>
      </c>
      <c r="C2574" s="58" t="s">
        <v>753</v>
      </c>
      <c r="D2574" s="59" t="s">
        <v>754</v>
      </c>
      <c r="E2574" s="60" t="s">
        <v>1313</v>
      </c>
      <c r="F2574" s="67" t="s">
        <v>1010</v>
      </c>
      <c r="G2574" s="62">
        <v>4</v>
      </c>
      <c r="H2574" s="68" t="str">
        <f t="shared" si="61"/>
        <v>유방암방사선치료처방종류코드</v>
      </c>
      <c r="I2574" s="68"/>
      <c r="J2574" s="63" t="s">
        <v>1148</v>
      </c>
      <c r="K2574" s="64" t="s">
        <v>1148</v>
      </c>
      <c r="L2574" s="65" t="s">
        <v>992</v>
      </c>
      <c r="M2574" s="66"/>
      <c r="N2574" s="92"/>
      <c r="O2574" s="92"/>
    </row>
    <row r="2575" spans="1:15">
      <c r="A2575" s="56">
        <v>11380</v>
      </c>
      <c r="B2575" s="57" t="str">
        <f>VLOOKUP($A2575,'코드목록(공통코드)'!$A$3:$B$212,2,0)</f>
        <v>유방암방사선치료처방종류코드</v>
      </c>
      <c r="C2575" s="58" t="s">
        <v>753</v>
      </c>
      <c r="D2575" s="59" t="s">
        <v>754</v>
      </c>
      <c r="E2575" s="60" t="s">
        <v>715</v>
      </c>
      <c r="F2575" s="67" t="s">
        <v>716</v>
      </c>
      <c r="G2575" s="62">
        <v>5</v>
      </c>
      <c r="H2575" s="68" t="str">
        <f t="shared" si="61"/>
        <v>유방암방사선치료처방종류코드</v>
      </c>
      <c r="I2575" s="68"/>
      <c r="J2575" s="63" t="s">
        <v>715</v>
      </c>
      <c r="K2575" s="64" t="s">
        <v>715</v>
      </c>
      <c r="L2575" s="65"/>
      <c r="M2575" s="66"/>
      <c r="N2575" s="92"/>
      <c r="O2575" s="92"/>
    </row>
    <row r="2576" spans="1:15">
      <c r="A2576" s="56">
        <v>11380</v>
      </c>
      <c r="B2576" s="57" t="str">
        <f>VLOOKUP($A2576,'코드목록(공통코드)'!$A$3:$B$212,2,0)</f>
        <v>유방암방사선치료처방종류코드</v>
      </c>
      <c r="C2576" s="58" t="s">
        <v>753</v>
      </c>
      <c r="D2576" s="59" t="s">
        <v>754</v>
      </c>
      <c r="E2576" s="60" t="s">
        <v>717</v>
      </c>
      <c r="F2576" s="67" t="s">
        <v>718</v>
      </c>
      <c r="G2576" s="62">
        <v>6</v>
      </c>
      <c r="H2576" s="68" t="str">
        <f t="shared" si="61"/>
        <v>유방암방사선치료처방종류코드</v>
      </c>
      <c r="I2576" s="68"/>
      <c r="J2576" s="63" t="s">
        <v>717</v>
      </c>
      <c r="K2576" s="64" t="s">
        <v>717</v>
      </c>
      <c r="L2576" s="65"/>
      <c r="M2576" s="66"/>
      <c r="N2576" s="92"/>
      <c r="O2576" s="92"/>
    </row>
    <row r="2577" spans="1:15">
      <c r="A2577" s="56">
        <v>11380</v>
      </c>
      <c r="B2577" s="57" t="str">
        <f>VLOOKUP($A2577,'코드목록(공통코드)'!$A$3:$B$212,2,0)</f>
        <v>유방암방사선치료처방종류코드</v>
      </c>
      <c r="C2577" s="58" t="s">
        <v>753</v>
      </c>
      <c r="D2577" s="59" t="s">
        <v>754</v>
      </c>
      <c r="E2577" s="60" t="s">
        <v>1011</v>
      </c>
      <c r="F2577" s="67" t="s">
        <v>1012</v>
      </c>
      <c r="G2577" s="62">
        <v>7</v>
      </c>
      <c r="H2577" s="68" t="str">
        <f t="shared" si="61"/>
        <v>유방암방사선치료처방종류코드</v>
      </c>
      <c r="I2577" s="68"/>
      <c r="J2577" s="63" t="s">
        <v>1011</v>
      </c>
      <c r="K2577" s="64" t="s">
        <v>1011</v>
      </c>
      <c r="L2577" s="65" t="s">
        <v>992</v>
      </c>
      <c r="M2577" s="66"/>
      <c r="N2577" s="92"/>
      <c r="O2577" s="92"/>
    </row>
    <row r="2578" spans="1:15">
      <c r="A2578" s="56">
        <v>11380</v>
      </c>
      <c r="B2578" s="57" t="str">
        <f>VLOOKUP($A2578,'코드목록(공통코드)'!$A$3:$B$212,2,0)</f>
        <v>유방암방사선치료처방종류코드</v>
      </c>
      <c r="C2578" s="58" t="s">
        <v>753</v>
      </c>
      <c r="D2578" s="59" t="s">
        <v>754</v>
      </c>
      <c r="E2578" s="60" t="s">
        <v>1013</v>
      </c>
      <c r="F2578" s="67" t="s">
        <v>1014</v>
      </c>
      <c r="G2578" s="62">
        <v>8</v>
      </c>
      <c r="H2578" s="68" t="str">
        <f t="shared" si="61"/>
        <v>유방암방사선치료처방종류코드</v>
      </c>
      <c r="I2578" s="68"/>
      <c r="J2578" s="63" t="s">
        <v>1013</v>
      </c>
      <c r="K2578" s="64" t="s">
        <v>1013</v>
      </c>
      <c r="L2578" s="65" t="s">
        <v>992</v>
      </c>
      <c r="M2578" s="66"/>
      <c r="N2578" s="92"/>
      <c r="O2578" s="92"/>
    </row>
    <row r="2579" spans="1:15">
      <c r="A2579" s="56">
        <v>11380</v>
      </c>
      <c r="B2579" s="57" t="str">
        <f>VLOOKUP($A2579,'코드목록(공통코드)'!$A$3:$B$212,2,0)</f>
        <v>유방암방사선치료처방종류코드</v>
      </c>
      <c r="C2579" s="58" t="s">
        <v>753</v>
      </c>
      <c r="D2579" s="59" t="s">
        <v>754</v>
      </c>
      <c r="E2579" s="60" t="s">
        <v>1015</v>
      </c>
      <c r="F2579" s="67" t="s">
        <v>1016</v>
      </c>
      <c r="G2579" s="62">
        <v>9</v>
      </c>
      <c r="H2579" s="68" t="str">
        <f t="shared" si="61"/>
        <v>유방암방사선치료처방종류코드</v>
      </c>
      <c r="I2579" s="68"/>
      <c r="J2579" s="63" t="s">
        <v>1015</v>
      </c>
      <c r="K2579" s="64" t="s">
        <v>1015</v>
      </c>
      <c r="L2579" s="65" t="s">
        <v>992</v>
      </c>
      <c r="M2579" s="66"/>
      <c r="N2579" s="92"/>
      <c r="O2579" s="92"/>
    </row>
    <row r="2580" spans="1:15">
      <c r="A2580" s="56">
        <v>11380</v>
      </c>
      <c r="B2580" s="57" t="str">
        <f>VLOOKUP($A2580,'코드목록(공통코드)'!$A$3:$B$212,2,0)</f>
        <v>유방암방사선치료처방종류코드</v>
      </c>
      <c r="C2580" s="58" t="s">
        <v>753</v>
      </c>
      <c r="D2580" s="59" t="s">
        <v>754</v>
      </c>
      <c r="E2580" s="60" t="s">
        <v>1017</v>
      </c>
      <c r="F2580" s="67" t="s">
        <v>1018</v>
      </c>
      <c r="G2580" s="62">
        <v>10</v>
      </c>
      <c r="H2580" s="68" t="str">
        <f t="shared" si="61"/>
        <v>유방암방사선치료처방종류코드</v>
      </c>
      <c r="I2580" s="68"/>
      <c r="J2580" s="63" t="s">
        <v>1017</v>
      </c>
      <c r="K2580" s="64" t="s">
        <v>1017</v>
      </c>
      <c r="L2580" s="65" t="s">
        <v>992</v>
      </c>
      <c r="M2580" s="66"/>
      <c r="N2580" s="92"/>
      <c r="O2580" s="92"/>
    </row>
    <row r="2581" spans="1:15">
      <c r="A2581" s="56">
        <v>11380</v>
      </c>
      <c r="B2581" s="57" t="str">
        <f>VLOOKUP($A2581,'코드목록(공통코드)'!$A$3:$B$212,2,0)</f>
        <v>유방암방사선치료처방종류코드</v>
      </c>
      <c r="C2581" s="58" t="s">
        <v>753</v>
      </c>
      <c r="D2581" s="59" t="s">
        <v>754</v>
      </c>
      <c r="E2581" s="60" t="s">
        <v>1019</v>
      </c>
      <c r="F2581" s="67" t="s">
        <v>1020</v>
      </c>
      <c r="G2581" s="62">
        <v>11</v>
      </c>
      <c r="H2581" s="68" t="str">
        <f t="shared" si="61"/>
        <v>유방암방사선치료처방종류코드</v>
      </c>
      <c r="I2581" s="68"/>
      <c r="J2581" s="63" t="s">
        <v>1019</v>
      </c>
      <c r="K2581" s="64" t="s">
        <v>1019</v>
      </c>
      <c r="L2581" s="65" t="s">
        <v>992</v>
      </c>
      <c r="M2581" s="66"/>
      <c r="N2581" s="92"/>
      <c r="O2581" s="92"/>
    </row>
    <row r="2582" spans="1:15">
      <c r="A2582" s="56">
        <v>11380</v>
      </c>
      <c r="B2582" s="57" t="str">
        <f>VLOOKUP($A2582,'코드목록(공통코드)'!$A$3:$B$212,2,0)</f>
        <v>유방암방사선치료처방종류코드</v>
      </c>
      <c r="C2582" s="58" t="s">
        <v>753</v>
      </c>
      <c r="D2582" s="59" t="s">
        <v>754</v>
      </c>
      <c r="E2582" s="60" t="s">
        <v>719</v>
      </c>
      <c r="F2582" s="67" t="s">
        <v>720</v>
      </c>
      <c r="G2582" s="62">
        <v>12</v>
      </c>
      <c r="H2582" s="68" t="str">
        <f t="shared" si="61"/>
        <v>유방암방사선치료처방종류코드</v>
      </c>
      <c r="I2582" s="68"/>
      <c r="J2582" s="63" t="s">
        <v>719</v>
      </c>
      <c r="K2582" s="64" t="s">
        <v>719</v>
      </c>
      <c r="L2582" s="65"/>
      <c r="M2582" s="66"/>
      <c r="N2582" s="92"/>
      <c r="O2582" s="92"/>
    </row>
    <row r="2583" spans="1:15">
      <c r="A2583" s="56">
        <v>11380</v>
      </c>
      <c r="B2583" s="57" t="str">
        <f>VLOOKUP($A2583,'코드목록(공통코드)'!$A$3:$B$212,2,0)</f>
        <v>유방암방사선치료처방종류코드</v>
      </c>
      <c r="C2583" s="58" t="s">
        <v>753</v>
      </c>
      <c r="D2583" s="59" t="s">
        <v>754</v>
      </c>
      <c r="E2583" s="60" t="s">
        <v>1021</v>
      </c>
      <c r="F2583" s="67" t="s">
        <v>1022</v>
      </c>
      <c r="G2583" s="62">
        <v>13</v>
      </c>
      <c r="H2583" s="68" t="str">
        <f t="shared" si="61"/>
        <v>유방암방사선치료처방종류코드</v>
      </c>
      <c r="I2583" s="68"/>
      <c r="J2583" s="63" t="s">
        <v>1021</v>
      </c>
      <c r="K2583" s="64" t="s">
        <v>1021</v>
      </c>
      <c r="L2583" s="65" t="s">
        <v>992</v>
      </c>
      <c r="M2583" s="66"/>
      <c r="N2583" s="92"/>
      <c r="O2583" s="92"/>
    </row>
    <row r="2584" spans="1:15">
      <c r="A2584" s="56">
        <v>11380</v>
      </c>
      <c r="B2584" s="57" t="str">
        <f>VLOOKUP($A2584,'코드목록(공통코드)'!$A$3:$B$212,2,0)</f>
        <v>유방암방사선치료처방종류코드</v>
      </c>
      <c r="C2584" s="58" t="s">
        <v>753</v>
      </c>
      <c r="D2584" s="59" t="s">
        <v>754</v>
      </c>
      <c r="E2584" s="60" t="s">
        <v>1023</v>
      </c>
      <c r="F2584" s="67" t="s">
        <v>1024</v>
      </c>
      <c r="G2584" s="62">
        <v>14</v>
      </c>
      <c r="H2584" s="68" t="str">
        <f t="shared" si="61"/>
        <v>유방암방사선치료처방종류코드</v>
      </c>
      <c r="I2584" s="68"/>
      <c r="J2584" s="63" t="s">
        <v>1023</v>
      </c>
      <c r="K2584" s="64" t="s">
        <v>1023</v>
      </c>
      <c r="L2584" s="65" t="s">
        <v>992</v>
      </c>
      <c r="M2584" s="66"/>
      <c r="N2584" s="92"/>
      <c r="O2584" s="92"/>
    </row>
    <row r="2585" spans="1:15">
      <c r="A2585" s="56">
        <v>11380</v>
      </c>
      <c r="B2585" s="57" t="str">
        <f>VLOOKUP($A2585,'코드목록(공통코드)'!$A$3:$B$212,2,0)</f>
        <v>유방암방사선치료처방종류코드</v>
      </c>
      <c r="C2585" s="58" t="s">
        <v>753</v>
      </c>
      <c r="D2585" s="59" t="s">
        <v>754</v>
      </c>
      <c r="E2585" s="60" t="s">
        <v>1025</v>
      </c>
      <c r="F2585" s="67" t="s">
        <v>1026</v>
      </c>
      <c r="G2585" s="62">
        <v>15</v>
      </c>
      <c r="H2585" s="68" t="str">
        <f t="shared" si="61"/>
        <v>유방암방사선치료처방종류코드</v>
      </c>
      <c r="I2585" s="68"/>
      <c r="J2585" s="63" t="s">
        <v>1025</v>
      </c>
      <c r="K2585" s="64" t="s">
        <v>1025</v>
      </c>
      <c r="L2585" s="65" t="s">
        <v>992</v>
      </c>
      <c r="M2585" s="66"/>
      <c r="N2585" s="92"/>
      <c r="O2585" s="92"/>
    </row>
    <row r="2586" spans="1:15">
      <c r="A2586" s="56">
        <v>11380</v>
      </c>
      <c r="B2586" s="57" t="str">
        <f>VLOOKUP($A2586,'코드목록(공통코드)'!$A$3:$B$212,2,0)</f>
        <v>유방암방사선치료처방종류코드</v>
      </c>
      <c r="C2586" s="58" t="s">
        <v>753</v>
      </c>
      <c r="D2586" s="59" t="s">
        <v>754</v>
      </c>
      <c r="E2586" s="60" t="s">
        <v>1027</v>
      </c>
      <c r="F2586" s="67" t="s">
        <v>1028</v>
      </c>
      <c r="G2586" s="62">
        <v>16</v>
      </c>
      <c r="H2586" s="68" t="str">
        <f t="shared" si="61"/>
        <v>유방암방사선치료처방종류코드</v>
      </c>
      <c r="I2586" s="68"/>
      <c r="J2586" s="63" t="s">
        <v>1027</v>
      </c>
      <c r="K2586" s="64" t="s">
        <v>1027</v>
      </c>
      <c r="L2586" s="65" t="s">
        <v>992</v>
      </c>
      <c r="M2586" s="66"/>
      <c r="N2586" s="92"/>
      <c r="O2586" s="92"/>
    </row>
    <row r="2587" spans="1:15">
      <c r="A2587" s="56">
        <v>11380</v>
      </c>
      <c r="B2587" s="57" t="str">
        <f>VLOOKUP($A2587,'코드목록(공통코드)'!$A$3:$B$212,2,0)</f>
        <v>유방암방사선치료처방종류코드</v>
      </c>
      <c r="C2587" s="58" t="s">
        <v>753</v>
      </c>
      <c r="D2587" s="59" t="s">
        <v>754</v>
      </c>
      <c r="E2587" s="60" t="s">
        <v>1029</v>
      </c>
      <c r="F2587" s="67" t="s">
        <v>1030</v>
      </c>
      <c r="G2587" s="62">
        <v>17</v>
      </c>
      <c r="H2587" s="68" t="str">
        <f t="shared" si="61"/>
        <v>유방암방사선치료처방종류코드</v>
      </c>
      <c r="I2587" s="68"/>
      <c r="J2587" s="63" t="s">
        <v>1029</v>
      </c>
      <c r="K2587" s="64" t="s">
        <v>1029</v>
      </c>
      <c r="L2587" s="65" t="s">
        <v>992</v>
      </c>
      <c r="M2587" s="66"/>
      <c r="N2587" s="92"/>
      <c r="O2587" s="92"/>
    </row>
    <row r="2588" spans="1:15">
      <c r="A2588" s="56">
        <v>11380</v>
      </c>
      <c r="B2588" s="57" t="str">
        <f>VLOOKUP($A2588,'코드목록(공통코드)'!$A$3:$B$212,2,0)</f>
        <v>유방암방사선치료처방종류코드</v>
      </c>
      <c r="C2588" s="58" t="s">
        <v>753</v>
      </c>
      <c r="D2588" s="59" t="s">
        <v>754</v>
      </c>
      <c r="E2588" s="60" t="s">
        <v>1031</v>
      </c>
      <c r="F2588" s="67" t="s">
        <v>1032</v>
      </c>
      <c r="G2588" s="62">
        <v>18</v>
      </c>
      <c r="H2588" s="68" t="str">
        <f t="shared" si="61"/>
        <v>유방암방사선치료처방종류코드</v>
      </c>
      <c r="I2588" s="68"/>
      <c r="J2588" s="63" t="s">
        <v>1031</v>
      </c>
      <c r="K2588" s="64" t="s">
        <v>1031</v>
      </c>
      <c r="L2588" s="65" t="s">
        <v>992</v>
      </c>
      <c r="M2588" s="66"/>
      <c r="N2588" s="92"/>
      <c r="O2588" s="92"/>
    </row>
    <row r="2589" spans="1:15">
      <c r="A2589" s="56">
        <v>11380</v>
      </c>
      <c r="B2589" s="57" t="str">
        <f>VLOOKUP($A2589,'코드목록(공통코드)'!$A$3:$B$212,2,0)</f>
        <v>유방암방사선치료처방종류코드</v>
      </c>
      <c r="C2589" s="58" t="s">
        <v>753</v>
      </c>
      <c r="D2589" s="59" t="s">
        <v>754</v>
      </c>
      <c r="E2589" s="60" t="s">
        <v>721</v>
      </c>
      <c r="F2589" s="67" t="s">
        <v>722</v>
      </c>
      <c r="G2589" s="62">
        <v>19</v>
      </c>
      <c r="H2589" s="68" t="str">
        <f t="shared" si="61"/>
        <v>유방암방사선치료처방종류코드</v>
      </c>
      <c r="I2589" s="68"/>
      <c r="J2589" s="63" t="s">
        <v>721</v>
      </c>
      <c r="K2589" s="64" t="s">
        <v>721</v>
      </c>
      <c r="L2589" s="65"/>
      <c r="M2589" s="66"/>
      <c r="N2589" s="92"/>
      <c r="O2589" s="92"/>
    </row>
    <row r="2590" spans="1:15">
      <c r="A2590" s="56">
        <v>11380</v>
      </c>
      <c r="B2590" s="57" t="str">
        <f>VLOOKUP($A2590,'코드목록(공통코드)'!$A$3:$B$212,2,0)</f>
        <v>유방암방사선치료처방종류코드</v>
      </c>
      <c r="C2590" s="58" t="s">
        <v>753</v>
      </c>
      <c r="D2590" s="59" t="s">
        <v>754</v>
      </c>
      <c r="E2590" s="60" t="s">
        <v>1033</v>
      </c>
      <c r="F2590" s="67" t="s">
        <v>1034</v>
      </c>
      <c r="G2590" s="62">
        <v>20</v>
      </c>
      <c r="H2590" s="68" t="str">
        <f t="shared" si="61"/>
        <v>유방암방사선치료처방종류코드</v>
      </c>
      <c r="I2590" s="68"/>
      <c r="J2590" s="63" t="s">
        <v>1033</v>
      </c>
      <c r="K2590" s="64" t="s">
        <v>1033</v>
      </c>
      <c r="L2590" s="65" t="s">
        <v>992</v>
      </c>
      <c r="M2590" s="66"/>
      <c r="N2590" s="92"/>
      <c r="O2590" s="92"/>
    </row>
    <row r="2591" spans="1:15">
      <c r="A2591" s="56">
        <v>11380</v>
      </c>
      <c r="B2591" s="57" t="str">
        <f>VLOOKUP($A2591,'코드목록(공통코드)'!$A$3:$B$212,2,0)</f>
        <v>유방암방사선치료처방종류코드</v>
      </c>
      <c r="C2591" s="58" t="s">
        <v>753</v>
      </c>
      <c r="D2591" s="59" t="s">
        <v>754</v>
      </c>
      <c r="E2591" s="60" t="s">
        <v>1035</v>
      </c>
      <c r="F2591" s="67" t="s">
        <v>1036</v>
      </c>
      <c r="G2591" s="62">
        <v>21</v>
      </c>
      <c r="H2591" s="68" t="str">
        <f t="shared" si="61"/>
        <v>유방암방사선치료처방종류코드</v>
      </c>
      <c r="I2591" s="68"/>
      <c r="J2591" s="63" t="s">
        <v>1035</v>
      </c>
      <c r="K2591" s="64" t="s">
        <v>1035</v>
      </c>
      <c r="L2591" s="65" t="s">
        <v>992</v>
      </c>
      <c r="M2591" s="66"/>
      <c r="N2591" s="92"/>
      <c r="O2591" s="92"/>
    </row>
    <row r="2592" spans="1:15">
      <c r="A2592" s="56">
        <v>11380</v>
      </c>
      <c r="B2592" s="57" t="str">
        <f>VLOOKUP($A2592,'코드목록(공통코드)'!$A$3:$B$212,2,0)</f>
        <v>유방암방사선치료처방종류코드</v>
      </c>
      <c r="C2592" s="58" t="s">
        <v>753</v>
      </c>
      <c r="D2592" s="59" t="s">
        <v>754</v>
      </c>
      <c r="E2592" s="60" t="s">
        <v>1037</v>
      </c>
      <c r="F2592" s="67" t="s">
        <v>1038</v>
      </c>
      <c r="G2592" s="62">
        <v>22</v>
      </c>
      <c r="H2592" s="68" t="str">
        <f t="shared" si="61"/>
        <v>유방암방사선치료처방종류코드</v>
      </c>
      <c r="I2592" s="68"/>
      <c r="J2592" s="63" t="s">
        <v>1037</v>
      </c>
      <c r="K2592" s="64" t="s">
        <v>1037</v>
      </c>
      <c r="L2592" s="65" t="s">
        <v>992</v>
      </c>
      <c r="M2592" s="66"/>
      <c r="N2592" s="92"/>
      <c r="O2592" s="92"/>
    </row>
    <row r="2593" spans="1:15">
      <c r="A2593" s="56">
        <v>11380</v>
      </c>
      <c r="B2593" s="57" t="str">
        <f>VLOOKUP($A2593,'코드목록(공통코드)'!$A$3:$B$212,2,0)</f>
        <v>유방암방사선치료처방종류코드</v>
      </c>
      <c r="C2593" s="58" t="s">
        <v>753</v>
      </c>
      <c r="D2593" s="59" t="s">
        <v>754</v>
      </c>
      <c r="E2593" s="60" t="s">
        <v>1039</v>
      </c>
      <c r="F2593" s="67" t="s">
        <v>1040</v>
      </c>
      <c r="G2593" s="62">
        <v>23</v>
      </c>
      <c r="H2593" s="68" t="str">
        <f t="shared" si="61"/>
        <v>유방암방사선치료처방종류코드</v>
      </c>
      <c r="I2593" s="68"/>
      <c r="J2593" s="63" t="s">
        <v>1039</v>
      </c>
      <c r="K2593" s="64" t="s">
        <v>1039</v>
      </c>
      <c r="L2593" s="65" t="s">
        <v>992</v>
      </c>
      <c r="M2593" s="66"/>
      <c r="N2593" s="92"/>
      <c r="O2593" s="92"/>
    </row>
    <row r="2594" spans="1:15">
      <c r="A2594" s="56">
        <v>11380</v>
      </c>
      <c r="B2594" s="57" t="str">
        <f>VLOOKUP($A2594,'코드목록(공통코드)'!$A$3:$B$212,2,0)</f>
        <v>유방암방사선치료처방종류코드</v>
      </c>
      <c r="C2594" s="58" t="s">
        <v>753</v>
      </c>
      <c r="D2594" s="59" t="s">
        <v>754</v>
      </c>
      <c r="E2594" s="60" t="s">
        <v>1041</v>
      </c>
      <c r="F2594" s="67" t="s">
        <v>1042</v>
      </c>
      <c r="G2594" s="62">
        <v>24</v>
      </c>
      <c r="H2594" s="68" t="str">
        <f t="shared" si="61"/>
        <v>유방암방사선치료처방종류코드</v>
      </c>
      <c r="I2594" s="68"/>
      <c r="J2594" s="63" t="s">
        <v>1041</v>
      </c>
      <c r="K2594" s="64" t="s">
        <v>1041</v>
      </c>
      <c r="L2594" s="65" t="s">
        <v>992</v>
      </c>
      <c r="M2594" s="66"/>
      <c r="N2594" s="92"/>
      <c r="O2594" s="92"/>
    </row>
    <row r="2595" spans="1:15">
      <c r="A2595" s="56">
        <v>11380</v>
      </c>
      <c r="B2595" s="57" t="str">
        <f>VLOOKUP($A2595,'코드목록(공통코드)'!$A$3:$B$212,2,0)</f>
        <v>유방암방사선치료처방종류코드</v>
      </c>
      <c r="C2595" s="58" t="s">
        <v>753</v>
      </c>
      <c r="D2595" s="59" t="s">
        <v>754</v>
      </c>
      <c r="E2595" s="60" t="s">
        <v>1043</v>
      </c>
      <c r="F2595" s="67" t="s">
        <v>1044</v>
      </c>
      <c r="G2595" s="62">
        <v>25</v>
      </c>
      <c r="H2595" s="68" t="str">
        <f t="shared" si="61"/>
        <v>유방암방사선치료처방종류코드</v>
      </c>
      <c r="I2595" s="68"/>
      <c r="J2595" s="63" t="s">
        <v>1043</v>
      </c>
      <c r="K2595" s="64" t="s">
        <v>1043</v>
      </c>
      <c r="L2595" s="65" t="s">
        <v>992</v>
      </c>
      <c r="M2595" s="66"/>
      <c r="N2595" s="92"/>
      <c r="O2595" s="92"/>
    </row>
    <row r="2596" spans="1:15">
      <c r="A2596" s="56">
        <v>11380</v>
      </c>
      <c r="B2596" s="57" t="str">
        <f>VLOOKUP($A2596,'코드목록(공통코드)'!$A$3:$B$212,2,0)</f>
        <v>유방암방사선치료처방종류코드</v>
      </c>
      <c r="C2596" s="58" t="s">
        <v>753</v>
      </c>
      <c r="D2596" s="59" t="s">
        <v>754</v>
      </c>
      <c r="E2596" s="60" t="s">
        <v>723</v>
      </c>
      <c r="F2596" s="67" t="s">
        <v>724</v>
      </c>
      <c r="G2596" s="62">
        <v>26</v>
      </c>
      <c r="H2596" s="68" t="str">
        <f t="shared" si="61"/>
        <v>유방암방사선치료처방종류코드</v>
      </c>
      <c r="I2596" s="68"/>
      <c r="J2596" s="63" t="s">
        <v>723</v>
      </c>
      <c r="K2596" s="64" t="s">
        <v>723</v>
      </c>
      <c r="L2596" s="65"/>
      <c r="M2596" s="66"/>
      <c r="N2596" s="92"/>
      <c r="O2596" s="92"/>
    </row>
    <row r="2597" spans="1:15">
      <c r="A2597" s="56">
        <v>11380</v>
      </c>
      <c r="B2597" s="57" t="str">
        <f>VLOOKUP($A2597,'코드목록(공통코드)'!$A$3:$B$212,2,0)</f>
        <v>유방암방사선치료처방종류코드</v>
      </c>
      <c r="C2597" s="58" t="s">
        <v>753</v>
      </c>
      <c r="D2597" s="59" t="s">
        <v>754</v>
      </c>
      <c r="E2597" s="60" t="s">
        <v>1045</v>
      </c>
      <c r="F2597" s="67" t="s">
        <v>1046</v>
      </c>
      <c r="G2597" s="62">
        <v>27</v>
      </c>
      <c r="H2597" s="68" t="str">
        <f t="shared" si="61"/>
        <v>유방암방사선치료처방종류코드</v>
      </c>
      <c r="I2597" s="68"/>
      <c r="J2597" s="63" t="s">
        <v>1045</v>
      </c>
      <c r="K2597" s="64" t="s">
        <v>1045</v>
      </c>
      <c r="L2597" s="65" t="s">
        <v>992</v>
      </c>
      <c r="M2597" s="66"/>
      <c r="N2597" s="92"/>
      <c r="O2597" s="92"/>
    </row>
    <row r="2598" spans="1:15">
      <c r="A2598" s="56">
        <v>11380</v>
      </c>
      <c r="B2598" s="57" t="str">
        <f>VLOOKUP($A2598,'코드목록(공통코드)'!$A$3:$B$212,2,0)</f>
        <v>유방암방사선치료처방종류코드</v>
      </c>
      <c r="C2598" s="58" t="s">
        <v>753</v>
      </c>
      <c r="D2598" s="59" t="s">
        <v>754</v>
      </c>
      <c r="E2598" s="60" t="s">
        <v>1047</v>
      </c>
      <c r="F2598" s="67" t="s">
        <v>1048</v>
      </c>
      <c r="G2598" s="62">
        <v>28</v>
      </c>
      <c r="H2598" s="68" t="str">
        <f t="shared" si="61"/>
        <v>유방암방사선치료처방종류코드</v>
      </c>
      <c r="I2598" s="68"/>
      <c r="J2598" s="63" t="s">
        <v>1047</v>
      </c>
      <c r="K2598" s="64" t="s">
        <v>1047</v>
      </c>
      <c r="L2598" s="65" t="s">
        <v>992</v>
      </c>
      <c r="M2598" s="66"/>
      <c r="N2598" s="92"/>
      <c r="O2598" s="92"/>
    </row>
    <row r="2599" spans="1:15">
      <c r="A2599" s="56">
        <v>11380</v>
      </c>
      <c r="B2599" s="57" t="str">
        <f>VLOOKUP($A2599,'코드목록(공통코드)'!$A$3:$B$212,2,0)</f>
        <v>유방암방사선치료처방종류코드</v>
      </c>
      <c r="C2599" s="58" t="s">
        <v>753</v>
      </c>
      <c r="D2599" s="59" t="s">
        <v>754</v>
      </c>
      <c r="E2599" s="60" t="s">
        <v>1049</v>
      </c>
      <c r="F2599" s="67" t="s">
        <v>1050</v>
      </c>
      <c r="G2599" s="62">
        <v>29</v>
      </c>
      <c r="H2599" s="68" t="str">
        <f t="shared" si="61"/>
        <v>유방암방사선치료처방종류코드</v>
      </c>
      <c r="I2599" s="68"/>
      <c r="J2599" s="63" t="s">
        <v>1049</v>
      </c>
      <c r="K2599" s="64" t="s">
        <v>1049</v>
      </c>
      <c r="L2599" s="65" t="s">
        <v>992</v>
      </c>
      <c r="M2599" s="66"/>
      <c r="N2599" s="92"/>
      <c r="O2599" s="92"/>
    </row>
    <row r="2600" spans="1:15">
      <c r="A2600" s="56">
        <v>11380</v>
      </c>
      <c r="B2600" s="57" t="str">
        <f>VLOOKUP($A2600,'코드목록(공통코드)'!$A$3:$B$212,2,0)</f>
        <v>유방암방사선치료처방종류코드</v>
      </c>
      <c r="C2600" s="58" t="s">
        <v>753</v>
      </c>
      <c r="D2600" s="59" t="s">
        <v>754</v>
      </c>
      <c r="E2600" s="60" t="s">
        <v>725</v>
      </c>
      <c r="F2600" s="67" t="s">
        <v>726</v>
      </c>
      <c r="G2600" s="62">
        <v>30</v>
      </c>
      <c r="H2600" s="68" t="str">
        <f t="shared" si="61"/>
        <v>유방암방사선치료처방종류코드</v>
      </c>
      <c r="I2600" s="68"/>
      <c r="J2600" s="63" t="s">
        <v>725</v>
      </c>
      <c r="K2600" s="64" t="s">
        <v>725</v>
      </c>
      <c r="L2600" s="65"/>
      <c r="M2600" s="66"/>
      <c r="N2600" s="92"/>
      <c r="O2600" s="92"/>
    </row>
    <row r="2601" spans="1:15">
      <c r="A2601" s="56">
        <v>11380</v>
      </c>
      <c r="B2601" s="57" t="str">
        <f>VLOOKUP($A2601,'코드목록(공통코드)'!$A$3:$B$212,2,0)</f>
        <v>유방암방사선치료처방종류코드</v>
      </c>
      <c r="C2601" s="58" t="s">
        <v>753</v>
      </c>
      <c r="D2601" s="59" t="s">
        <v>754</v>
      </c>
      <c r="E2601" s="60" t="s">
        <v>1051</v>
      </c>
      <c r="F2601" s="67" t="s">
        <v>1052</v>
      </c>
      <c r="G2601" s="62">
        <v>31</v>
      </c>
      <c r="H2601" s="68" t="str">
        <f t="shared" si="61"/>
        <v>유방암방사선치료처방종류코드</v>
      </c>
      <c r="I2601" s="68"/>
      <c r="J2601" s="63" t="s">
        <v>1051</v>
      </c>
      <c r="K2601" s="64" t="s">
        <v>1051</v>
      </c>
      <c r="L2601" s="65" t="s">
        <v>992</v>
      </c>
      <c r="M2601" s="66"/>
      <c r="N2601" s="92"/>
      <c r="O2601" s="92"/>
    </row>
    <row r="2602" spans="1:15">
      <c r="A2602" s="56">
        <v>11380</v>
      </c>
      <c r="B2602" s="57" t="str">
        <f>VLOOKUP($A2602,'코드목록(공통코드)'!$A$3:$B$212,2,0)</f>
        <v>유방암방사선치료처방종류코드</v>
      </c>
      <c r="C2602" s="58" t="s">
        <v>753</v>
      </c>
      <c r="D2602" s="59" t="s">
        <v>754</v>
      </c>
      <c r="E2602" s="60" t="s">
        <v>1053</v>
      </c>
      <c r="F2602" s="67" t="s">
        <v>1054</v>
      </c>
      <c r="G2602" s="62">
        <v>32</v>
      </c>
      <c r="H2602" s="68" t="str">
        <f t="shared" si="61"/>
        <v>유방암방사선치료처방종류코드</v>
      </c>
      <c r="I2602" s="68"/>
      <c r="J2602" s="63" t="s">
        <v>1053</v>
      </c>
      <c r="K2602" s="64" t="s">
        <v>1053</v>
      </c>
      <c r="L2602" s="65" t="s">
        <v>992</v>
      </c>
      <c r="M2602" s="66"/>
      <c r="N2602" s="92"/>
      <c r="O2602" s="92"/>
    </row>
    <row r="2603" spans="1:15">
      <c r="A2603" s="56">
        <v>11380</v>
      </c>
      <c r="B2603" s="57" t="str">
        <f>VLOOKUP($A2603,'코드목록(공통코드)'!$A$3:$B$212,2,0)</f>
        <v>유방암방사선치료처방종류코드</v>
      </c>
      <c r="C2603" s="58" t="s">
        <v>753</v>
      </c>
      <c r="D2603" s="59" t="s">
        <v>754</v>
      </c>
      <c r="E2603" s="60" t="s">
        <v>1055</v>
      </c>
      <c r="F2603" s="67" t="s">
        <v>1056</v>
      </c>
      <c r="G2603" s="62">
        <v>33</v>
      </c>
      <c r="H2603" s="68" t="str">
        <f t="shared" si="61"/>
        <v>유방암방사선치료처방종류코드</v>
      </c>
      <c r="I2603" s="68"/>
      <c r="J2603" s="63" t="s">
        <v>1055</v>
      </c>
      <c r="K2603" s="64" t="s">
        <v>1055</v>
      </c>
      <c r="L2603" s="65" t="s">
        <v>992</v>
      </c>
      <c r="M2603" s="66"/>
      <c r="N2603" s="92"/>
      <c r="O2603" s="92"/>
    </row>
    <row r="2604" spans="1:15">
      <c r="A2604" s="56">
        <v>11380</v>
      </c>
      <c r="B2604" s="57" t="str">
        <f>VLOOKUP($A2604,'코드목록(공통코드)'!$A$3:$B$212,2,0)</f>
        <v>유방암방사선치료처방종류코드</v>
      </c>
      <c r="C2604" s="58" t="s">
        <v>753</v>
      </c>
      <c r="D2604" s="59" t="s">
        <v>754</v>
      </c>
      <c r="E2604" s="60" t="s">
        <v>727</v>
      </c>
      <c r="F2604" s="67" t="s">
        <v>728</v>
      </c>
      <c r="G2604" s="62">
        <v>34</v>
      </c>
      <c r="H2604" s="68" t="str">
        <f t="shared" si="61"/>
        <v>유방암방사선치료처방종류코드</v>
      </c>
      <c r="I2604" s="68"/>
      <c r="J2604" s="63" t="s">
        <v>727</v>
      </c>
      <c r="K2604" s="64" t="s">
        <v>727</v>
      </c>
      <c r="L2604" s="65"/>
      <c r="M2604" s="66"/>
      <c r="N2604" s="92"/>
      <c r="O2604" s="92"/>
    </row>
    <row r="2605" spans="1:15">
      <c r="A2605" s="56">
        <v>11380</v>
      </c>
      <c r="B2605" s="57" t="str">
        <f>VLOOKUP($A2605,'코드목록(공통코드)'!$A$3:$B$212,2,0)</f>
        <v>유방암방사선치료처방종류코드</v>
      </c>
      <c r="C2605" s="58" t="s">
        <v>753</v>
      </c>
      <c r="D2605" s="59" t="s">
        <v>754</v>
      </c>
      <c r="E2605" s="60" t="s">
        <v>1057</v>
      </c>
      <c r="F2605" s="67" t="s">
        <v>1058</v>
      </c>
      <c r="G2605" s="62">
        <v>35</v>
      </c>
      <c r="H2605" s="68" t="str">
        <f t="shared" si="61"/>
        <v>유방암방사선치료처방종류코드</v>
      </c>
      <c r="I2605" s="68"/>
      <c r="J2605" s="63" t="s">
        <v>1057</v>
      </c>
      <c r="K2605" s="64" t="s">
        <v>1057</v>
      </c>
      <c r="L2605" s="65" t="s">
        <v>992</v>
      </c>
      <c r="M2605" s="66"/>
      <c r="N2605" s="92"/>
      <c r="O2605" s="92"/>
    </row>
    <row r="2606" spans="1:15">
      <c r="A2606" s="56">
        <v>11380</v>
      </c>
      <c r="B2606" s="57" t="str">
        <f>VLOOKUP($A2606,'코드목록(공통코드)'!$A$3:$B$212,2,0)</f>
        <v>유방암방사선치료처방종류코드</v>
      </c>
      <c r="C2606" s="58" t="s">
        <v>753</v>
      </c>
      <c r="D2606" s="59" t="s">
        <v>754</v>
      </c>
      <c r="E2606" s="60" t="s">
        <v>1059</v>
      </c>
      <c r="F2606" s="67" t="s">
        <v>1060</v>
      </c>
      <c r="G2606" s="62">
        <v>36</v>
      </c>
      <c r="H2606" s="68" t="str">
        <f t="shared" si="61"/>
        <v>유방암방사선치료처방종류코드</v>
      </c>
      <c r="I2606" s="68"/>
      <c r="J2606" s="63" t="s">
        <v>1059</v>
      </c>
      <c r="K2606" s="64" t="s">
        <v>1059</v>
      </c>
      <c r="L2606" s="65" t="s">
        <v>992</v>
      </c>
      <c r="M2606" s="66"/>
      <c r="N2606" s="92"/>
      <c r="O2606" s="92"/>
    </row>
    <row r="2607" spans="1:15">
      <c r="A2607" s="56">
        <v>11380</v>
      </c>
      <c r="B2607" s="57" t="str">
        <f>VLOOKUP($A2607,'코드목록(공통코드)'!$A$3:$B$212,2,0)</f>
        <v>유방암방사선치료처방종류코드</v>
      </c>
      <c r="C2607" s="58" t="s">
        <v>753</v>
      </c>
      <c r="D2607" s="59" t="s">
        <v>754</v>
      </c>
      <c r="E2607" s="60" t="s">
        <v>1061</v>
      </c>
      <c r="F2607" s="67" t="s">
        <v>1062</v>
      </c>
      <c r="G2607" s="62">
        <v>37</v>
      </c>
      <c r="H2607" s="68" t="str">
        <f t="shared" si="61"/>
        <v>유방암방사선치료처방종류코드</v>
      </c>
      <c r="I2607" s="68"/>
      <c r="J2607" s="63" t="s">
        <v>1061</v>
      </c>
      <c r="K2607" s="64" t="s">
        <v>1061</v>
      </c>
      <c r="L2607" s="65" t="s">
        <v>992</v>
      </c>
      <c r="M2607" s="66"/>
      <c r="N2607" s="92"/>
      <c r="O2607" s="92"/>
    </row>
    <row r="2608" spans="1:15">
      <c r="A2608" s="56">
        <v>11380</v>
      </c>
      <c r="B2608" s="57" t="str">
        <f>VLOOKUP($A2608,'코드목록(공통코드)'!$A$3:$B$212,2,0)</f>
        <v>유방암방사선치료처방종류코드</v>
      </c>
      <c r="C2608" s="58" t="s">
        <v>753</v>
      </c>
      <c r="D2608" s="59" t="s">
        <v>754</v>
      </c>
      <c r="E2608" s="60" t="s">
        <v>1063</v>
      </c>
      <c r="F2608" s="67" t="s">
        <v>1064</v>
      </c>
      <c r="G2608" s="62">
        <v>38</v>
      </c>
      <c r="H2608" s="68" t="str">
        <f t="shared" si="61"/>
        <v>유방암방사선치료처방종류코드</v>
      </c>
      <c r="I2608" s="68"/>
      <c r="J2608" s="63" t="s">
        <v>1063</v>
      </c>
      <c r="K2608" s="64" t="s">
        <v>1063</v>
      </c>
      <c r="L2608" s="65" t="s">
        <v>992</v>
      </c>
      <c r="M2608" s="66"/>
      <c r="N2608" s="92"/>
      <c r="O2608" s="92"/>
    </row>
    <row r="2609" spans="1:15">
      <c r="A2609" s="56">
        <v>11380</v>
      </c>
      <c r="B2609" s="57" t="str">
        <f>VLOOKUP($A2609,'코드목록(공통코드)'!$A$3:$B$212,2,0)</f>
        <v>유방암방사선치료처방종류코드</v>
      </c>
      <c r="C2609" s="58" t="s">
        <v>753</v>
      </c>
      <c r="D2609" s="59" t="s">
        <v>754</v>
      </c>
      <c r="E2609" s="60" t="s">
        <v>729</v>
      </c>
      <c r="F2609" s="67" t="s">
        <v>730</v>
      </c>
      <c r="G2609" s="62">
        <v>39</v>
      </c>
      <c r="H2609" s="68" t="str">
        <f t="shared" si="61"/>
        <v>유방암방사선치료처방종류코드</v>
      </c>
      <c r="I2609" s="68"/>
      <c r="J2609" s="63" t="s">
        <v>729</v>
      </c>
      <c r="K2609" s="64" t="s">
        <v>729</v>
      </c>
      <c r="L2609" s="65"/>
      <c r="M2609" s="66"/>
      <c r="N2609" s="92"/>
      <c r="O2609" s="92"/>
    </row>
    <row r="2610" spans="1:15">
      <c r="A2610" s="56">
        <v>11380</v>
      </c>
      <c r="B2610" s="57" t="str">
        <f>VLOOKUP($A2610,'코드목록(공통코드)'!$A$3:$B$212,2,0)</f>
        <v>유방암방사선치료처방종류코드</v>
      </c>
      <c r="C2610" s="58" t="s">
        <v>753</v>
      </c>
      <c r="D2610" s="59" t="s">
        <v>754</v>
      </c>
      <c r="E2610" s="60" t="s">
        <v>1065</v>
      </c>
      <c r="F2610" s="67" t="s">
        <v>1066</v>
      </c>
      <c r="G2610" s="62">
        <v>40</v>
      </c>
      <c r="H2610" s="68" t="str">
        <f t="shared" si="61"/>
        <v>유방암방사선치료처방종류코드</v>
      </c>
      <c r="I2610" s="68"/>
      <c r="J2610" s="63" t="s">
        <v>1065</v>
      </c>
      <c r="K2610" s="64" t="s">
        <v>1065</v>
      </c>
      <c r="L2610" s="65" t="s">
        <v>992</v>
      </c>
      <c r="M2610" s="66"/>
      <c r="N2610" s="92"/>
      <c r="O2610" s="92"/>
    </row>
    <row r="2611" spans="1:15">
      <c r="A2611" s="56">
        <v>11380</v>
      </c>
      <c r="B2611" s="57" t="str">
        <f>VLOOKUP($A2611,'코드목록(공통코드)'!$A$3:$B$212,2,0)</f>
        <v>유방암방사선치료처방종류코드</v>
      </c>
      <c r="C2611" s="58" t="s">
        <v>753</v>
      </c>
      <c r="D2611" s="59" t="s">
        <v>754</v>
      </c>
      <c r="E2611" s="60" t="s">
        <v>1067</v>
      </c>
      <c r="F2611" s="67" t="s">
        <v>1068</v>
      </c>
      <c r="G2611" s="62">
        <v>41</v>
      </c>
      <c r="H2611" s="68" t="str">
        <f t="shared" si="61"/>
        <v>유방암방사선치료처방종류코드</v>
      </c>
      <c r="I2611" s="68"/>
      <c r="J2611" s="63" t="s">
        <v>1067</v>
      </c>
      <c r="K2611" s="64" t="s">
        <v>1067</v>
      </c>
      <c r="L2611" s="65" t="s">
        <v>992</v>
      </c>
      <c r="M2611" s="66"/>
      <c r="N2611" s="92"/>
      <c r="O2611" s="92"/>
    </row>
    <row r="2612" spans="1:15">
      <c r="A2612" s="56">
        <v>11380</v>
      </c>
      <c r="B2612" s="57" t="str">
        <f>VLOOKUP($A2612,'코드목록(공통코드)'!$A$3:$B$212,2,0)</f>
        <v>유방암방사선치료처방종류코드</v>
      </c>
      <c r="C2612" s="58" t="s">
        <v>753</v>
      </c>
      <c r="D2612" s="59" t="s">
        <v>754</v>
      </c>
      <c r="E2612" s="60" t="s">
        <v>1069</v>
      </c>
      <c r="F2612" s="67" t="s">
        <v>1070</v>
      </c>
      <c r="G2612" s="62">
        <v>42</v>
      </c>
      <c r="H2612" s="68" t="str">
        <f t="shared" si="61"/>
        <v>유방암방사선치료처방종류코드</v>
      </c>
      <c r="I2612" s="68"/>
      <c r="J2612" s="63" t="s">
        <v>1069</v>
      </c>
      <c r="K2612" s="64" t="s">
        <v>1069</v>
      </c>
      <c r="L2612" s="65" t="s">
        <v>992</v>
      </c>
      <c r="M2612" s="66"/>
      <c r="N2612" s="92"/>
      <c r="O2612" s="92"/>
    </row>
    <row r="2613" spans="1:15">
      <c r="A2613" s="56">
        <v>11380</v>
      </c>
      <c r="B2613" s="57" t="str">
        <f>VLOOKUP($A2613,'코드목록(공통코드)'!$A$3:$B$212,2,0)</f>
        <v>유방암방사선치료처방종류코드</v>
      </c>
      <c r="C2613" s="58" t="s">
        <v>753</v>
      </c>
      <c r="D2613" s="59" t="s">
        <v>754</v>
      </c>
      <c r="E2613" s="60" t="s">
        <v>1071</v>
      </c>
      <c r="F2613" s="67" t="s">
        <v>1072</v>
      </c>
      <c r="G2613" s="62">
        <v>43</v>
      </c>
      <c r="H2613" s="68" t="str">
        <f t="shared" si="61"/>
        <v>유방암방사선치료처방종류코드</v>
      </c>
      <c r="I2613" s="68"/>
      <c r="J2613" s="63" t="s">
        <v>1071</v>
      </c>
      <c r="K2613" s="64" t="s">
        <v>1071</v>
      </c>
      <c r="L2613" s="65" t="s">
        <v>992</v>
      </c>
      <c r="M2613" s="66"/>
      <c r="N2613" s="92"/>
      <c r="O2613" s="92"/>
    </row>
    <row r="2614" spans="1:15">
      <c r="A2614" s="56">
        <v>11380</v>
      </c>
      <c r="B2614" s="57" t="str">
        <f>VLOOKUP($A2614,'코드목록(공통코드)'!$A$3:$B$212,2,0)</f>
        <v>유방암방사선치료처방종류코드</v>
      </c>
      <c r="C2614" s="58" t="s">
        <v>753</v>
      </c>
      <c r="D2614" s="59" t="s">
        <v>754</v>
      </c>
      <c r="E2614" s="60" t="s">
        <v>1073</v>
      </c>
      <c r="F2614" s="67" t="s">
        <v>1074</v>
      </c>
      <c r="G2614" s="62">
        <v>44</v>
      </c>
      <c r="H2614" s="68" t="str">
        <f t="shared" si="61"/>
        <v>유방암방사선치료처방종류코드</v>
      </c>
      <c r="I2614" s="68"/>
      <c r="J2614" s="63" t="s">
        <v>1073</v>
      </c>
      <c r="K2614" s="64" t="s">
        <v>1073</v>
      </c>
      <c r="L2614" s="65" t="s">
        <v>992</v>
      </c>
      <c r="M2614" s="66"/>
      <c r="N2614" s="92"/>
      <c r="O2614" s="92"/>
    </row>
    <row r="2615" spans="1:15">
      <c r="A2615" s="56">
        <v>11380</v>
      </c>
      <c r="B2615" s="57" t="str">
        <f>VLOOKUP($A2615,'코드목록(공통코드)'!$A$3:$B$212,2,0)</f>
        <v>유방암방사선치료처방종류코드</v>
      </c>
      <c r="C2615" s="58" t="s">
        <v>753</v>
      </c>
      <c r="D2615" s="59" t="s">
        <v>754</v>
      </c>
      <c r="E2615" s="60" t="s">
        <v>1075</v>
      </c>
      <c r="F2615" s="67" t="s">
        <v>1076</v>
      </c>
      <c r="G2615" s="62">
        <v>45</v>
      </c>
      <c r="H2615" s="68" t="str">
        <f t="shared" si="61"/>
        <v>유방암방사선치료처방종류코드</v>
      </c>
      <c r="I2615" s="68"/>
      <c r="J2615" s="63" t="s">
        <v>1075</v>
      </c>
      <c r="K2615" s="64" t="s">
        <v>1075</v>
      </c>
      <c r="L2615" s="65" t="s">
        <v>992</v>
      </c>
      <c r="M2615" s="66"/>
      <c r="N2615" s="92"/>
      <c r="O2615" s="92"/>
    </row>
    <row r="2616" spans="1:15">
      <c r="A2616" s="56">
        <v>11380</v>
      </c>
      <c r="B2616" s="57" t="str">
        <f>VLOOKUP($A2616,'코드목록(공통코드)'!$A$3:$B$212,2,0)</f>
        <v>유방암방사선치료처방종류코드</v>
      </c>
      <c r="C2616" s="58" t="s">
        <v>753</v>
      </c>
      <c r="D2616" s="59" t="s">
        <v>754</v>
      </c>
      <c r="E2616" s="60" t="s">
        <v>731</v>
      </c>
      <c r="F2616" s="67" t="s">
        <v>732</v>
      </c>
      <c r="G2616" s="62">
        <v>46</v>
      </c>
      <c r="H2616" s="68" t="str">
        <f t="shared" si="61"/>
        <v>유방암방사선치료처방종류코드</v>
      </c>
      <c r="I2616" s="68"/>
      <c r="J2616" s="63" t="s">
        <v>731</v>
      </c>
      <c r="K2616" s="64" t="s">
        <v>731</v>
      </c>
      <c r="L2616" s="65"/>
      <c r="M2616" s="66"/>
      <c r="N2616" s="92"/>
      <c r="O2616" s="92"/>
    </row>
    <row r="2617" spans="1:15">
      <c r="A2617" s="56">
        <v>11380</v>
      </c>
      <c r="B2617" s="57" t="str">
        <f>VLOOKUP($A2617,'코드목록(공통코드)'!$A$3:$B$212,2,0)</f>
        <v>유방암방사선치료처방종류코드</v>
      </c>
      <c r="C2617" s="58" t="s">
        <v>753</v>
      </c>
      <c r="D2617" s="59" t="s">
        <v>754</v>
      </c>
      <c r="E2617" s="60" t="s">
        <v>1077</v>
      </c>
      <c r="F2617" s="67" t="s">
        <v>1078</v>
      </c>
      <c r="G2617" s="62">
        <v>47</v>
      </c>
      <c r="H2617" s="68" t="str">
        <f t="shared" si="61"/>
        <v>유방암방사선치료처방종류코드</v>
      </c>
      <c r="I2617" s="68"/>
      <c r="J2617" s="63" t="s">
        <v>1077</v>
      </c>
      <c r="K2617" s="64" t="s">
        <v>1077</v>
      </c>
      <c r="L2617" s="65" t="s">
        <v>992</v>
      </c>
      <c r="M2617" s="66"/>
      <c r="N2617" s="92"/>
      <c r="O2617" s="92"/>
    </row>
    <row r="2618" spans="1:15">
      <c r="A2618" s="56">
        <v>11380</v>
      </c>
      <c r="B2618" s="57" t="str">
        <f>VLOOKUP($A2618,'코드목록(공통코드)'!$A$3:$B$212,2,0)</f>
        <v>유방암방사선치료처방종류코드</v>
      </c>
      <c r="C2618" s="58" t="s">
        <v>753</v>
      </c>
      <c r="D2618" s="59" t="s">
        <v>754</v>
      </c>
      <c r="E2618" s="60" t="s">
        <v>1079</v>
      </c>
      <c r="F2618" s="67" t="s">
        <v>1080</v>
      </c>
      <c r="G2618" s="62">
        <v>48</v>
      </c>
      <c r="H2618" s="68" t="str">
        <f t="shared" si="61"/>
        <v>유방암방사선치료처방종류코드</v>
      </c>
      <c r="I2618" s="68"/>
      <c r="J2618" s="63" t="s">
        <v>1079</v>
      </c>
      <c r="K2618" s="64" t="s">
        <v>1079</v>
      </c>
      <c r="L2618" s="65" t="s">
        <v>992</v>
      </c>
      <c r="M2618" s="66"/>
      <c r="N2618" s="92"/>
      <c r="O2618" s="92"/>
    </row>
    <row r="2619" spans="1:15">
      <c r="A2619" s="56">
        <v>11380</v>
      </c>
      <c r="B2619" s="57" t="str">
        <f>VLOOKUP($A2619,'코드목록(공통코드)'!$A$3:$B$212,2,0)</f>
        <v>유방암방사선치료처방종류코드</v>
      </c>
      <c r="C2619" s="58" t="s">
        <v>753</v>
      </c>
      <c r="D2619" s="59" t="s">
        <v>754</v>
      </c>
      <c r="E2619" s="60" t="s">
        <v>1081</v>
      </c>
      <c r="F2619" s="67" t="s">
        <v>1082</v>
      </c>
      <c r="G2619" s="62">
        <v>49</v>
      </c>
      <c r="H2619" s="68" t="str">
        <f t="shared" si="61"/>
        <v>유방암방사선치료처방종류코드</v>
      </c>
      <c r="I2619" s="68"/>
      <c r="J2619" s="63" t="s">
        <v>1081</v>
      </c>
      <c r="K2619" s="64" t="s">
        <v>1081</v>
      </c>
      <c r="L2619" s="65" t="s">
        <v>992</v>
      </c>
      <c r="M2619" s="66"/>
      <c r="N2619" s="92"/>
      <c r="O2619" s="92"/>
    </row>
    <row r="2620" spans="1:15">
      <c r="A2620" s="56">
        <v>11380</v>
      </c>
      <c r="B2620" s="57" t="str">
        <f>VLOOKUP($A2620,'코드목록(공통코드)'!$A$3:$B$212,2,0)</f>
        <v>유방암방사선치료처방종류코드</v>
      </c>
      <c r="C2620" s="58" t="s">
        <v>753</v>
      </c>
      <c r="D2620" s="59" t="s">
        <v>754</v>
      </c>
      <c r="E2620" s="60" t="s">
        <v>733</v>
      </c>
      <c r="F2620" s="67" t="s">
        <v>734</v>
      </c>
      <c r="G2620" s="62">
        <v>50</v>
      </c>
      <c r="H2620" s="68" t="str">
        <f t="shared" si="61"/>
        <v>유방암방사선치료처방종류코드</v>
      </c>
      <c r="I2620" s="68"/>
      <c r="J2620" s="63" t="s">
        <v>733</v>
      </c>
      <c r="K2620" s="64" t="s">
        <v>733</v>
      </c>
      <c r="L2620" s="65"/>
      <c r="M2620" s="66"/>
      <c r="N2620" s="92"/>
      <c r="O2620" s="92"/>
    </row>
    <row r="2621" spans="1:15">
      <c r="A2621" s="56">
        <v>11380</v>
      </c>
      <c r="B2621" s="57" t="str">
        <f>VLOOKUP($A2621,'코드목록(공통코드)'!$A$3:$B$212,2,0)</f>
        <v>유방암방사선치료처방종류코드</v>
      </c>
      <c r="C2621" s="58" t="s">
        <v>753</v>
      </c>
      <c r="D2621" s="59" t="s">
        <v>754</v>
      </c>
      <c r="E2621" s="60" t="s">
        <v>735</v>
      </c>
      <c r="F2621" s="67" t="s">
        <v>736</v>
      </c>
      <c r="G2621" s="62">
        <v>51</v>
      </c>
      <c r="H2621" s="68" t="str">
        <f t="shared" si="61"/>
        <v>유방암방사선치료처방종류코드</v>
      </c>
      <c r="I2621" s="68"/>
      <c r="J2621" s="63" t="s">
        <v>735</v>
      </c>
      <c r="K2621" s="64" t="s">
        <v>735</v>
      </c>
      <c r="L2621" s="65"/>
      <c r="M2621" s="66"/>
      <c r="N2621" s="92"/>
      <c r="O2621" s="92"/>
    </row>
    <row r="2622" spans="1:15">
      <c r="A2622" s="56">
        <v>11380</v>
      </c>
      <c r="B2622" s="57" t="str">
        <f>VLOOKUP($A2622,'코드목록(공통코드)'!$A$3:$B$212,2,0)</f>
        <v>유방암방사선치료처방종류코드</v>
      </c>
      <c r="C2622" s="58" t="s">
        <v>753</v>
      </c>
      <c r="D2622" s="59" t="s">
        <v>754</v>
      </c>
      <c r="E2622" s="60" t="s">
        <v>1083</v>
      </c>
      <c r="F2622" s="67" t="s">
        <v>1084</v>
      </c>
      <c r="G2622" s="62">
        <v>52</v>
      </c>
      <c r="H2622" s="68" t="str">
        <f t="shared" si="61"/>
        <v>유방암방사선치료처방종류코드</v>
      </c>
      <c r="I2622" s="68"/>
      <c r="J2622" s="63" t="s">
        <v>1083</v>
      </c>
      <c r="K2622" s="64" t="s">
        <v>1083</v>
      </c>
      <c r="L2622" s="65" t="s">
        <v>992</v>
      </c>
      <c r="M2622" s="66"/>
      <c r="N2622" s="92"/>
      <c r="O2622" s="92"/>
    </row>
    <row r="2623" spans="1:15">
      <c r="A2623" s="56">
        <v>11380</v>
      </c>
      <c r="B2623" s="57" t="str">
        <f>VLOOKUP($A2623,'코드목록(공통코드)'!$A$3:$B$212,2,0)</f>
        <v>유방암방사선치료처방종류코드</v>
      </c>
      <c r="C2623" s="58" t="s">
        <v>753</v>
      </c>
      <c r="D2623" s="59" t="s">
        <v>754</v>
      </c>
      <c r="E2623" s="60" t="s">
        <v>1085</v>
      </c>
      <c r="F2623" s="67" t="s">
        <v>1086</v>
      </c>
      <c r="G2623" s="62">
        <v>53</v>
      </c>
      <c r="H2623" s="68" t="str">
        <f t="shared" si="61"/>
        <v>유방암방사선치료처방종류코드</v>
      </c>
      <c r="I2623" s="68"/>
      <c r="J2623" s="63" t="s">
        <v>1085</v>
      </c>
      <c r="K2623" s="64" t="s">
        <v>1085</v>
      </c>
      <c r="L2623" s="65" t="s">
        <v>992</v>
      </c>
      <c r="M2623" s="66"/>
      <c r="N2623" s="92"/>
      <c r="O2623" s="92"/>
    </row>
    <row r="2624" spans="1:15">
      <c r="A2624" s="56">
        <v>11380</v>
      </c>
      <c r="B2624" s="57" t="str">
        <f>VLOOKUP($A2624,'코드목록(공통코드)'!$A$3:$B$212,2,0)</f>
        <v>유방암방사선치료처방종류코드</v>
      </c>
      <c r="C2624" s="58" t="s">
        <v>753</v>
      </c>
      <c r="D2624" s="59" t="s">
        <v>754</v>
      </c>
      <c r="E2624" s="60" t="s">
        <v>1087</v>
      </c>
      <c r="F2624" s="67" t="s">
        <v>1088</v>
      </c>
      <c r="G2624" s="62">
        <v>54</v>
      </c>
      <c r="H2624" s="68" t="str">
        <f t="shared" si="61"/>
        <v>유방암방사선치료처방종류코드</v>
      </c>
      <c r="I2624" s="68"/>
      <c r="J2624" s="63" t="s">
        <v>1087</v>
      </c>
      <c r="K2624" s="64" t="s">
        <v>1087</v>
      </c>
      <c r="L2624" s="65" t="s">
        <v>992</v>
      </c>
      <c r="M2624" s="66"/>
      <c r="N2624" s="92"/>
      <c r="O2624" s="92"/>
    </row>
    <row r="2625" spans="1:15">
      <c r="A2625" s="56">
        <v>11380</v>
      </c>
      <c r="B2625" s="57" t="str">
        <f>VLOOKUP($A2625,'코드목록(공통코드)'!$A$3:$B$212,2,0)</f>
        <v>유방암방사선치료처방종류코드</v>
      </c>
      <c r="C2625" s="58" t="s">
        <v>753</v>
      </c>
      <c r="D2625" s="59" t="s">
        <v>754</v>
      </c>
      <c r="E2625" s="60" t="s">
        <v>1089</v>
      </c>
      <c r="F2625" s="67" t="s">
        <v>1090</v>
      </c>
      <c r="G2625" s="62">
        <v>55</v>
      </c>
      <c r="H2625" s="68" t="str">
        <f t="shared" si="61"/>
        <v>유방암방사선치료처방종류코드</v>
      </c>
      <c r="I2625" s="68"/>
      <c r="J2625" s="63" t="s">
        <v>1089</v>
      </c>
      <c r="K2625" s="64" t="s">
        <v>1089</v>
      </c>
      <c r="L2625" s="65" t="s">
        <v>992</v>
      </c>
      <c r="M2625" s="66"/>
      <c r="N2625" s="92"/>
      <c r="O2625" s="92"/>
    </row>
    <row r="2626" spans="1:15">
      <c r="A2626" s="56">
        <v>11380</v>
      </c>
      <c r="B2626" s="57" t="str">
        <f>VLOOKUP($A2626,'코드목록(공통코드)'!$A$3:$B$212,2,0)</f>
        <v>유방암방사선치료처방종류코드</v>
      </c>
      <c r="C2626" s="58" t="s">
        <v>753</v>
      </c>
      <c r="D2626" s="59" t="s">
        <v>754</v>
      </c>
      <c r="E2626" s="60" t="s">
        <v>1091</v>
      </c>
      <c r="F2626" s="67" t="s">
        <v>1092</v>
      </c>
      <c r="G2626" s="62">
        <v>56</v>
      </c>
      <c r="H2626" s="68" t="str">
        <f t="shared" si="61"/>
        <v>유방암방사선치료처방종류코드</v>
      </c>
      <c r="I2626" s="68"/>
      <c r="J2626" s="63" t="s">
        <v>1091</v>
      </c>
      <c r="K2626" s="64" t="s">
        <v>1091</v>
      </c>
      <c r="L2626" s="65" t="s">
        <v>992</v>
      </c>
      <c r="M2626" s="66"/>
      <c r="N2626" s="92"/>
      <c r="O2626" s="92"/>
    </row>
    <row r="2627" spans="1:15">
      <c r="A2627" s="56">
        <v>11380</v>
      </c>
      <c r="B2627" s="57" t="str">
        <f>VLOOKUP($A2627,'코드목록(공통코드)'!$A$3:$B$212,2,0)</f>
        <v>유방암방사선치료처방종류코드</v>
      </c>
      <c r="C2627" s="58" t="s">
        <v>753</v>
      </c>
      <c r="D2627" s="59" t="s">
        <v>754</v>
      </c>
      <c r="E2627" s="60" t="s">
        <v>1093</v>
      </c>
      <c r="F2627" s="67" t="s">
        <v>1094</v>
      </c>
      <c r="G2627" s="62">
        <v>57</v>
      </c>
      <c r="H2627" s="68" t="str">
        <f t="shared" ref="H2627:H2638" si="62">B2627</f>
        <v>유방암방사선치료처방종류코드</v>
      </c>
      <c r="I2627" s="68"/>
      <c r="J2627" s="63" t="s">
        <v>1093</v>
      </c>
      <c r="K2627" s="64" t="s">
        <v>1093</v>
      </c>
      <c r="L2627" s="65" t="s">
        <v>992</v>
      </c>
      <c r="M2627" s="66"/>
      <c r="N2627" s="92"/>
      <c r="O2627" s="92"/>
    </row>
    <row r="2628" spans="1:15">
      <c r="A2628" s="56">
        <v>11380</v>
      </c>
      <c r="B2628" s="57" t="str">
        <f>VLOOKUP($A2628,'코드목록(공통코드)'!$A$3:$B$212,2,0)</f>
        <v>유방암방사선치료처방종류코드</v>
      </c>
      <c r="C2628" s="58" t="s">
        <v>753</v>
      </c>
      <c r="D2628" s="59" t="s">
        <v>754</v>
      </c>
      <c r="E2628" s="60" t="s">
        <v>737</v>
      </c>
      <c r="F2628" s="67" t="s">
        <v>738</v>
      </c>
      <c r="G2628" s="62">
        <v>58</v>
      </c>
      <c r="H2628" s="68" t="str">
        <f t="shared" si="62"/>
        <v>유방암방사선치료처방종류코드</v>
      </c>
      <c r="I2628" s="68"/>
      <c r="J2628" s="63" t="s">
        <v>737</v>
      </c>
      <c r="K2628" s="64" t="s">
        <v>737</v>
      </c>
      <c r="L2628" s="65"/>
      <c r="M2628" s="66"/>
      <c r="N2628" s="92"/>
      <c r="O2628" s="92"/>
    </row>
    <row r="2629" spans="1:15">
      <c r="A2629" s="56">
        <v>11380</v>
      </c>
      <c r="B2629" s="57" t="str">
        <f>VLOOKUP($A2629,'코드목록(공통코드)'!$A$3:$B$212,2,0)</f>
        <v>유방암방사선치료처방종류코드</v>
      </c>
      <c r="C2629" s="58" t="s">
        <v>753</v>
      </c>
      <c r="D2629" s="59" t="s">
        <v>754</v>
      </c>
      <c r="E2629" s="60" t="s">
        <v>1095</v>
      </c>
      <c r="F2629" s="67" t="s">
        <v>1096</v>
      </c>
      <c r="G2629" s="62">
        <v>59</v>
      </c>
      <c r="H2629" s="68" t="str">
        <f t="shared" si="62"/>
        <v>유방암방사선치료처방종류코드</v>
      </c>
      <c r="I2629" s="68"/>
      <c r="J2629" s="63" t="s">
        <v>1095</v>
      </c>
      <c r="K2629" s="64" t="s">
        <v>1095</v>
      </c>
      <c r="L2629" s="65" t="s">
        <v>992</v>
      </c>
      <c r="M2629" s="66"/>
      <c r="N2629" s="92"/>
      <c r="O2629" s="92"/>
    </row>
    <row r="2630" spans="1:15">
      <c r="A2630" s="56">
        <v>11380</v>
      </c>
      <c r="B2630" s="57" t="str">
        <f>VLOOKUP($A2630,'코드목록(공통코드)'!$A$3:$B$212,2,0)</f>
        <v>유방암방사선치료처방종류코드</v>
      </c>
      <c r="C2630" s="58" t="s">
        <v>753</v>
      </c>
      <c r="D2630" s="59" t="s">
        <v>754</v>
      </c>
      <c r="E2630" s="60" t="s">
        <v>1097</v>
      </c>
      <c r="F2630" s="67" t="s">
        <v>1098</v>
      </c>
      <c r="G2630" s="62">
        <v>60</v>
      </c>
      <c r="H2630" s="68" t="str">
        <f t="shared" si="62"/>
        <v>유방암방사선치료처방종류코드</v>
      </c>
      <c r="I2630" s="68"/>
      <c r="J2630" s="63" t="s">
        <v>1097</v>
      </c>
      <c r="K2630" s="64" t="s">
        <v>1097</v>
      </c>
      <c r="L2630" s="65" t="s">
        <v>992</v>
      </c>
      <c r="M2630" s="66"/>
      <c r="N2630" s="92"/>
      <c r="O2630" s="92"/>
    </row>
    <row r="2631" spans="1:15">
      <c r="A2631" s="56">
        <v>11380</v>
      </c>
      <c r="B2631" s="57" t="str">
        <f>VLOOKUP($A2631,'코드목록(공통코드)'!$A$3:$B$212,2,0)</f>
        <v>유방암방사선치료처방종류코드</v>
      </c>
      <c r="C2631" s="58" t="s">
        <v>753</v>
      </c>
      <c r="D2631" s="59" t="s">
        <v>754</v>
      </c>
      <c r="E2631" s="60" t="s">
        <v>1099</v>
      </c>
      <c r="F2631" s="67" t="s">
        <v>1100</v>
      </c>
      <c r="G2631" s="62">
        <v>61</v>
      </c>
      <c r="H2631" s="68" t="str">
        <f t="shared" si="62"/>
        <v>유방암방사선치료처방종류코드</v>
      </c>
      <c r="I2631" s="68"/>
      <c r="J2631" s="63" t="s">
        <v>1099</v>
      </c>
      <c r="K2631" s="64" t="s">
        <v>1099</v>
      </c>
      <c r="L2631" s="65" t="s">
        <v>992</v>
      </c>
      <c r="M2631" s="66"/>
      <c r="N2631" s="92"/>
      <c r="O2631" s="92"/>
    </row>
    <row r="2632" spans="1:15">
      <c r="A2632" s="56">
        <v>11380</v>
      </c>
      <c r="B2632" s="57" t="str">
        <f>VLOOKUP($A2632,'코드목록(공통코드)'!$A$3:$B$212,2,0)</f>
        <v>유방암방사선치료처방종류코드</v>
      </c>
      <c r="C2632" s="58" t="s">
        <v>753</v>
      </c>
      <c r="D2632" s="59" t="s">
        <v>754</v>
      </c>
      <c r="E2632" s="60" t="s">
        <v>1101</v>
      </c>
      <c r="F2632" s="67" t="s">
        <v>1102</v>
      </c>
      <c r="G2632" s="62">
        <v>62</v>
      </c>
      <c r="H2632" s="68" t="str">
        <f t="shared" si="62"/>
        <v>유방암방사선치료처방종류코드</v>
      </c>
      <c r="I2632" s="68"/>
      <c r="J2632" s="63" t="s">
        <v>1101</v>
      </c>
      <c r="K2632" s="64" t="s">
        <v>1101</v>
      </c>
      <c r="L2632" s="65" t="s">
        <v>992</v>
      </c>
      <c r="M2632" s="66"/>
      <c r="N2632" s="92"/>
      <c r="O2632" s="92"/>
    </row>
    <row r="2633" spans="1:15">
      <c r="A2633" s="56">
        <v>11380</v>
      </c>
      <c r="B2633" s="57" t="str">
        <f>VLOOKUP($A2633,'코드목록(공통코드)'!$A$3:$B$212,2,0)</f>
        <v>유방암방사선치료처방종류코드</v>
      </c>
      <c r="C2633" s="58" t="s">
        <v>753</v>
      </c>
      <c r="D2633" s="59" t="s">
        <v>754</v>
      </c>
      <c r="E2633" s="60" t="s">
        <v>1103</v>
      </c>
      <c r="F2633" s="67" t="s">
        <v>1104</v>
      </c>
      <c r="G2633" s="62">
        <v>63</v>
      </c>
      <c r="H2633" s="68" t="str">
        <f t="shared" si="62"/>
        <v>유방암방사선치료처방종류코드</v>
      </c>
      <c r="I2633" s="68"/>
      <c r="J2633" s="63" t="s">
        <v>1103</v>
      </c>
      <c r="K2633" s="64" t="s">
        <v>1103</v>
      </c>
      <c r="L2633" s="65" t="s">
        <v>992</v>
      </c>
      <c r="M2633" s="66"/>
      <c r="N2633" s="92"/>
      <c r="O2633" s="92"/>
    </row>
    <row r="2634" spans="1:15">
      <c r="A2634" s="56">
        <v>11380</v>
      </c>
      <c r="B2634" s="57" t="str">
        <f>VLOOKUP($A2634,'코드목록(공통코드)'!$A$3:$B$212,2,0)</f>
        <v>유방암방사선치료처방종류코드</v>
      </c>
      <c r="C2634" s="58" t="s">
        <v>753</v>
      </c>
      <c r="D2634" s="59" t="s">
        <v>754</v>
      </c>
      <c r="E2634" s="60" t="s">
        <v>1105</v>
      </c>
      <c r="F2634" s="67" t="s">
        <v>1106</v>
      </c>
      <c r="G2634" s="62">
        <v>64</v>
      </c>
      <c r="H2634" s="68" t="str">
        <f t="shared" si="62"/>
        <v>유방암방사선치료처방종류코드</v>
      </c>
      <c r="I2634" s="68"/>
      <c r="J2634" s="63" t="s">
        <v>1105</v>
      </c>
      <c r="K2634" s="64" t="s">
        <v>1105</v>
      </c>
      <c r="L2634" s="65" t="s">
        <v>992</v>
      </c>
      <c r="M2634" s="66"/>
      <c r="N2634" s="92"/>
      <c r="O2634" s="92"/>
    </row>
    <row r="2635" spans="1:15">
      <c r="A2635" s="56">
        <v>11380</v>
      </c>
      <c r="B2635" s="57" t="str">
        <f>VLOOKUP($A2635,'코드목록(공통코드)'!$A$3:$B$212,2,0)</f>
        <v>유방암방사선치료처방종류코드</v>
      </c>
      <c r="C2635" s="58" t="s">
        <v>753</v>
      </c>
      <c r="D2635" s="59" t="s">
        <v>754</v>
      </c>
      <c r="E2635" s="60" t="s">
        <v>1107</v>
      </c>
      <c r="F2635" s="67" t="s">
        <v>1108</v>
      </c>
      <c r="G2635" s="62">
        <v>65</v>
      </c>
      <c r="H2635" s="68" t="str">
        <f t="shared" si="62"/>
        <v>유방암방사선치료처방종류코드</v>
      </c>
      <c r="I2635" s="68"/>
      <c r="J2635" s="63" t="s">
        <v>1107</v>
      </c>
      <c r="K2635" s="64" t="s">
        <v>1107</v>
      </c>
      <c r="L2635" s="65" t="s">
        <v>992</v>
      </c>
      <c r="M2635" s="66"/>
      <c r="N2635" s="92"/>
      <c r="O2635" s="92"/>
    </row>
    <row r="2636" spans="1:15">
      <c r="A2636" s="56">
        <v>11380</v>
      </c>
      <c r="B2636" s="57" t="str">
        <f>VLOOKUP($A2636,'코드목록(공통코드)'!$A$3:$B$212,2,0)</f>
        <v>유방암방사선치료처방종류코드</v>
      </c>
      <c r="C2636" s="58" t="s">
        <v>753</v>
      </c>
      <c r="D2636" s="59" t="s">
        <v>754</v>
      </c>
      <c r="E2636" s="60">
        <v>999</v>
      </c>
      <c r="F2636" s="67" t="s">
        <v>989</v>
      </c>
      <c r="G2636" s="62">
        <v>99</v>
      </c>
      <c r="H2636" s="68" t="str">
        <f t="shared" si="62"/>
        <v>유방암방사선치료처방종류코드</v>
      </c>
      <c r="I2636" s="68"/>
      <c r="J2636" s="63">
        <v>999</v>
      </c>
      <c r="K2636" s="64">
        <v>999</v>
      </c>
      <c r="L2636" s="65"/>
      <c r="M2636" s="66"/>
      <c r="N2636" s="92"/>
      <c r="O2636" s="92"/>
    </row>
    <row r="2637" spans="1:15">
      <c r="A2637" s="56">
        <v>11390</v>
      </c>
      <c r="B2637" s="57" t="str">
        <f>VLOOKUP($A2637,'코드목록(공통코드)'!$A$3:$B$212,2,0)</f>
        <v>수집구분코드</v>
      </c>
      <c r="C2637" s="58" t="s">
        <v>753</v>
      </c>
      <c r="D2637" s="59" t="s">
        <v>753</v>
      </c>
      <c r="E2637" s="60" t="s">
        <v>1160</v>
      </c>
      <c r="F2637" s="67" t="s">
        <v>1381</v>
      </c>
      <c r="G2637" s="62">
        <v>1</v>
      </c>
      <c r="H2637" s="68" t="str">
        <f t="shared" si="62"/>
        <v>수집구분코드</v>
      </c>
      <c r="I2637" s="68"/>
      <c r="J2637" s="63" t="s">
        <v>1160</v>
      </c>
      <c r="K2637" s="64">
        <v>999</v>
      </c>
      <c r="L2637" s="65"/>
      <c r="M2637" s="66" t="s">
        <v>1383</v>
      </c>
      <c r="N2637" s="92"/>
      <c r="O2637" s="92"/>
    </row>
    <row r="2638" spans="1:15">
      <c r="A2638" s="56">
        <v>11390</v>
      </c>
      <c r="B2638" s="57" t="str">
        <f>VLOOKUP($A2638,'코드목록(공통코드)'!$A$3:$B$212,2,0)</f>
        <v>수집구분코드</v>
      </c>
      <c r="C2638" s="58" t="s">
        <v>753</v>
      </c>
      <c r="D2638" s="59" t="s">
        <v>753</v>
      </c>
      <c r="E2638" s="60" t="s">
        <v>995</v>
      </c>
      <c r="F2638" s="67" t="s">
        <v>1382</v>
      </c>
      <c r="G2638" s="62">
        <v>2</v>
      </c>
      <c r="H2638" s="68" t="str">
        <f t="shared" si="62"/>
        <v>수집구분코드</v>
      </c>
      <c r="I2638" s="68"/>
      <c r="J2638" s="63" t="s">
        <v>995</v>
      </c>
      <c r="K2638" s="64">
        <v>999</v>
      </c>
      <c r="L2638" s="65"/>
      <c r="M2638" s="66" t="s">
        <v>1383</v>
      </c>
      <c r="N2638" s="92"/>
      <c r="O2638" s="92"/>
    </row>
    <row r="2639" spans="1:15">
      <c r="A2639" s="56">
        <v>12120</v>
      </c>
      <c r="B2639" s="57" t="str">
        <f>VLOOKUP($A2639,'코드목록(공통코드)'!$A$3:$B$212,2,0)</f>
        <v>마취부위코드</v>
      </c>
      <c r="C2639" s="58" t="s">
        <v>753</v>
      </c>
      <c r="D2639" s="59" t="s">
        <v>753</v>
      </c>
      <c r="E2639" s="60" t="s">
        <v>1160</v>
      </c>
      <c r="F2639" s="67" t="s">
        <v>821</v>
      </c>
      <c r="G2639" s="62">
        <v>0</v>
      </c>
      <c r="H2639" s="68" t="str">
        <f t="shared" ref="H2639:H2642" si="63">B2639</f>
        <v>마취부위코드</v>
      </c>
      <c r="I2639" s="68"/>
      <c r="J2639" s="63">
        <v>0</v>
      </c>
      <c r="K2639" s="64" t="str">
        <f t="shared" ref="K2639:K2640" si="64">IF(L2639="기타","99",IF(L2639="other","99",TEXT(J2639,"00")))</f>
        <v>00</v>
      </c>
      <c r="L2639" s="65"/>
      <c r="M2639" s="66"/>
      <c r="N2639" s="92"/>
      <c r="O2639" s="92" t="s">
        <v>6023</v>
      </c>
    </row>
    <row r="2640" spans="1:15">
      <c r="A2640" s="56">
        <v>12120</v>
      </c>
      <c r="B2640" s="57" t="str">
        <f>VLOOKUP($A2640,'코드목록(공통코드)'!$A$3:$B$212,2,0)</f>
        <v>마취부위코드</v>
      </c>
      <c r="C2640" s="58" t="s">
        <v>753</v>
      </c>
      <c r="D2640" s="59" t="s">
        <v>753</v>
      </c>
      <c r="E2640" s="60" t="s">
        <v>995</v>
      </c>
      <c r="F2640" s="67" t="s">
        <v>822</v>
      </c>
      <c r="G2640" s="62">
        <v>1</v>
      </c>
      <c r="H2640" s="68" t="str">
        <f t="shared" si="63"/>
        <v>마취부위코드</v>
      </c>
      <c r="I2640" s="68"/>
      <c r="J2640" s="63">
        <v>1</v>
      </c>
      <c r="K2640" s="64" t="str">
        <f t="shared" si="64"/>
        <v>01</v>
      </c>
      <c r="L2640" s="65"/>
      <c r="M2640" s="66"/>
      <c r="N2640" s="92"/>
      <c r="O2640" s="92" t="s">
        <v>6023</v>
      </c>
    </row>
    <row r="2641" spans="1:15">
      <c r="A2641" s="56">
        <v>12120</v>
      </c>
      <c r="B2641" s="57" t="str">
        <f>VLOOKUP($A2641,'코드목록(공통코드)'!$A$3:$B$212,2,0)</f>
        <v>마취부위코드</v>
      </c>
      <c r="C2641" s="58" t="s">
        <v>753</v>
      </c>
      <c r="D2641" s="59" t="s">
        <v>753</v>
      </c>
      <c r="E2641" s="60" t="s">
        <v>999</v>
      </c>
      <c r="F2641" s="67" t="s">
        <v>823</v>
      </c>
      <c r="G2641" s="62">
        <v>6</v>
      </c>
      <c r="H2641" s="68" t="str">
        <f t="shared" si="63"/>
        <v>마취부위코드</v>
      </c>
      <c r="I2641" s="68"/>
      <c r="J2641" s="63" t="s">
        <v>1110</v>
      </c>
      <c r="K2641" s="64"/>
      <c r="L2641" s="65"/>
      <c r="M2641" s="66" t="s">
        <v>1373</v>
      </c>
      <c r="N2641" s="92"/>
      <c r="O2641" s="92" t="s">
        <v>6023</v>
      </c>
    </row>
    <row r="2642" spans="1:15">
      <c r="A2642" s="56">
        <v>12120</v>
      </c>
      <c r="B2642" s="57" t="str">
        <f>VLOOKUP($A2642,'코드목록(공통코드)'!$A$3:$B$212,2,0)</f>
        <v>마취부위코드</v>
      </c>
      <c r="C2642" s="58" t="s">
        <v>753</v>
      </c>
      <c r="D2642" s="59" t="s">
        <v>753</v>
      </c>
      <c r="E2642" s="60" t="s">
        <v>6011</v>
      </c>
      <c r="F2642" s="67" t="s">
        <v>991</v>
      </c>
      <c r="G2642" s="62">
        <v>7</v>
      </c>
      <c r="H2642" s="68" t="str">
        <f t="shared" si="63"/>
        <v>마취부위코드</v>
      </c>
      <c r="I2642" s="68"/>
      <c r="J2642" s="63">
        <v>7</v>
      </c>
      <c r="K2642" s="64" t="str">
        <f t="shared" ref="K2642" si="65">IF(L2642="기타","99",IF(L2642="other","99",TEXT(J2642,"00")))</f>
        <v>07</v>
      </c>
      <c r="L2642" s="65"/>
      <c r="M2642" s="66"/>
      <c r="N2642" s="92"/>
      <c r="O2642" s="92" t="s">
        <v>6023</v>
      </c>
    </row>
    <row r="2643" spans="1:15">
      <c r="A2643" s="56">
        <v>14030</v>
      </c>
      <c r="B2643" s="57" t="str">
        <f>VLOOKUP($A2643,'코드목록(공통코드)'!$A$3:$B$212,2,0)</f>
        <v>영상검사종류코드</v>
      </c>
      <c r="C2643" s="58" t="s">
        <v>670</v>
      </c>
      <c r="D2643" s="59" t="s">
        <v>1158</v>
      </c>
      <c r="E2643" s="60" t="s">
        <v>5572</v>
      </c>
      <c r="F2643" s="67" t="s">
        <v>6308</v>
      </c>
      <c r="G2643" s="62">
        <v>1</v>
      </c>
      <c r="H2643" s="68" t="str">
        <f t="shared" ref="H2643:H2695" si="66">B2643</f>
        <v>영상검사종류코드</v>
      </c>
      <c r="I2643" s="68"/>
      <c r="J2643" s="63"/>
      <c r="K2643" s="64"/>
      <c r="L2643" s="65"/>
      <c r="M2643" s="66"/>
      <c r="N2643" s="92"/>
      <c r="O2643" s="92"/>
    </row>
    <row r="2644" spans="1:15">
      <c r="A2644" s="56">
        <v>14030</v>
      </c>
      <c r="B2644" s="57" t="str">
        <f>VLOOKUP($A2644,'코드목록(공통코드)'!$A$3:$B$212,2,0)</f>
        <v>영상검사종류코드</v>
      </c>
      <c r="C2644" s="58" t="s">
        <v>670</v>
      </c>
      <c r="D2644" s="59" t="s">
        <v>1158</v>
      </c>
      <c r="E2644" s="60" t="s">
        <v>5574</v>
      </c>
      <c r="F2644" s="67" t="s">
        <v>6309</v>
      </c>
      <c r="G2644" s="62">
        <v>2</v>
      </c>
      <c r="H2644" s="68" t="str">
        <f t="shared" si="66"/>
        <v>영상검사종류코드</v>
      </c>
      <c r="I2644" s="68"/>
      <c r="J2644" s="63"/>
      <c r="K2644" s="64"/>
      <c r="L2644" s="65"/>
      <c r="M2644" s="66"/>
      <c r="N2644" s="92"/>
      <c r="O2644" s="92"/>
    </row>
    <row r="2645" spans="1:15">
      <c r="A2645" s="56">
        <v>14030</v>
      </c>
      <c r="B2645" s="57" t="str">
        <f>VLOOKUP($A2645,'코드목록(공통코드)'!$A$3:$B$212,2,0)</f>
        <v>영상검사종류코드</v>
      </c>
      <c r="C2645" s="58" t="s">
        <v>670</v>
      </c>
      <c r="D2645" s="59" t="s">
        <v>1158</v>
      </c>
      <c r="E2645" s="60" t="s">
        <v>5576</v>
      </c>
      <c r="F2645" s="67" t="s">
        <v>6310</v>
      </c>
      <c r="G2645" s="62">
        <v>3</v>
      </c>
      <c r="H2645" s="68" t="str">
        <f t="shared" si="66"/>
        <v>영상검사종류코드</v>
      </c>
      <c r="I2645" s="68"/>
      <c r="J2645" s="63"/>
      <c r="K2645" s="64"/>
      <c r="L2645" s="65"/>
      <c r="M2645" s="66"/>
      <c r="N2645" s="92"/>
      <c r="O2645" s="92"/>
    </row>
    <row r="2646" spans="1:15">
      <c r="A2646" s="56">
        <v>14030</v>
      </c>
      <c r="B2646" s="57" t="str">
        <f>VLOOKUP($A2646,'코드목록(공통코드)'!$A$3:$B$212,2,0)</f>
        <v>영상검사종류코드</v>
      </c>
      <c r="C2646" s="58" t="s">
        <v>670</v>
      </c>
      <c r="D2646" s="59" t="s">
        <v>1158</v>
      </c>
      <c r="E2646" s="60" t="s">
        <v>6010</v>
      </c>
      <c r="F2646" s="67" t="s">
        <v>6311</v>
      </c>
      <c r="G2646" s="62">
        <v>4</v>
      </c>
      <c r="H2646" s="68" t="str">
        <f t="shared" si="66"/>
        <v>영상검사종류코드</v>
      </c>
      <c r="I2646" s="68"/>
      <c r="J2646" s="63"/>
      <c r="K2646" s="64"/>
      <c r="L2646" s="65"/>
      <c r="M2646" s="66"/>
      <c r="N2646" s="92"/>
      <c r="O2646" s="92"/>
    </row>
    <row r="2647" spans="1:15">
      <c r="A2647" s="56">
        <v>14030</v>
      </c>
      <c r="B2647" s="57" t="str">
        <f>VLOOKUP($A2647,'코드목록(공통코드)'!$A$3:$B$212,2,0)</f>
        <v>영상검사종류코드</v>
      </c>
      <c r="C2647" s="58" t="s">
        <v>670</v>
      </c>
      <c r="D2647" s="59" t="s">
        <v>1158</v>
      </c>
      <c r="E2647" s="60" t="s">
        <v>6188</v>
      </c>
      <c r="F2647" s="67" t="s">
        <v>998</v>
      </c>
      <c r="G2647" s="62">
        <v>5</v>
      </c>
      <c r="H2647" s="68" t="str">
        <f t="shared" si="66"/>
        <v>영상검사종류코드</v>
      </c>
      <c r="I2647" s="68"/>
      <c r="J2647" s="63"/>
      <c r="K2647" s="64"/>
      <c r="L2647" s="65"/>
      <c r="M2647" s="66"/>
      <c r="N2647" s="92"/>
      <c r="O2647" s="92"/>
    </row>
    <row r="2648" spans="1:15">
      <c r="A2648" s="56">
        <v>14030</v>
      </c>
      <c r="B2648" s="57" t="str">
        <f>VLOOKUP($A2648,'코드목록(공통코드)'!$A$3:$B$212,2,0)</f>
        <v>영상검사종류코드</v>
      </c>
      <c r="C2648" s="58" t="s">
        <v>670</v>
      </c>
      <c r="D2648" s="59" t="s">
        <v>1158</v>
      </c>
      <c r="E2648" s="60" t="s">
        <v>1384</v>
      </c>
      <c r="F2648" s="67" t="s">
        <v>6312</v>
      </c>
      <c r="G2648" s="62">
        <v>6</v>
      </c>
      <c r="H2648" s="68" t="str">
        <f t="shared" si="66"/>
        <v>영상검사종류코드</v>
      </c>
      <c r="I2648" s="68"/>
      <c r="J2648" s="63"/>
      <c r="K2648" s="64"/>
      <c r="L2648" s="65"/>
      <c r="M2648" s="66"/>
      <c r="N2648" s="92"/>
      <c r="O2648" s="92"/>
    </row>
    <row r="2649" spans="1:15">
      <c r="A2649" s="56">
        <v>14030</v>
      </c>
      <c r="B2649" s="57" t="str">
        <f>VLOOKUP($A2649,'코드목록(공통코드)'!$A$3:$B$212,2,0)</f>
        <v>영상검사종류코드</v>
      </c>
      <c r="C2649" s="58" t="s">
        <v>670</v>
      </c>
      <c r="D2649" s="59" t="s">
        <v>1158</v>
      </c>
      <c r="E2649" s="60" t="s">
        <v>1385</v>
      </c>
      <c r="F2649" s="67" t="s">
        <v>3331</v>
      </c>
      <c r="G2649" s="62">
        <v>7</v>
      </c>
      <c r="H2649" s="68" t="str">
        <f t="shared" si="66"/>
        <v>영상검사종류코드</v>
      </c>
      <c r="I2649" s="68"/>
      <c r="J2649" s="63"/>
      <c r="K2649" s="64"/>
      <c r="L2649" s="65"/>
      <c r="M2649" s="66"/>
      <c r="N2649" s="92"/>
      <c r="O2649" s="92"/>
    </row>
    <row r="2650" spans="1:15">
      <c r="A2650" s="56">
        <v>14030</v>
      </c>
      <c r="B2650" s="57" t="str">
        <f>VLOOKUP($A2650,'코드목록(공통코드)'!$A$3:$B$212,2,0)</f>
        <v>영상검사종류코드</v>
      </c>
      <c r="C2650" s="58" t="s">
        <v>670</v>
      </c>
      <c r="D2650" s="59" t="s">
        <v>1158</v>
      </c>
      <c r="E2650" s="60" t="s">
        <v>1386</v>
      </c>
      <c r="F2650" s="67" t="s">
        <v>6313</v>
      </c>
      <c r="G2650" s="62">
        <v>8</v>
      </c>
      <c r="H2650" s="68" t="str">
        <f t="shared" si="66"/>
        <v>영상검사종류코드</v>
      </c>
      <c r="I2650" s="68"/>
      <c r="J2650" s="63"/>
      <c r="K2650" s="64"/>
      <c r="L2650" s="65"/>
      <c r="M2650" s="66"/>
      <c r="N2650" s="92"/>
      <c r="O2650" s="92"/>
    </row>
    <row r="2651" spans="1:15">
      <c r="A2651" s="56">
        <v>14030</v>
      </c>
      <c r="B2651" s="57" t="str">
        <f>VLOOKUP($A2651,'코드목록(공통코드)'!$A$3:$B$212,2,0)</f>
        <v>영상검사종류코드</v>
      </c>
      <c r="C2651" s="58" t="s">
        <v>670</v>
      </c>
      <c r="D2651" s="59" t="s">
        <v>1158</v>
      </c>
      <c r="E2651" s="60" t="s">
        <v>6196</v>
      </c>
      <c r="F2651" s="67" t="s">
        <v>6314</v>
      </c>
      <c r="G2651" s="62">
        <v>9</v>
      </c>
      <c r="H2651" s="68" t="str">
        <f t="shared" si="66"/>
        <v>영상검사종류코드</v>
      </c>
      <c r="I2651" s="68"/>
      <c r="J2651" s="63"/>
      <c r="K2651" s="64"/>
      <c r="L2651" s="65"/>
      <c r="M2651" s="66"/>
      <c r="N2651" s="92"/>
      <c r="O2651" s="92"/>
    </row>
    <row r="2652" spans="1:15">
      <c r="A2652" s="56">
        <v>14030</v>
      </c>
      <c r="B2652" s="57" t="str">
        <f>VLOOKUP($A2652,'코드목록(공통코드)'!$A$3:$B$212,2,0)</f>
        <v>영상검사종류코드</v>
      </c>
      <c r="C2652" s="58" t="s">
        <v>670</v>
      </c>
      <c r="D2652" s="59" t="s">
        <v>1158</v>
      </c>
      <c r="E2652" s="60" t="s">
        <v>803</v>
      </c>
      <c r="F2652" s="67" t="s">
        <v>6315</v>
      </c>
      <c r="G2652" s="62">
        <v>10</v>
      </c>
      <c r="H2652" s="68" t="str">
        <f t="shared" si="66"/>
        <v>영상검사종류코드</v>
      </c>
      <c r="I2652" s="68"/>
      <c r="J2652" s="63"/>
      <c r="K2652" s="64"/>
      <c r="L2652" s="65"/>
      <c r="M2652" s="66"/>
      <c r="N2652" s="92"/>
      <c r="O2652" s="92"/>
    </row>
    <row r="2653" spans="1:15">
      <c r="A2653" s="56">
        <v>14030</v>
      </c>
      <c r="B2653" s="57" t="str">
        <f>VLOOKUP($A2653,'코드목록(공통코드)'!$A$3:$B$212,2,0)</f>
        <v>영상검사종류코드</v>
      </c>
      <c r="C2653" s="58" t="s">
        <v>670</v>
      </c>
      <c r="D2653" s="59" t="s">
        <v>1158</v>
      </c>
      <c r="E2653" s="60" t="s">
        <v>1155</v>
      </c>
      <c r="F2653" s="67" t="s">
        <v>6316</v>
      </c>
      <c r="G2653" s="62">
        <v>11</v>
      </c>
      <c r="H2653" s="68" t="str">
        <f t="shared" si="66"/>
        <v>영상검사종류코드</v>
      </c>
      <c r="I2653" s="68"/>
      <c r="J2653" s="63"/>
      <c r="K2653" s="64"/>
      <c r="L2653" s="65"/>
      <c r="M2653" s="66"/>
      <c r="N2653" s="92"/>
      <c r="O2653" s="92"/>
    </row>
    <row r="2654" spans="1:15">
      <c r="A2654" s="56">
        <v>14030</v>
      </c>
      <c r="B2654" s="57" t="str">
        <f>VLOOKUP($A2654,'코드목록(공통코드)'!$A$3:$B$212,2,0)</f>
        <v>영상검사종류코드</v>
      </c>
      <c r="C2654" s="58" t="s">
        <v>670</v>
      </c>
      <c r="D2654" s="59" t="s">
        <v>1158</v>
      </c>
      <c r="E2654" s="60" t="s">
        <v>1156</v>
      </c>
      <c r="F2654" s="67" t="s">
        <v>6317</v>
      </c>
      <c r="G2654" s="62">
        <v>12</v>
      </c>
      <c r="H2654" s="68" t="str">
        <f t="shared" si="66"/>
        <v>영상검사종류코드</v>
      </c>
      <c r="I2654" s="68"/>
      <c r="J2654" s="63"/>
      <c r="K2654" s="64"/>
      <c r="L2654" s="65"/>
      <c r="M2654" s="66"/>
      <c r="N2654" s="92"/>
      <c r="O2654" s="92"/>
    </row>
    <row r="2655" spans="1:15">
      <c r="A2655" s="56">
        <v>14030</v>
      </c>
      <c r="B2655" s="57" t="str">
        <f>VLOOKUP($A2655,'코드목록(공통코드)'!$A$3:$B$212,2,0)</f>
        <v>영상검사종류코드</v>
      </c>
      <c r="C2655" s="58" t="s">
        <v>670</v>
      </c>
      <c r="D2655" s="59" t="s">
        <v>1158</v>
      </c>
      <c r="E2655" s="60" t="s">
        <v>997</v>
      </c>
      <c r="F2655" s="67" t="s">
        <v>6318</v>
      </c>
      <c r="G2655" s="62">
        <v>13</v>
      </c>
      <c r="H2655" s="68" t="str">
        <f t="shared" si="66"/>
        <v>영상검사종류코드</v>
      </c>
      <c r="I2655" s="68"/>
      <c r="J2655" s="63"/>
      <c r="K2655" s="64"/>
      <c r="L2655" s="65"/>
      <c r="M2655" s="66"/>
      <c r="N2655" s="92"/>
      <c r="O2655" s="92"/>
    </row>
    <row r="2656" spans="1:15">
      <c r="A2656" s="56">
        <v>14030</v>
      </c>
      <c r="B2656" s="57" t="str">
        <f>VLOOKUP($A2656,'코드목록(공통코드)'!$A$3:$B$212,2,0)</f>
        <v>영상검사종류코드</v>
      </c>
      <c r="C2656" s="58" t="s">
        <v>670</v>
      </c>
      <c r="D2656" s="59" t="s">
        <v>1158</v>
      </c>
      <c r="E2656" s="60" t="s">
        <v>797</v>
      </c>
      <c r="F2656" s="67" t="s">
        <v>989</v>
      </c>
      <c r="G2656" s="62">
        <v>14</v>
      </c>
      <c r="H2656" s="68" t="str">
        <f t="shared" si="66"/>
        <v>영상검사종류코드</v>
      </c>
      <c r="I2656" s="68"/>
      <c r="J2656" s="63"/>
      <c r="K2656" s="64"/>
      <c r="L2656" s="65"/>
      <c r="M2656" s="66"/>
      <c r="N2656" s="92"/>
      <c r="O2656" s="92"/>
    </row>
    <row r="2657" spans="1:15" s="108" customFormat="1">
      <c r="A2657" s="120">
        <v>14040</v>
      </c>
      <c r="B2657" s="57" t="str">
        <f>VLOOKUP($A2657,'코드목록(공통코드)'!$A$3:$B$212,2,0)</f>
        <v>폐암수술종류코드</v>
      </c>
      <c r="C2657" s="111" t="s">
        <v>670</v>
      </c>
      <c r="D2657" s="112" t="s">
        <v>1173</v>
      </c>
      <c r="E2657" s="109" t="s">
        <v>6008</v>
      </c>
      <c r="F2657" s="113" t="s">
        <v>6012</v>
      </c>
      <c r="G2657" s="114">
        <v>1</v>
      </c>
      <c r="H2657" s="68" t="str">
        <f t="shared" si="66"/>
        <v>폐암수술종류코드</v>
      </c>
      <c r="I2657" s="68"/>
      <c r="J2657" s="115"/>
      <c r="K2657" s="115"/>
      <c r="L2657" s="115"/>
      <c r="M2657" s="115"/>
      <c r="N2657" s="21" t="s">
        <v>5598</v>
      </c>
      <c r="O2657" s="21" t="s">
        <v>6023</v>
      </c>
    </row>
    <row r="2658" spans="1:15" s="108" customFormat="1">
      <c r="A2658" s="120">
        <v>14040</v>
      </c>
      <c r="B2658" s="57" t="str">
        <f>VLOOKUP($A2658,'코드목록(공통코드)'!$A$3:$B$212,2,0)</f>
        <v>폐암수술종류코드</v>
      </c>
      <c r="C2658" s="111" t="s">
        <v>670</v>
      </c>
      <c r="D2658" s="112" t="s">
        <v>1173</v>
      </c>
      <c r="E2658" s="109" t="s">
        <v>6009</v>
      </c>
      <c r="F2658" s="113" t="s">
        <v>6013</v>
      </c>
      <c r="G2658" s="114">
        <v>2</v>
      </c>
      <c r="H2658" s="68" t="str">
        <f t="shared" si="66"/>
        <v>폐암수술종류코드</v>
      </c>
      <c r="I2658" s="68"/>
      <c r="J2658" s="115"/>
      <c r="K2658" s="115"/>
      <c r="L2658" s="115"/>
      <c r="M2658" s="115"/>
      <c r="N2658" s="21" t="s">
        <v>5598</v>
      </c>
      <c r="O2658" s="21" t="s">
        <v>6023</v>
      </c>
    </row>
    <row r="2659" spans="1:15" s="108" customFormat="1">
      <c r="A2659" s="120">
        <v>14040</v>
      </c>
      <c r="B2659" s="57" t="str">
        <f>VLOOKUP($A2659,'코드목록(공통코드)'!$A$3:$B$212,2,0)</f>
        <v>폐암수술종류코드</v>
      </c>
      <c r="C2659" s="111" t="s">
        <v>670</v>
      </c>
      <c r="D2659" s="112" t="s">
        <v>1173</v>
      </c>
      <c r="E2659" s="109" t="s">
        <v>1187</v>
      </c>
      <c r="F2659" s="113" t="s">
        <v>6014</v>
      </c>
      <c r="G2659" s="114">
        <v>3</v>
      </c>
      <c r="H2659" s="68" t="str">
        <f t="shared" si="66"/>
        <v>폐암수술종류코드</v>
      </c>
      <c r="I2659" s="68"/>
      <c r="J2659" s="115"/>
      <c r="K2659" s="115"/>
      <c r="L2659" s="115"/>
      <c r="M2659" s="115"/>
      <c r="N2659" s="21" t="s">
        <v>5598</v>
      </c>
      <c r="O2659" s="21" t="s">
        <v>6023</v>
      </c>
    </row>
    <row r="2660" spans="1:15" s="108" customFormat="1">
      <c r="A2660" s="120">
        <v>14040</v>
      </c>
      <c r="B2660" s="57" t="str">
        <f>VLOOKUP($A2660,'코드목록(공통코드)'!$A$3:$B$212,2,0)</f>
        <v>폐암수술종류코드</v>
      </c>
      <c r="C2660" s="111" t="s">
        <v>670</v>
      </c>
      <c r="D2660" s="112" t="s">
        <v>1173</v>
      </c>
      <c r="E2660" s="109" t="s">
        <v>1188</v>
      </c>
      <c r="F2660" s="113" t="s">
        <v>6015</v>
      </c>
      <c r="G2660" s="114">
        <v>4</v>
      </c>
      <c r="H2660" s="68" t="str">
        <f t="shared" si="66"/>
        <v>폐암수술종류코드</v>
      </c>
      <c r="I2660" s="68"/>
      <c r="J2660" s="115"/>
      <c r="K2660" s="115"/>
      <c r="L2660" s="115"/>
      <c r="M2660" s="115"/>
      <c r="N2660" s="21" t="s">
        <v>5598</v>
      </c>
      <c r="O2660" s="21" t="s">
        <v>6023</v>
      </c>
    </row>
    <row r="2661" spans="1:15" s="108" customFormat="1">
      <c r="A2661" s="120">
        <v>14040</v>
      </c>
      <c r="B2661" s="57" t="str">
        <f>VLOOKUP($A2661,'코드목록(공통코드)'!$A$3:$B$212,2,0)</f>
        <v>폐암수술종류코드</v>
      </c>
      <c r="C2661" s="111" t="s">
        <v>670</v>
      </c>
      <c r="D2661" s="112" t="s">
        <v>1173</v>
      </c>
      <c r="E2661" s="109" t="s">
        <v>1190</v>
      </c>
      <c r="F2661" s="113" t="s">
        <v>6016</v>
      </c>
      <c r="G2661" s="114">
        <v>5</v>
      </c>
      <c r="H2661" s="68" t="str">
        <f t="shared" si="66"/>
        <v>폐암수술종류코드</v>
      </c>
      <c r="I2661" s="68"/>
      <c r="J2661" s="115"/>
      <c r="K2661" s="115"/>
      <c r="L2661" s="115"/>
      <c r="M2661" s="115"/>
      <c r="N2661" s="21" t="s">
        <v>5598</v>
      </c>
      <c r="O2661" s="21" t="s">
        <v>6023</v>
      </c>
    </row>
    <row r="2662" spans="1:15" s="108" customFormat="1">
      <c r="A2662" s="120">
        <v>14040</v>
      </c>
      <c r="B2662" s="57" t="str">
        <f>VLOOKUP($A2662,'코드목록(공통코드)'!$A$3:$B$212,2,0)</f>
        <v>폐암수술종류코드</v>
      </c>
      <c r="C2662" s="111" t="s">
        <v>670</v>
      </c>
      <c r="D2662" s="112" t="s">
        <v>1173</v>
      </c>
      <c r="E2662" s="109" t="s">
        <v>1191</v>
      </c>
      <c r="F2662" s="113" t="s">
        <v>6017</v>
      </c>
      <c r="G2662" s="114">
        <v>6</v>
      </c>
      <c r="H2662" s="68" t="str">
        <f t="shared" si="66"/>
        <v>폐암수술종류코드</v>
      </c>
      <c r="I2662" s="68"/>
      <c r="J2662" s="115"/>
      <c r="K2662" s="115"/>
      <c r="L2662" s="115"/>
      <c r="M2662" s="115"/>
      <c r="N2662" s="21" t="s">
        <v>5598</v>
      </c>
      <c r="O2662" s="21" t="s">
        <v>6023</v>
      </c>
    </row>
    <row r="2663" spans="1:15" s="108" customFormat="1">
      <c r="A2663" s="120">
        <v>14040</v>
      </c>
      <c r="B2663" s="57" t="str">
        <f>VLOOKUP($A2663,'코드목록(공통코드)'!$A$3:$B$212,2,0)</f>
        <v>폐암수술종류코드</v>
      </c>
      <c r="C2663" s="111" t="s">
        <v>670</v>
      </c>
      <c r="D2663" s="112" t="s">
        <v>1173</v>
      </c>
      <c r="E2663" s="109" t="s">
        <v>1192</v>
      </c>
      <c r="F2663" s="113" t="s">
        <v>6018</v>
      </c>
      <c r="G2663" s="114">
        <v>7</v>
      </c>
      <c r="H2663" s="68" t="str">
        <f t="shared" si="66"/>
        <v>폐암수술종류코드</v>
      </c>
      <c r="I2663" s="68"/>
      <c r="J2663" s="115"/>
      <c r="K2663" s="115"/>
      <c r="L2663" s="115"/>
      <c r="M2663" s="115"/>
      <c r="N2663" s="21" t="s">
        <v>5598</v>
      </c>
      <c r="O2663" s="21" t="s">
        <v>6023</v>
      </c>
    </row>
    <row r="2664" spans="1:15" s="108" customFormat="1">
      <c r="A2664" s="120">
        <v>14040</v>
      </c>
      <c r="B2664" s="57" t="str">
        <f>VLOOKUP($A2664,'코드목록(공통코드)'!$A$3:$B$212,2,0)</f>
        <v>폐암수술종류코드</v>
      </c>
      <c r="C2664" s="111" t="s">
        <v>670</v>
      </c>
      <c r="D2664" s="112" t="s">
        <v>1173</v>
      </c>
      <c r="E2664" s="109" t="s">
        <v>1193</v>
      </c>
      <c r="F2664" s="113" t="s">
        <v>6019</v>
      </c>
      <c r="G2664" s="114">
        <v>8</v>
      </c>
      <c r="H2664" s="68" t="str">
        <f t="shared" si="66"/>
        <v>폐암수술종류코드</v>
      </c>
      <c r="I2664" s="68"/>
      <c r="J2664" s="115"/>
      <c r="K2664" s="115"/>
      <c r="L2664" s="115"/>
      <c r="M2664" s="115"/>
      <c r="N2664" s="21" t="s">
        <v>5598</v>
      </c>
      <c r="O2664" s="21" t="s">
        <v>6023</v>
      </c>
    </row>
    <row r="2665" spans="1:15" s="108" customFormat="1">
      <c r="A2665" s="120">
        <v>14040</v>
      </c>
      <c r="B2665" s="57" t="str">
        <f>VLOOKUP($A2665,'코드목록(공통코드)'!$A$3:$B$212,2,0)</f>
        <v>폐암수술종류코드</v>
      </c>
      <c r="C2665" s="111" t="s">
        <v>670</v>
      </c>
      <c r="D2665" s="112" t="s">
        <v>1173</v>
      </c>
      <c r="E2665" s="109" t="s">
        <v>1194</v>
      </c>
      <c r="F2665" s="113" t="s">
        <v>6020</v>
      </c>
      <c r="G2665" s="114">
        <v>9</v>
      </c>
      <c r="H2665" s="68" t="str">
        <f t="shared" si="66"/>
        <v>폐암수술종류코드</v>
      </c>
      <c r="I2665" s="68"/>
      <c r="J2665" s="115"/>
      <c r="K2665" s="115"/>
      <c r="L2665" s="115"/>
      <c r="M2665" s="115"/>
      <c r="N2665" s="21" t="s">
        <v>5598</v>
      </c>
      <c r="O2665" s="21" t="s">
        <v>6023</v>
      </c>
    </row>
    <row r="2666" spans="1:15" s="108" customFormat="1">
      <c r="A2666" s="120">
        <v>14040</v>
      </c>
      <c r="B2666" s="57" t="str">
        <f>VLOOKUP($A2666,'코드목록(공통코드)'!$A$3:$B$212,2,0)</f>
        <v>폐암수술종류코드</v>
      </c>
      <c r="C2666" s="111" t="s">
        <v>670</v>
      </c>
      <c r="D2666" s="112" t="s">
        <v>1173</v>
      </c>
      <c r="E2666" s="109" t="s">
        <v>1195</v>
      </c>
      <c r="F2666" s="113" t="s">
        <v>6021</v>
      </c>
      <c r="G2666" s="114">
        <v>10</v>
      </c>
      <c r="H2666" s="68" t="str">
        <f t="shared" si="66"/>
        <v>폐암수술종류코드</v>
      </c>
      <c r="I2666" s="68"/>
      <c r="J2666" s="115"/>
      <c r="K2666" s="115"/>
      <c r="L2666" s="115"/>
      <c r="M2666" s="115"/>
      <c r="N2666" s="21" t="s">
        <v>5598</v>
      </c>
      <c r="O2666" s="21" t="s">
        <v>6023</v>
      </c>
    </row>
    <row r="2667" spans="1:15" s="108" customFormat="1">
      <c r="A2667" s="120">
        <v>14040</v>
      </c>
      <c r="B2667" s="57" t="str">
        <f>VLOOKUP($A2667,'코드목록(공통코드)'!$A$3:$B$212,2,0)</f>
        <v>폐암수술종류코드</v>
      </c>
      <c r="C2667" s="111" t="s">
        <v>670</v>
      </c>
      <c r="D2667" s="112" t="s">
        <v>1173</v>
      </c>
      <c r="E2667" s="109" t="s">
        <v>1000</v>
      </c>
      <c r="F2667" s="113" t="s">
        <v>6022</v>
      </c>
      <c r="G2667" s="114">
        <v>11</v>
      </c>
      <c r="H2667" s="68" t="str">
        <f t="shared" si="66"/>
        <v>폐암수술종류코드</v>
      </c>
      <c r="I2667" s="68"/>
      <c r="J2667" s="115"/>
      <c r="K2667" s="115"/>
      <c r="L2667" s="115"/>
      <c r="M2667" s="115"/>
      <c r="N2667" s="21" t="s">
        <v>5598</v>
      </c>
      <c r="O2667" s="21" t="s">
        <v>6023</v>
      </c>
    </row>
    <row r="2668" spans="1:15" s="108" customFormat="1">
      <c r="A2668" s="120">
        <v>14040</v>
      </c>
      <c r="B2668" s="57" t="str">
        <f>VLOOKUP($A2668,'코드목록(공통코드)'!$A$3:$B$212,2,0)</f>
        <v>폐암수술종류코드</v>
      </c>
      <c r="C2668" s="111" t="s">
        <v>670</v>
      </c>
      <c r="D2668" s="112" t="s">
        <v>1173</v>
      </c>
      <c r="E2668" s="109" t="s">
        <v>1001</v>
      </c>
      <c r="F2668" s="113" t="s">
        <v>5621</v>
      </c>
      <c r="G2668" s="114">
        <v>12</v>
      </c>
      <c r="H2668" s="68" t="str">
        <f t="shared" si="66"/>
        <v>폐암수술종류코드</v>
      </c>
      <c r="I2668" s="68"/>
      <c r="J2668" s="115"/>
      <c r="K2668" s="115"/>
      <c r="L2668" s="115"/>
      <c r="M2668" s="115"/>
      <c r="N2668" s="21" t="s">
        <v>5598</v>
      </c>
      <c r="O2668" s="21" t="s">
        <v>6023</v>
      </c>
    </row>
    <row r="2669" spans="1:15" s="108" customFormat="1">
      <c r="A2669" s="120">
        <v>14040</v>
      </c>
      <c r="B2669" s="57" t="str">
        <f>VLOOKUP($A2669,'코드목록(공통코드)'!$A$3:$B$212,2,0)</f>
        <v>폐암수술종류코드</v>
      </c>
      <c r="C2669" s="111" t="s">
        <v>670</v>
      </c>
      <c r="D2669" s="112" t="s">
        <v>1173</v>
      </c>
      <c r="E2669" s="109" t="s">
        <v>996</v>
      </c>
      <c r="F2669" s="113" t="s">
        <v>5605</v>
      </c>
      <c r="G2669" s="114">
        <v>13</v>
      </c>
      <c r="H2669" s="68" t="str">
        <f t="shared" si="66"/>
        <v>폐암수술종류코드</v>
      </c>
      <c r="I2669" s="68"/>
      <c r="J2669" s="115"/>
      <c r="K2669" s="115"/>
      <c r="L2669" s="115"/>
      <c r="M2669" s="115"/>
      <c r="N2669" s="21" t="s">
        <v>5598</v>
      </c>
      <c r="O2669" s="21" t="s">
        <v>6023</v>
      </c>
    </row>
    <row r="2670" spans="1:15" s="108" customFormat="1">
      <c r="A2670" s="120">
        <v>14040</v>
      </c>
      <c r="B2670" s="57" t="str">
        <f>VLOOKUP($A2670,'코드목록(공통코드)'!$A$3:$B$212,2,0)</f>
        <v>폐암수술종류코드</v>
      </c>
      <c r="C2670" s="111" t="s">
        <v>670</v>
      </c>
      <c r="D2670" s="112" t="s">
        <v>1173</v>
      </c>
      <c r="E2670" s="109" t="s">
        <v>1002</v>
      </c>
      <c r="F2670" s="113" t="s">
        <v>5619</v>
      </c>
      <c r="G2670" s="114">
        <v>14</v>
      </c>
      <c r="H2670" s="68" t="str">
        <f t="shared" si="66"/>
        <v>폐암수술종류코드</v>
      </c>
      <c r="I2670" s="68"/>
      <c r="J2670" s="115"/>
      <c r="K2670" s="115"/>
      <c r="L2670" s="115"/>
      <c r="M2670" s="115"/>
      <c r="N2670" s="21" t="s">
        <v>5598</v>
      </c>
      <c r="O2670" s="21" t="s">
        <v>6023</v>
      </c>
    </row>
    <row r="2671" spans="1:15" s="108" customFormat="1">
      <c r="A2671" s="120">
        <v>14040</v>
      </c>
      <c r="B2671" s="57" t="str">
        <f>VLOOKUP($A2671,'코드목록(공통코드)'!$A$3:$B$212,2,0)</f>
        <v>폐암수술종류코드</v>
      </c>
      <c r="C2671" s="111" t="s">
        <v>670</v>
      </c>
      <c r="D2671" s="112" t="s">
        <v>1173</v>
      </c>
      <c r="E2671" s="109" t="s">
        <v>1003</v>
      </c>
      <c r="F2671" s="113" t="s">
        <v>5610</v>
      </c>
      <c r="G2671" s="114">
        <v>15</v>
      </c>
      <c r="H2671" s="68" t="str">
        <f t="shared" si="66"/>
        <v>폐암수술종류코드</v>
      </c>
      <c r="I2671" s="68"/>
      <c r="J2671" s="115"/>
      <c r="K2671" s="115"/>
      <c r="L2671" s="115"/>
      <c r="M2671" s="115"/>
      <c r="N2671" s="21" t="s">
        <v>5598</v>
      </c>
      <c r="O2671" s="21" t="s">
        <v>6023</v>
      </c>
    </row>
    <row r="2672" spans="1:15" s="108" customFormat="1">
      <c r="A2672" s="120">
        <v>14040</v>
      </c>
      <c r="B2672" s="57" t="str">
        <f>VLOOKUP($A2672,'코드목록(공통코드)'!$A$3:$B$212,2,0)</f>
        <v>폐암수술종류코드</v>
      </c>
      <c r="C2672" s="111" t="s">
        <v>670</v>
      </c>
      <c r="D2672" s="112" t="s">
        <v>1173</v>
      </c>
      <c r="E2672" s="109" t="s">
        <v>1004</v>
      </c>
      <c r="F2672" s="113" t="s">
        <v>5607</v>
      </c>
      <c r="G2672" s="114">
        <v>16</v>
      </c>
      <c r="H2672" s="68" t="str">
        <f t="shared" si="66"/>
        <v>폐암수술종류코드</v>
      </c>
      <c r="I2672" s="68"/>
      <c r="J2672" s="115"/>
      <c r="K2672" s="115"/>
      <c r="L2672" s="115"/>
      <c r="M2672" s="115"/>
      <c r="N2672" s="21" t="s">
        <v>5598</v>
      </c>
      <c r="O2672" s="21" t="s">
        <v>6023</v>
      </c>
    </row>
    <row r="2673" spans="1:15" s="108" customFormat="1">
      <c r="A2673" s="120">
        <v>14040</v>
      </c>
      <c r="B2673" s="57" t="str">
        <f>VLOOKUP($A2673,'코드목록(공통코드)'!$A$3:$B$212,2,0)</f>
        <v>폐암수술종류코드</v>
      </c>
      <c r="C2673" s="111" t="s">
        <v>670</v>
      </c>
      <c r="D2673" s="112" t="s">
        <v>1173</v>
      </c>
      <c r="E2673" s="109" t="s">
        <v>1005</v>
      </c>
      <c r="F2673" s="113" t="s">
        <v>5618</v>
      </c>
      <c r="G2673" s="114">
        <v>17</v>
      </c>
      <c r="H2673" s="68" t="str">
        <f t="shared" si="66"/>
        <v>폐암수술종류코드</v>
      </c>
      <c r="I2673" s="68"/>
      <c r="J2673" s="115"/>
      <c r="K2673" s="115"/>
      <c r="L2673" s="115"/>
      <c r="M2673" s="115"/>
      <c r="N2673" s="21" t="s">
        <v>5598</v>
      </c>
      <c r="O2673" s="21" t="s">
        <v>6023</v>
      </c>
    </row>
    <row r="2674" spans="1:15" s="108" customFormat="1">
      <c r="A2674" s="120">
        <v>14040</v>
      </c>
      <c r="B2674" s="57" t="str">
        <f>VLOOKUP($A2674,'코드목록(공통코드)'!$A$3:$B$212,2,0)</f>
        <v>폐암수술종류코드</v>
      </c>
      <c r="C2674" s="111" t="s">
        <v>670</v>
      </c>
      <c r="D2674" s="112" t="s">
        <v>1173</v>
      </c>
      <c r="E2674" s="109" t="s">
        <v>1196</v>
      </c>
      <c r="F2674" s="113" t="s">
        <v>5614</v>
      </c>
      <c r="G2674" s="114">
        <v>18</v>
      </c>
      <c r="H2674" s="68" t="str">
        <f t="shared" si="66"/>
        <v>폐암수술종류코드</v>
      </c>
      <c r="I2674" s="68"/>
      <c r="J2674" s="115"/>
      <c r="K2674" s="115"/>
      <c r="L2674" s="115"/>
      <c r="M2674" s="115"/>
      <c r="N2674" s="21" t="s">
        <v>5598</v>
      </c>
      <c r="O2674" s="21" t="s">
        <v>6023</v>
      </c>
    </row>
    <row r="2675" spans="1:15" s="108" customFormat="1">
      <c r="A2675" s="120">
        <v>14040</v>
      </c>
      <c r="B2675" s="57" t="str">
        <f>VLOOKUP($A2675,'코드목록(공통코드)'!$A$3:$B$212,2,0)</f>
        <v>폐암수술종류코드</v>
      </c>
      <c r="C2675" s="111" t="s">
        <v>670</v>
      </c>
      <c r="D2675" s="112" t="s">
        <v>1173</v>
      </c>
      <c r="E2675" s="109" t="s">
        <v>1197</v>
      </c>
      <c r="F2675" s="113" t="s">
        <v>5603</v>
      </c>
      <c r="G2675" s="114">
        <v>19</v>
      </c>
      <c r="H2675" s="68" t="str">
        <f t="shared" si="66"/>
        <v>폐암수술종류코드</v>
      </c>
      <c r="I2675" s="68"/>
      <c r="J2675" s="115"/>
      <c r="K2675" s="115"/>
      <c r="L2675" s="115"/>
      <c r="M2675" s="115"/>
      <c r="N2675" s="21" t="s">
        <v>5598</v>
      </c>
      <c r="O2675" s="21" t="s">
        <v>6023</v>
      </c>
    </row>
    <row r="2676" spans="1:15" s="108" customFormat="1">
      <c r="A2676" s="120">
        <v>14040</v>
      </c>
      <c r="B2676" s="57" t="str">
        <f>VLOOKUP($A2676,'코드목록(공통코드)'!$A$3:$B$212,2,0)</f>
        <v>폐암수술종류코드</v>
      </c>
      <c r="C2676" s="111" t="s">
        <v>670</v>
      </c>
      <c r="D2676" s="112" t="s">
        <v>1173</v>
      </c>
      <c r="E2676" s="109" t="s">
        <v>1198</v>
      </c>
      <c r="F2676" s="113" t="s">
        <v>5604</v>
      </c>
      <c r="G2676" s="114">
        <v>20</v>
      </c>
      <c r="H2676" s="68" t="str">
        <f t="shared" si="66"/>
        <v>폐암수술종류코드</v>
      </c>
      <c r="I2676" s="68"/>
      <c r="J2676" s="115"/>
      <c r="K2676" s="115"/>
      <c r="L2676" s="115"/>
      <c r="M2676" s="115"/>
      <c r="N2676" s="21" t="s">
        <v>5598</v>
      </c>
      <c r="O2676" s="21" t="s">
        <v>6023</v>
      </c>
    </row>
    <row r="2677" spans="1:15" s="108" customFormat="1">
      <c r="A2677" s="120">
        <v>14040</v>
      </c>
      <c r="B2677" s="57" t="str">
        <f>VLOOKUP($A2677,'코드목록(공통코드)'!$A$3:$B$212,2,0)</f>
        <v>폐암수술종류코드</v>
      </c>
      <c r="C2677" s="111" t="s">
        <v>670</v>
      </c>
      <c r="D2677" s="112" t="s">
        <v>1173</v>
      </c>
      <c r="E2677" s="109" t="s">
        <v>1199</v>
      </c>
      <c r="F2677" s="113" t="s">
        <v>5608</v>
      </c>
      <c r="G2677" s="114">
        <v>21</v>
      </c>
      <c r="H2677" s="68" t="str">
        <f t="shared" si="66"/>
        <v>폐암수술종류코드</v>
      </c>
      <c r="I2677" s="68"/>
      <c r="J2677" s="115"/>
      <c r="K2677" s="115"/>
      <c r="L2677" s="115"/>
      <c r="M2677" s="115"/>
      <c r="N2677" s="21" t="s">
        <v>5598</v>
      </c>
      <c r="O2677" s="21" t="s">
        <v>6023</v>
      </c>
    </row>
    <row r="2678" spans="1:15" s="108" customFormat="1">
      <c r="A2678" s="120">
        <v>14040</v>
      </c>
      <c r="B2678" s="57" t="str">
        <f>VLOOKUP($A2678,'코드목록(공통코드)'!$A$3:$B$212,2,0)</f>
        <v>폐암수술종류코드</v>
      </c>
      <c r="C2678" s="111" t="s">
        <v>670</v>
      </c>
      <c r="D2678" s="112" t="s">
        <v>1173</v>
      </c>
      <c r="E2678" s="109" t="s">
        <v>1200</v>
      </c>
      <c r="F2678" s="113" t="s">
        <v>5606</v>
      </c>
      <c r="G2678" s="114">
        <v>22</v>
      </c>
      <c r="H2678" s="68" t="str">
        <f t="shared" si="66"/>
        <v>폐암수술종류코드</v>
      </c>
      <c r="I2678" s="68"/>
      <c r="J2678" s="115"/>
      <c r="K2678" s="115"/>
      <c r="L2678" s="115"/>
      <c r="M2678" s="115"/>
      <c r="N2678" s="21" t="s">
        <v>5598</v>
      </c>
      <c r="O2678" s="21" t="s">
        <v>6023</v>
      </c>
    </row>
    <row r="2679" spans="1:15" s="108" customFormat="1">
      <c r="A2679" s="120">
        <v>14040</v>
      </c>
      <c r="B2679" s="57" t="str">
        <f>VLOOKUP($A2679,'코드목록(공통코드)'!$A$3:$B$212,2,0)</f>
        <v>폐암수술종류코드</v>
      </c>
      <c r="C2679" s="111" t="s">
        <v>670</v>
      </c>
      <c r="D2679" s="112" t="s">
        <v>1173</v>
      </c>
      <c r="E2679" s="109" t="s">
        <v>1201</v>
      </c>
      <c r="F2679" s="113" t="s">
        <v>5609</v>
      </c>
      <c r="G2679" s="114">
        <v>23</v>
      </c>
      <c r="H2679" s="68" t="str">
        <f t="shared" si="66"/>
        <v>폐암수술종류코드</v>
      </c>
      <c r="I2679" s="68"/>
      <c r="J2679" s="115"/>
      <c r="K2679" s="115"/>
      <c r="L2679" s="115"/>
      <c r="M2679" s="115"/>
      <c r="N2679" s="21" t="s">
        <v>5598</v>
      </c>
      <c r="O2679" s="21" t="s">
        <v>6023</v>
      </c>
    </row>
    <row r="2680" spans="1:15" s="108" customFormat="1">
      <c r="A2680" s="120">
        <v>14040</v>
      </c>
      <c r="B2680" s="57" t="str">
        <f>VLOOKUP($A2680,'코드목록(공통코드)'!$A$3:$B$212,2,0)</f>
        <v>폐암수술종류코드</v>
      </c>
      <c r="C2680" s="111" t="s">
        <v>670</v>
      </c>
      <c r="D2680" s="112" t="s">
        <v>1173</v>
      </c>
      <c r="E2680" s="109" t="s">
        <v>1202</v>
      </c>
      <c r="F2680" s="113" t="s">
        <v>5612</v>
      </c>
      <c r="G2680" s="114">
        <v>24</v>
      </c>
      <c r="H2680" s="68" t="str">
        <f t="shared" si="66"/>
        <v>폐암수술종류코드</v>
      </c>
      <c r="I2680" s="68"/>
      <c r="J2680" s="115"/>
      <c r="K2680" s="115"/>
      <c r="L2680" s="115"/>
      <c r="M2680" s="115"/>
      <c r="N2680" s="21" t="s">
        <v>5598</v>
      </c>
      <c r="O2680" s="21" t="s">
        <v>6023</v>
      </c>
    </row>
    <row r="2681" spans="1:15" s="108" customFormat="1">
      <c r="A2681" s="120">
        <v>14040</v>
      </c>
      <c r="B2681" s="57" t="str">
        <f>VLOOKUP($A2681,'코드목록(공통코드)'!$A$3:$B$212,2,0)</f>
        <v>폐암수술종류코드</v>
      </c>
      <c r="C2681" s="111" t="s">
        <v>670</v>
      </c>
      <c r="D2681" s="112" t="s">
        <v>1173</v>
      </c>
      <c r="E2681" s="109" t="s">
        <v>1203</v>
      </c>
      <c r="F2681" s="113" t="s">
        <v>5616</v>
      </c>
      <c r="G2681" s="114">
        <v>25</v>
      </c>
      <c r="H2681" s="68" t="str">
        <f t="shared" si="66"/>
        <v>폐암수술종류코드</v>
      </c>
      <c r="I2681" s="68"/>
      <c r="J2681" s="115"/>
      <c r="K2681" s="115"/>
      <c r="L2681" s="115"/>
      <c r="M2681" s="115"/>
      <c r="N2681" s="21" t="s">
        <v>5598</v>
      </c>
      <c r="O2681" s="21" t="s">
        <v>6023</v>
      </c>
    </row>
    <row r="2682" spans="1:15" s="108" customFormat="1">
      <c r="A2682" s="120">
        <v>14040</v>
      </c>
      <c r="B2682" s="57" t="str">
        <f>VLOOKUP($A2682,'코드목록(공통코드)'!$A$3:$B$212,2,0)</f>
        <v>폐암수술종류코드</v>
      </c>
      <c r="C2682" s="111" t="s">
        <v>670</v>
      </c>
      <c r="D2682" s="112" t="s">
        <v>1173</v>
      </c>
      <c r="E2682" s="109" t="s">
        <v>1204</v>
      </c>
      <c r="F2682" s="113" t="s">
        <v>5611</v>
      </c>
      <c r="G2682" s="114">
        <v>26</v>
      </c>
      <c r="H2682" s="68" t="str">
        <f t="shared" si="66"/>
        <v>폐암수술종류코드</v>
      </c>
      <c r="I2682" s="68"/>
      <c r="J2682" s="115"/>
      <c r="K2682" s="115"/>
      <c r="L2682" s="115"/>
      <c r="M2682" s="115"/>
      <c r="N2682" s="21" t="s">
        <v>5598</v>
      </c>
      <c r="O2682" s="21" t="s">
        <v>6023</v>
      </c>
    </row>
    <row r="2683" spans="1:15" s="108" customFormat="1">
      <c r="A2683" s="120">
        <v>14040</v>
      </c>
      <c r="B2683" s="57" t="str">
        <f>VLOOKUP($A2683,'코드목록(공통코드)'!$A$3:$B$212,2,0)</f>
        <v>폐암수술종류코드</v>
      </c>
      <c r="C2683" s="111" t="s">
        <v>670</v>
      </c>
      <c r="D2683" s="112" t="s">
        <v>1173</v>
      </c>
      <c r="E2683" s="109" t="s">
        <v>1205</v>
      </c>
      <c r="F2683" s="113" t="s">
        <v>5620</v>
      </c>
      <c r="G2683" s="114">
        <v>27</v>
      </c>
      <c r="H2683" s="68" t="str">
        <f t="shared" si="66"/>
        <v>폐암수술종류코드</v>
      </c>
      <c r="I2683" s="68"/>
      <c r="J2683" s="115"/>
      <c r="K2683" s="115"/>
      <c r="L2683" s="115"/>
      <c r="M2683" s="115"/>
      <c r="N2683" s="21" t="s">
        <v>5598</v>
      </c>
      <c r="O2683" s="21" t="s">
        <v>6023</v>
      </c>
    </row>
    <row r="2684" spans="1:15" s="108" customFormat="1">
      <c r="A2684" s="120">
        <v>14040</v>
      </c>
      <c r="B2684" s="57" t="str">
        <f>VLOOKUP($A2684,'코드목록(공통코드)'!$A$3:$B$212,2,0)</f>
        <v>폐암수술종류코드</v>
      </c>
      <c r="C2684" s="111" t="s">
        <v>670</v>
      </c>
      <c r="D2684" s="112" t="s">
        <v>1173</v>
      </c>
      <c r="E2684" s="109" t="s">
        <v>1206</v>
      </c>
      <c r="F2684" s="113" t="s">
        <v>5623</v>
      </c>
      <c r="G2684" s="114">
        <v>28</v>
      </c>
      <c r="H2684" s="68" t="str">
        <f t="shared" si="66"/>
        <v>폐암수술종류코드</v>
      </c>
      <c r="I2684" s="68"/>
      <c r="J2684" s="115"/>
      <c r="K2684" s="115"/>
      <c r="L2684" s="115"/>
      <c r="M2684" s="115"/>
      <c r="N2684" s="21" t="s">
        <v>5598</v>
      </c>
      <c r="O2684" s="21" t="s">
        <v>6023</v>
      </c>
    </row>
    <row r="2685" spans="1:15" s="108" customFormat="1">
      <c r="A2685" s="120">
        <v>14040</v>
      </c>
      <c r="B2685" s="57" t="str">
        <f>VLOOKUP($A2685,'코드목록(공통코드)'!$A$3:$B$212,2,0)</f>
        <v>폐암수술종류코드</v>
      </c>
      <c r="C2685" s="111" t="s">
        <v>670</v>
      </c>
      <c r="D2685" s="112" t="s">
        <v>1173</v>
      </c>
      <c r="E2685" s="109" t="s">
        <v>1207</v>
      </c>
      <c r="F2685" s="113" t="s">
        <v>5617</v>
      </c>
      <c r="G2685" s="114">
        <v>29</v>
      </c>
      <c r="H2685" s="68" t="str">
        <f t="shared" si="66"/>
        <v>폐암수술종류코드</v>
      </c>
      <c r="I2685" s="68"/>
      <c r="J2685" s="115"/>
      <c r="K2685" s="115"/>
      <c r="L2685" s="115"/>
      <c r="M2685" s="115"/>
      <c r="N2685" s="21" t="s">
        <v>5598</v>
      </c>
      <c r="O2685" s="21" t="s">
        <v>6023</v>
      </c>
    </row>
    <row r="2686" spans="1:15" s="108" customFormat="1">
      <c r="A2686" s="120">
        <v>14040</v>
      </c>
      <c r="B2686" s="57" t="str">
        <f>VLOOKUP($A2686,'코드목록(공통코드)'!$A$3:$B$212,2,0)</f>
        <v>폐암수술종류코드</v>
      </c>
      <c r="C2686" s="111" t="s">
        <v>670</v>
      </c>
      <c r="D2686" s="112" t="s">
        <v>1173</v>
      </c>
      <c r="E2686" s="109" t="s">
        <v>1208</v>
      </c>
      <c r="F2686" s="113" t="s">
        <v>5613</v>
      </c>
      <c r="G2686" s="114">
        <v>30</v>
      </c>
      <c r="H2686" s="68" t="str">
        <f t="shared" si="66"/>
        <v>폐암수술종류코드</v>
      </c>
      <c r="I2686" s="68"/>
      <c r="J2686" s="115"/>
      <c r="K2686" s="115"/>
      <c r="L2686" s="115"/>
      <c r="M2686" s="115"/>
      <c r="N2686" s="21" t="s">
        <v>5598</v>
      </c>
      <c r="O2686" s="21" t="s">
        <v>6023</v>
      </c>
    </row>
    <row r="2687" spans="1:15" s="108" customFormat="1">
      <c r="A2687" s="120">
        <v>14040</v>
      </c>
      <c r="B2687" s="57" t="str">
        <f>VLOOKUP($A2687,'코드목록(공통코드)'!$A$3:$B$212,2,0)</f>
        <v>폐암수술종류코드</v>
      </c>
      <c r="C2687" s="111" t="s">
        <v>670</v>
      </c>
      <c r="D2687" s="112" t="s">
        <v>1173</v>
      </c>
      <c r="E2687" s="109" t="s">
        <v>1209</v>
      </c>
      <c r="F2687" s="113" t="s">
        <v>5615</v>
      </c>
      <c r="G2687" s="114">
        <v>31</v>
      </c>
      <c r="H2687" s="68" t="str">
        <f t="shared" si="66"/>
        <v>폐암수술종류코드</v>
      </c>
      <c r="I2687" s="68"/>
      <c r="J2687" s="115"/>
      <c r="K2687" s="115"/>
      <c r="L2687" s="115"/>
      <c r="M2687" s="115"/>
      <c r="N2687" s="21" t="s">
        <v>5598</v>
      </c>
      <c r="O2687" s="21" t="s">
        <v>6023</v>
      </c>
    </row>
    <row r="2688" spans="1:15" s="108" customFormat="1">
      <c r="A2688" s="120">
        <v>14040</v>
      </c>
      <c r="B2688" s="57" t="str">
        <f>VLOOKUP($A2688,'코드목록(공통코드)'!$A$3:$B$212,2,0)</f>
        <v>폐암수술종류코드</v>
      </c>
      <c r="C2688" s="111" t="s">
        <v>670</v>
      </c>
      <c r="D2688" s="112" t="s">
        <v>1173</v>
      </c>
      <c r="E2688" s="109" t="s">
        <v>1210</v>
      </c>
      <c r="F2688" s="113" t="s">
        <v>5622</v>
      </c>
      <c r="G2688" s="114">
        <v>32</v>
      </c>
      <c r="H2688" s="68" t="str">
        <f t="shared" si="66"/>
        <v>폐암수술종류코드</v>
      </c>
      <c r="I2688" s="68"/>
      <c r="J2688" s="115"/>
      <c r="K2688" s="115"/>
      <c r="L2688" s="115"/>
      <c r="M2688" s="115"/>
      <c r="N2688" s="21" t="s">
        <v>5598</v>
      </c>
      <c r="O2688" s="21" t="s">
        <v>6023</v>
      </c>
    </row>
    <row r="2689" spans="1:15" s="108" customFormat="1">
      <c r="A2689" s="120">
        <v>14040</v>
      </c>
      <c r="B2689" s="57" t="str">
        <f>VLOOKUP($A2689,'코드목록(공통코드)'!$A$3:$B$212,2,0)</f>
        <v>폐암수술종류코드</v>
      </c>
      <c r="C2689" s="111" t="s">
        <v>670</v>
      </c>
      <c r="D2689" s="112" t="s">
        <v>1173</v>
      </c>
      <c r="E2689" s="109" t="s">
        <v>6011</v>
      </c>
      <c r="F2689" s="113" t="s">
        <v>68</v>
      </c>
      <c r="G2689" s="114">
        <v>99</v>
      </c>
      <c r="H2689" s="68" t="str">
        <f t="shared" si="66"/>
        <v>폐암수술종류코드</v>
      </c>
      <c r="I2689" s="68"/>
      <c r="J2689" s="115"/>
      <c r="K2689" s="115"/>
      <c r="L2689" s="115"/>
      <c r="M2689" s="115"/>
      <c r="N2689" s="21" t="s">
        <v>5598</v>
      </c>
      <c r="O2689" s="21" t="s">
        <v>6023</v>
      </c>
    </row>
    <row r="2690" spans="1:15" s="108" customFormat="1">
      <c r="A2690" s="110">
        <v>14050</v>
      </c>
      <c r="B2690" s="57" t="str">
        <f>VLOOKUP($A2690,'코드목록(공통코드)'!$A$3:$B$212,2,0)</f>
        <v>폐암방사선치료처방종류코드</v>
      </c>
      <c r="C2690" s="111" t="s">
        <v>670</v>
      </c>
      <c r="D2690" s="112" t="s">
        <v>1173</v>
      </c>
      <c r="E2690" s="109" t="s">
        <v>6008</v>
      </c>
      <c r="F2690" s="113" t="s">
        <v>5627</v>
      </c>
      <c r="G2690" s="114">
        <v>1</v>
      </c>
      <c r="H2690" s="68" t="str">
        <f t="shared" si="66"/>
        <v>폐암방사선치료처방종류코드</v>
      </c>
      <c r="I2690" s="68"/>
      <c r="J2690" s="115"/>
      <c r="K2690" s="115"/>
      <c r="L2690" s="115"/>
      <c r="M2690" s="115"/>
      <c r="N2690" s="21" t="s">
        <v>5598</v>
      </c>
      <c r="O2690" s="21" t="s">
        <v>6023</v>
      </c>
    </row>
    <row r="2691" spans="1:15" s="108" customFormat="1">
      <c r="A2691" s="110">
        <v>14050</v>
      </c>
      <c r="B2691" s="57" t="str">
        <f>VLOOKUP($A2691,'코드목록(공통코드)'!$A$3:$B$212,2,0)</f>
        <v>폐암방사선치료처방종류코드</v>
      </c>
      <c r="C2691" s="111" t="s">
        <v>670</v>
      </c>
      <c r="D2691" s="112" t="s">
        <v>1173</v>
      </c>
      <c r="E2691" s="109" t="s">
        <v>6009</v>
      </c>
      <c r="F2691" s="113" t="s">
        <v>5631</v>
      </c>
      <c r="G2691" s="114">
        <v>2</v>
      </c>
      <c r="H2691" s="68" t="str">
        <f t="shared" si="66"/>
        <v>폐암방사선치료처방종류코드</v>
      </c>
      <c r="I2691" s="68"/>
      <c r="J2691" s="115"/>
      <c r="K2691" s="115"/>
      <c r="L2691" s="115"/>
      <c r="M2691" s="115"/>
      <c r="N2691" s="21" t="s">
        <v>5598</v>
      </c>
      <c r="O2691" s="21" t="s">
        <v>6023</v>
      </c>
    </row>
    <row r="2692" spans="1:15" s="108" customFormat="1">
      <c r="A2692" s="110">
        <v>14050</v>
      </c>
      <c r="B2692" s="57" t="str">
        <f>VLOOKUP($A2692,'코드목록(공통코드)'!$A$3:$B$212,2,0)</f>
        <v>폐암방사선치료처방종류코드</v>
      </c>
      <c r="C2692" s="111" t="s">
        <v>670</v>
      </c>
      <c r="D2692" s="112" t="s">
        <v>1173</v>
      </c>
      <c r="E2692" s="109" t="s">
        <v>1187</v>
      </c>
      <c r="F2692" s="113" t="s">
        <v>5631</v>
      </c>
      <c r="G2692" s="114">
        <v>3</v>
      </c>
      <c r="H2692" s="68" t="str">
        <f t="shared" si="66"/>
        <v>폐암방사선치료처방종류코드</v>
      </c>
      <c r="I2692" s="68"/>
      <c r="J2692" s="115"/>
      <c r="K2692" s="115"/>
      <c r="L2692" s="115"/>
      <c r="M2692" s="115"/>
      <c r="N2692" s="21" t="s">
        <v>5598</v>
      </c>
      <c r="O2692" s="21" t="s">
        <v>6023</v>
      </c>
    </row>
    <row r="2693" spans="1:15" s="108" customFormat="1">
      <c r="A2693" s="110">
        <v>14050</v>
      </c>
      <c r="B2693" s="57" t="str">
        <f>VLOOKUP($A2693,'코드목록(공통코드)'!$A$3:$B$212,2,0)</f>
        <v>폐암방사선치료처방종류코드</v>
      </c>
      <c r="C2693" s="111" t="s">
        <v>670</v>
      </c>
      <c r="D2693" s="112" t="s">
        <v>1173</v>
      </c>
      <c r="E2693" s="109" t="s">
        <v>1188</v>
      </c>
      <c r="F2693" s="113" t="s">
        <v>5632</v>
      </c>
      <c r="G2693" s="114">
        <v>4</v>
      </c>
      <c r="H2693" s="68" t="str">
        <f t="shared" si="66"/>
        <v>폐암방사선치료처방종류코드</v>
      </c>
      <c r="I2693" s="68"/>
      <c r="J2693" s="115"/>
      <c r="K2693" s="115"/>
      <c r="L2693" s="115"/>
      <c r="M2693" s="115"/>
      <c r="N2693" s="21" t="s">
        <v>5598</v>
      </c>
      <c r="O2693" s="21" t="s">
        <v>6023</v>
      </c>
    </row>
    <row r="2694" spans="1:15" s="108" customFormat="1">
      <c r="A2694" s="110">
        <v>14050</v>
      </c>
      <c r="B2694" s="57" t="str">
        <f>VLOOKUP($A2694,'코드목록(공통코드)'!$A$3:$B$212,2,0)</f>
        <v>폐암방사선치료처방종류코드</v>
      </c>
      <c r="C2694" s="111" t="s">
        <v>670</v>
      </c>
      <c r="D2694" s="112" t="s">
        <v>1173</v>
      </c>
      <c r="E2694" s="109" t="s">
        <v>1190</v>
      </c>
      <c r="F2694" s="113" t="s">
        <v>5630</v>
      </c>
      <c r="G2694" s="114">
        <v>5</v>
      </c>
      <c r="H2694" s="68" t="str">
        <f t="shared" si="66"/>
        <v>폐암방사선치료처방종류코드</v>
      </c>
      <c r="I2694" s="68"/>
      <c r="J2694" s="115"/>
      <c r="K2694" s="115"/>
      <c r="L2694" s="115"/>
      <c r="M2694" s="115"/>
      <c r="N2694" s="21" t="s">
        <v>5598</v>
      </c>
      <c r="O2694" s="21" t="s">
        <v>6023</v>
      </c>
    </row>
    <row r="2695" spans="1:15" s="108" customFormat="1">
      <c r="A2695" s="110">
        <v>14050</v>
      </c>
      <c r="B2695" s="57" t="str">
        <f>VLOOKUP($A2695,'코드목록(공통코드)'!$A$3:$B$212,2,0)</f>
        <v>폐암방사선치료처방종류코드</v>
      </c>
      <c r="C2695" s="111" t="s">
        <v>670</v>
      </c>
      <c r="D2695" s="112" t="s">
        <v>1173</v>
      </c>
      <c r="E2695" s="109" t="s">
        <v>1191</v>
      </c>
      <c r="F2695" s="113" t="s">
        <v>5628</v>
      </c>
      <c r="G2695" s="114">
        <v>6</v>
      </c>
      <c r="H2695" s="68" t="str">
        <f t="shared" si="66"/>
        <v>폐암방사선치료처방종류코드</v>
      </c>
      <c r="I2695" s="68"/>
      <c r="J2695" s="115"/>
      <c r="K2695" s="115"/>
      <c r="L2695" s="115"/>
      <c r="M2695" s="115"/>
      <c r="N2695" s="21" t="s">
        <v>5598</v>
      </c>
      <c r="O2695" s="21" t="s">
        <v>6023</v>
      </c>
    </row>
    <row r="2696" spans="1:15" s="108" customFormat="1">
      <c r="A2696" s="110">
        <v>14050</v>
      </c>
      <c r="B2696" s="57" t="str">
        <f>VLOOKUP($A2696,'코드목록(공통코드)'!$A$3:$B$212,2,0)</f>
        <v>폐암방사선치료처방종류코드</v>
      </c>
      <c r="C2696" s="111" t="s">
        <v>670</v>
      </c>
      <c r="D2696" s="112" t="s">
        <v>1173</v>
      </c>
      <c r="E2696" s="109" t="s">
        <v>1192</v>
      </c>
      <c r="F2696" s="113" t="s">
        <v>5634</v>
      </c>
      <c r="G2696" s="114">
        <v>7</v>
      </c>
      <c r="H2696" s="68" t="str">
        <f t="shared" ref="H2696:H2759" si="67">B2696</f>
        <v>폐암방사선치료처방종류코드</v>
      </c>
      <c r="I2696" s="68"/>
      <c r="J2696" s="115"/>
      <c r="K2696" s="115"/>
      <c r="L2696" s="115"/>
      <c r="M2696" s="115"/>
      <c r="N2696" s="21" t="s">
        <v>5598</v>
      </c>
      <c r="O2696" s="21" t="s">
        <v>6023</v>
      </c>
    </row>
    <row r="2697" spans="1:15" s="108" customFormat="1">
      <c r="A2697" s="110">
        <v>14050</v>
      </c>
      <c r="B2697" s="57" t="str">
        <f>VLOOKUP($A2697,'코드목록(공통코드)'!$A$3:$B$212,2,0)</f>
        <v>폐암방사선치료처방종류코드</v>
      </c>
      <c r="C2697" s="111" t="s">
        <v>670</v>
      </c>
      <c r="D2697" s="112" t="s">
        <v>1173</v>
      </c>
      <c r="E2697" s="109" t="s">
        <v>1193</v>
      </c>
      <c r="F2697" s="113" t="s">
        <v>5635</v>
      </c>
      <c r="G2697" s="114">
        <v>8</v>
      </c>
      <c r="H2697" s="68" t="str">
        <f t="shared" si="67"/>
        <v>폐암방사선치료처방종류코드</v>
      </c>
      <c r="I2697" s="68"/>
      <c r="J2697" s="115"/>
      <c r="K2697" s="115"/>
      <c r="L2697" s="115"/>
      <c r="M2697" s="115"/>
      <c r="N2697" s="21" t="s">
        <v>5598</v>
      </c>
      <c r="O2697" s="21" t="s">
        <v>6023</v>
      </c>
    </row>
    <row r="2698" spans="1:15" s="108" customFormat="1">
      <c r="A2698" s="110">
        <v>14050</v>
      </c>
      <c r="B2698" s="57" t="str">
        <f>VLOOKUP($A2698,'코드목록(공통코드)'!$A$3:$B$212,2,0)</f>
        <v>폐암방사선치료처방종류코드</v>
      </c>
      <c r="C2698" s="111" t="s">
        <v>670</v>
      </c>
      <c r="D2698" s="112" t="s">
        <v>1173</v>
      </c>
      <c r="E2698" s="109" t="s">
        <v>1194</v>
      </c>
      <c r="F2698" s="113" t="s">
        <v>5629</v>
      </c>
      <c r="G2698" s="114">
        <v>9</v>
      </c>
      <c r="H2698" s="68" t="str">
        <f t="shared" si="67"/>
        <v>폐암방사선치료처방종류코드</v>
      </c>
      <c r="I2698" s="68"/>
      <c r="J2698" s="115"/>
      <c r="K2698" s="115"/>
      <c r="L2698" s="115"/>
      <c r="M2698" s="115"/>
      <c r="N2698" s="21" t="s">
        <v>5598</v>
      </c>
      <c r="O2698" s="21" t="s">
        <v>6023</v>
      </c>
    </row>
    <row r="2699" spans="1:15" s="108" customFormat="1">
      <c r="A2699" s="110">
        <v>14050</v>
      </c>
      <c r="B2699" s="57" t="str">
        <f>VLOOKUP($A2699,'코드목록(공통코드)'!$A$3:$B$212,2,0)</f>
        <v>폐암방사선치료처방종류코드</v>
      </c>
      <c r="C2699" s="111" t="s">
        <v>670</v>
      </c>
      <c r="D2699" s="112" t="s">
        <v>1173</v>
      </c>
      <c r="E2699" s="109" t="s">
        <v>1195</v>
      </c>
      <c r="F2699" s="113" t="s">
        <v>5633</v>
      </c>
      <c r="G2699" s="114">
        <v>10</v>
      </c>
      <c r="H2699" s="68" t="str">
        <f t="shared" si="67"/>
        <v>폐암방사선치료처방종류코드</v>
      </c>
      <c r="I2699" s="68"/>
      <c r="J2699" s="115"/>
      <c r="K2699" s="115"/>
      <c r="L2699" s="115"/>
      <c r="M2699" s="115"/>
      <c r="N2699" s="21" t="s">
        <v>5598</v>
      </c>
      <c r="O2699" s="21" t="s">
        <v>6023</v>
      </c>
    </row>
    <row r="2700" spans="1:15" s="108" customFormat="1">
      <c r="A2700" s="110">
        <v>14050</v>
      </c>
      <c r="B2700" s="57" t="str">
        <f>VLOOKUP($A2700,'코드목록(공통코드)'!$A$3:$B$212,2,0)</f>
        <v>폐암방사선치료처방종류코드</v>
      </c>
      <c r="C2700" s="111" t="s">
        <v>670</v>
      </c>
      <c r="D2700" s="112" t="s">
        <v>1173</v>
      </c>
      <c r="E2700" s="109" t="s">
        <v>6011</v>
      </c>
      <c r="F2700" s="113" t="s">
        <v>68</v>
      </c>
      <c r="G2700" s="114">
        <v>99</v>
      </c>
      <c r="H2700" s="68" t="str">
        <f t="shared" si="67"/>
        <v>폐암방사선치료처방종류코드</v>
      </c>
      <c r="I2700" s="68"/>
      <c r="J2700" s="115"/>
      <c r="K2700" s="115"/>
      <c r="L2700" s="115"/>
      <c r="M2700" s="115"/>
      <c r="N2700" s="21" t="s">
        <v>5598</v>
      </c>
      <c r="O2700" s="21" t="s">
        <v>6023</v>
      </c>
    </row>
    <row r="2701" spans="1:15" s="108" customFormat="1">
      <c r="A2701" s="110">
        <v>14060</v>
      </c>
      <c r="B2701" s="57" t="str">
        <f>VLOOKUP($A2701,'코드목록(공통코드)'!$A$3:$B$212,2,0)</f>
        <v>폐암기관지내시경검사종류코드</v>
      </c>
      <c r="C2701" s="111" t="s">
        <v>670</v>
      </c>
      <c r="D2701" s="112" t="s">
        <v>1173</v>
      </c>
      <c r="E2701" s="109" t="s">
        <v>5572</v>
      </c>
      <c r="F2701" s="113" t="s">
        <v>6028</v>
      </c>
      <c r="G2701" s="114">
        <v>1</v>
      </c>
      <c r="H2701" s="68" t="str">
        <f t="shared" si="67"/>
        <v>폐암기관지내시경검사종류코드</v>
      </c>
      <c r="I2701" s="68"/>
      <c r="J2701" s="115"/>
      <c r="K2701" s="115"/>
      <c r="L2701" s="115"/>
      <c r="M2701" s="115"/>
      <c r="N2701" s="21" t="s">
        <v>5598</v>
      </c>
      <c r="O2701" s="21" t="s">
        <v>6029</v>
      </c>
    </row>
    <row r="2702" spans="1:15" s="108" customFormat="1">
      <c r="A2702" s="110">
        <v>14060</v>
      </c>
      <c r="B2702" s="57" t="str">
        <f>VLOOKUP($A2702,'코드목록(공통코드)'!$A$3:$B$212,2,0)</f>
        <v>폐암기관지내시경검사종류코드</v>
      </c>
      <c r="C2702" s="111" t="s">
        <v>670</v>
      </c>
      <c r="D2702" s="112" t="s">
        <v>1173</v>
      </c>
      <c r="E2702" s="109" t="s">
        <v>5574</v>
      </c>
      <c r="F2702" s="113" t="s">
        <v>6030</v>
      </c>
      <c r="G2702" s="114">
        <v>2</v>
      </c>
      <c r="H2702" s="68" t="str">
        <f t="shared" si="67"/>
        <v>폐암기관지내시경검사종류코드</v>
      </c>
      <c r="I2702" s="68"/>
      <c r="J2702" s="115"/>
      <c r="K2702" s="115"/>
      <c r="L2702" s="115"/>
      <c r="M2702" s="115"/>
      <c r="N2702" s="21" t="s">
        <v>5598</v>
      </c>
      <c r="O2702" s="21" t="s">
        <v>6029</v>
      </c>
    </row>
    <row r="2703" spans="1:15" s="108" customFormat="1">
      <c r="A2703" s="110">
        <v>14060</v>
      </c>
      <c r="B2703" s="57" t="str">
        <f>VLOOKUP($A2703,'코드목록(공통코드)'!$A$3:$B$212,2,0)</f>
        <v>폐암기관지내시경검사종류코드</v>
      </c>
      <c r="C2703" s="111" t="s">
        <v>670</v>
      </c>
      <c r="D2703" s="112" t="s">
        <v>1173</v>
      </c>
      <c r="E2703" s="109" t="s">
        <v>5576</v>
      </c>
      <c r="F2703" s="113" t="s">
        <v>6031</v>
      </c>
      <c r="G2703" s="114">
        <v>3</v>
      </c>
      <c r="H2703" s="68" t="str">
        <f t="shared" si="67"/>
        <v>폐암기관지내시경검사종류코드</v>
      </c>
      <c r="I2703" s="68"/>
      <c r="J2703" s="115"/>
      <c r="K2703" s="115"/>
      <c r="L2703" s="115"/>
      <c r="M2703" s="115"/>
      <c r="N2703" s="21" t="s">
        <v>5598</v>
      </c>
      <c r="O2703" s="21" t="s">
        <v>6029</v>
      </c>
    </row>
    <row r="2704" spans="1:15" s="108" customFormat="1">
      <c r="A2704" s="110">
        <v>14060</v>
      </c>
      <c r="B2704" s="57" t="str">
        <f>VLOOKUP($A2704,'코드목록(공통코드)'!$A$3:$B$212,2,0)</f>
        <v>폐암기관지내시경검사종류코드</v>
      </c>
      <c r="C2704" s="111" t="s">
        <v>670</v>
      </c>
      <c r="D2704" s="112" t="s">
        <v>1173</v>
      </c>
      <c r="E2704" s="109" t="s">
        <v>797</v>
      </c>
      <c r="F2704" s="113" t="s">
        <v>6032</v>
      </c>
      <c r="G2704" s="114">
        <v>99</v>
      </c>
      <c r="H2704" s="68" t="str">
        <f t="shared" si="67"/>
        <v>폐암기관지내시경검사종류코드</v>
      </c>
      <c r="I2704" s="68"/>
      <c r="J2704" s="115"/>
      <c r="K2704" s="115"/>
      <c r="L2704" s="115"/>
      <c r="M2704" s="115"/>
      <c r="N2704" s="21" t="s">
        <v>5598</v>
      </c>
      <c r="O2704" s="21" t="s">
        <v>6029</v>
      </c>
    </row>
    <row r="2705" spans="1:15" s="108" customFormat="1">
      <c r="A2705" s="110">
        <v>14070</v>
      </c>
      <c r="B2705" s="57" t="str">
        <f>VLOOKUP($A2705,'코드목록(공통코드)'!$A$3:$B$212,2,0)</f>
        <v>폐암폐기능검사종류코드</v>
      </c>
      <c r="C2705" s="111" t="s">
        <v>670</v>
      </c>
      <c r="D2705" s="112" t="s">
        <v>1173</v>
      </c>
      <c r="E2705" s="109" t="s">
        <v>6042</v>
      </c>
      <c r="F2705" s="113" t="s">
        <v>6036</v>
      </c>
      <c r="G2705" s="114">
        <v>1</v>
      </c>
      <c r="H2705" s="68" t="str">
        <f t="shared" si="67"/>
        <v>폐암폐기능검사종류코드</v>
      </c>
      <c r="I2705" s="68"/>
      <c r="J2705" s="115"/>
      <c r="K2705" s="115"/>
      <c r="L2705" s="115"/>
      <c r="M2705" s="115"/>
      <c r="N2705" s="21" t="s">
        <v>5598</v>
      </c>
      <c r="O2705" s="21" t="s">
        <v>6029</v>
      </c>
    </row>
    <row r="2706" spans="1:15" s="108" customFormat="1">
      <c r="A2706" s="110">
        <v>14070</v>
      </c>
      <c r="B2706" s="57" t="str">
        <f>VLOOKUP($A2706,'코드목록(공통코드)'!$A$3:$B$212,2,0)</f>
        <v>폐암폐기능검사종류코드</v>
      </c>
      <c r="C2706" s="111" t="s">
        <v>670</v>
      </c>
      <c r="D2706" s="112" t="s">
        <v>1173</v>
      </c>
      <c r="E2706" s="109" t="s">
        <v>1186</v>
      </c>
      <c r="F2706" s="113" t="s">
        <v>6037</v>
      </c>
      <c r="G2706" s="114">
        <v>2</v>
      </c>
      <c r="H2706" s="68" t="str">
        <f t="shared" si="67"/>
        <v>폐암폐기능검사종류코드</v>
      </c>
      <c r="I2706" s="68"/>
      <c r="J2706" s="115"/>
      <c r="K2706" s="115"/>
      <c r="L2706" s="115"/>
      <c r="M2706" s="115"/>
      <c r="N2706" s="21" t="s">
        <v>5598</v>
      </c>
      <c r="O2706" s="21" t="s">
        <v>6029</v>
      </c>
    </row>
    <row r="2707" spans="1:15" s="108" customFormat="1">
      <c r="A2707" s="110">
        <v>14070</v>
      </c>
      <c r="B2707" s="57" t="str">
        <f>VLOOKUP($A2707,'코드목록(공통코드)'!$A$3:$B$212,2,0)</f>
        <v>폐암폐기능검사종류코드</v>
      </c>
      <c r="C2707" s="111" t="s">
        <v>670</v>
      </c>
      <c r="D2707" s="112" t="s">
        <v>1173</v>
      </c>
      <c r="E2707" s="109" t="s">
        <v>1187</v>
      </c>
      <c r="F2707" s="113" t="s">
        <v>6038</v>
      </c>
      <c r="G2707" s="114">
        <v>3</v>
      </c>
      <c r="H2707" s="68" t="str">
        <f t="shared" si="67"/>
        <v>폐암폐기능검사종류코드</v>
      </c>
      <c r="I2707" s="68"/>
      <c r="J2707" s="115"/>
      <c r="K2707" s="115"/>
      <c r="L2707" s="115"/>
      <c r="M2707" s="115"/>
      <c r="N2707" s="21" t="s">
        <v>5598</v>
      </c>
      <c r="O2707" s="21" t="s">
        <v>6029</v>
      </c>
    </row>
    <row r="2708" spans="1:15" s="108" customFormat="1">
      <c r="A2708" s="110">
        <v>14070</v>
      </c>
      <c r="B2708" s="57" t="str">
        <f>VLOOKUP($A2708,'코드목록(공통코드)'!$A$3:$B$212,2,0)</f>
        <v>폐암폐기능검사종류코드</v>
      </c>
      <c r="C2708" s="111" t="s">
        <v>670</v>
      </c>
      <c r="D2708" s="112" t="s">
        <v>1173</v>
      </c>
      <c r="E2708" s="109" t="s">
        <v>1188</v>
      </c>
      <c r="F2708" s="113" t="s">
        <v>6039</v>
      </c>
      <c r="G2708" s="114">
        <v>4</v>
      </c>
      <c r="H2708" s="68" t="str">
        <f t="shared" si="67"/>
        <v>폐암폐기능검사종류코드</v>
      </c>
      <c r="I2708" s="68"/>
      <c r="J2708" s="115"/>
      <c r="K2708" s="115"/>
      <c r="L2708" s="115"/>
      <c r="M2708" s="115"/>
      <c r="N2708" s="21" t="s">
        <v>5598</v>
      </c>
      <c r="O2708" s="21" t="s">
        <v>6029</v>
      </c>
    </row>
    <row r="2709" spans="1:15" s="108" customFormat="1">
      <c r="A2709" s="110">
        <v>14070</v>
      </c>
      <c r="B2709" s="57" t="str">
        <f>VLOOKUP($A2709,'코드목록(공통코드)'!$A$3:$B$212,2,0)</f>
        <v>폐암폐기능검사종류코드</v>
      </c>
      <c r="C2709" s="111" t="s">
        <v>670</v>
      </c>
      <c r="D2709" s="112" t="s">
        <v>1173</v>
      </c>
      <c r="E2709" s="109" t="s">
        <v>1190</v>
      </c>
      <c r="F2709" s="113" t="s">
        <v>6040</v>
      </c>
      <c r="G2709" s="114">
        <v>5</v>
      </c>
      <c r="H2709" s="68" t="str">
        <f t="shared" si="67"/>
        <v>폐암폐기능검사종류코드</v>
      </c>
      <c r="I2709" s="68"/>
      <c r="J2709" s="115"/>
      <c r="K2709" s="115"/>
      <c r="L2709" s="115"/>
      <c r="M2709" s="115"/>
      <c r="N2709" s="21" t="s">
        <v>5598</v>
      </c>
      <c r="O2709" s="21" t="s">
        <v>6029</v>
      </c>
    </row>
    <row r="2710" spans="1:15" s="108" customFormat="1">
      <c r="A2710" s="110">
        <v>14070</v>
      </c>
      <c r="B2710" s="57" t="str">
        <f>VLOOKUP($A2710,'코드목록(공통코드)'!$A$3:$B$212,2,0)</f>
        <v>폐암폐기능검사종류코드</v>
      </c>
      <c r="C2710" s="111" t="s">
        <v>670</v>
      </c>
      <c r="D2710" s="112" t="s">
        <v>1173</v>
      </c>
      <c r="E2710" s="109" t="s">
        <v>1191</v>
      </c>
      <c r="F2710" s="113" t="s">
        <v>6041</v>
      </c>
      <c r="G2710" s="114">
        <v>6</v>
      </c>
      <c r="H2710" s="68" t="str">
        <f t="shared" si="67"/>
        <v>폐암폐기능검사종류코드</v>
      </c>
      <c r="I2710" s="68"/>
      <c r="J2710" s="115"/>
      <c r="K2710" s="115"/>
      <c r="L2710" s="115"/>
      <c r="M2710" s="115"/>
      <c r="N2710" s="21" t="s">
        <v>5598</v>
      </c>
      <c r="O2710" s="21" t="s">
        <v>6029</v>
      </c>
    </row>
    <row r="2711" spans="1:15" s="108" customFormat="1">
      <c r="A2711" s="110">
        <v>14070</v>
      </c>
      <c r="B2711" s="57" t="str">
        <f>VLOOKUP($A2711,'코드목록(공통코드)'!$A$3:$B$212,2,0)</f>
        <v>폐암폐기능검사종류코드</v>
      </c>
      <c r="C2711" s="111" t="s">
        <v>670</v>
      </c>
      <c r="D2711" s="112" t="s">
        <v>1173</v>
      </c>
      <c r="E2711" s="109" t="s">
        <v>797</v>
      </c>
      <c r="F2711" s="113" t="s">
        <v>6032</v>
      </c>
      <c r="G2711" s="114">
        <v>99</v>
      </c>
      <c r="H2711" s="68" t="str">
        <f t="shared" si="67"/>
        <v>폐암폐기능검사종류코드</v>
      </c>
      <c r="I2711" s="68"/>
      <c r="J2711" s="115"/>
      <c r="K2711" s="115"/>
      <c r="L2711" s="115"/>
      <c r="M2711" s="115"/>
      <c r="N2711" s="21" t="s">
        <v>5598</v>
      </c>
      <c r="O2711" s="21" t="s">
        <v>6029</v>
      </c>
    </row>
    <row r="2712" spans="1:15" s="108" customFormat="1">
      <c r="A2712" s="103">
        <v>14120</v>
      </c>
      <c r="B2712" s="57" t="str">
        <f>VLOOKUP($A2712,'코드목록(공통코드)'!$A$3:$B$212,2,0)</f>
        <v>항암주성분코드</v>
      </c>
      <c r="C2712" s="104" t="s">
        <v>670</v>
      </c>
      <c r="D2712" s="105" t="s">
        <v>1173</v>
      </c>
      <c r="E2712" s="109" t="s">
        <v>5656</v>
      </c>
      <c r="F2712" s="106" t="s">
        <v>5657</v>
      </c>
      <c r="G2712" s="107">
        <v>1</v>
      </c>
      <c r="H2712" s="68" t="str">
        <f t="shared" si="67"/>
        <v>항암주성분코드</v>
      </c>
      <c r="I2712" s="68"/>
      <c r="J2712" s="115"/>
      <c r="K2712" s="115"/>
      <c r="L2712" s="115"/>
      <c r="M2712" s="115"/>
      <c r="N2712" s="115"/>
      <c r="O2712" s="115"/>
    </row>
    <row r="2713" spans="1:15" s="108" customFormat="1">
      <c r="A2713" s="103">
        <v>14120</v>
      </c>
      <c r="B2713" s="57" t="str">
        <f>VLOOKUP($A2713,'코드목록(공통코드)'!$A$3:$B$212,2,0)</f>
        <v>항암주성분코드</v>
      </c>
      <c r="C2713" s="104" t="s">
        <v>670</v>
      </c>
      <c r="D2713" s="105" t="s">
        <v>1173</v>
      </c>
      <c r="E2713" s="109" t="s">
        <v>5658</v>
      </c>
      <c r="F2713" s="106" t="s">
        <v>5659</v>
      </c>
      <c r="G2713" s="107">
        <v>2</v>
      </c>
      <c r="H2713" s="68" t="str">
        <f t="shared" si="67"/>
        <v>항암주성분코드</v>
      </c>
      <c r="I2713" s="68"/>
      <c r="J2713" s="115"/>
      <c r="K2713" s="115"/>
      <c r="L2713" s="115"/>
      <c r="M2713" s="115"/>
      <c r="N2713" s="115"/>
      <c r="O2713" s="115"/>
    </row>
    <row r="2714" spans="1:15" s="108" customFormat="1">
      <c r="A2714" s="103">
        <v>14120</v>
      </c>
      <c r="B2714" s="57" t="str">
        <f>VLOOKUP($A2714,'코드목록(공통코드)'!$A$3:$B$212,2,0)</f>
        <v>항암주성분코드</v>
      </c>
      <c r="C2714" s="104" t="s">
        <v>670</v>
      </c>
      <c r="D2714" s="105" t="s">
        <v>1173</v>
      </c>
      <c r="E2714" s="109" t="s">
        <v>5422</v>
      </c>
      <c r="F2714" s="106" t="s">
        <v>5660</v>
      </c>
      <c r="G2714" s="107">
        <v>3</v>
      </c>
      <c r="H2714" s="68" t="str">
        <f t="shared" si="67"/>
        <v>항암주성분코드</v>
      </c>
      <c r="I2714" s="68"/>
      <c r="J2714" s="115"/>
      <c r="K2714" s="115"/>
      <c r="L2714" s="115"/>
      <c r="M2714" s="115"/>
      <c r="N2714" s="115"/>
      <c r="O2714" s="115"/>
    </row>
    <row r="2715" spans="1:15" s="108" customFormat="1">
      <c r="A2715" s="103">
        <v>14120</v>
      </c>
      <c r="B2715" s="57" t="str">
        <f>VLOOKUP($A2715,'코드목록(공통코드)'!$A$3:$B$212,2,0)</f>
        <v>항암주성분코드</v>
      </c>
      <c r="C2715" s="104" t="s">
        <v>670</v>
      </c>
      <c r="D2715" s="105" t="s">
        <v>1173</v>
      </c>
      <c r="E2715" s="109" t="s">
        <v>5424</v>
      </c>
      <c r="F2715" s="106" t="s">
        <v>5661</v>
      </c>
      <c r="G2715" s="107">
        <v>4</v>
      </c>
      <c r="H2715" s="68" t="str">
        <f t="shared" si="67"/>
        <v>항암주성분코드</v>
      </c>
      <c r="I2715" s="68"/>
      <c r="J2715" s="115"/>
      <c r="K2715" s="115"/>
      <c r="L2715" s="115"/>
      <c r="M2715" s="115"/>
      <c r="N2715" s="115"/>
      <c r="O2715" s="115"/>
    </row>
    <row r="2716" spans="1:15" s="108" customFormat="1">
      <c r="A2716" s="103">
        <v>14120</v>
      </c>
      <c r="B2716" s="57" t="str">
        <f>VLOOKUP($A2716,'코드목록(공통코드)'!$A$3:$B$212,2,0)</f>
        <v>항암주성분코드</v>
      </c>
      <c r="C2716" s="104" t="s">
        <v>670</v>
      </c>
      <c r="D2716" s="105" t="s">
        <v>1173</v>
      </c>
      <c r="E2716" s="109" t="s">
        <v>5662</v>
      </c>
      <c r="F2716" s="106" t="s">
        <v>5663</v>
      </c>
      <c r="G2716" s="107">
        <v>5</v>
      </c>
      <c r="H2716" s="68" t="str">
        <f t="shared" si="67"/>
        <v>항암주성분코드</v>
      </c>
      <c r="I2716" s="68"/>
      <c r="J2716" s="115"/>
      <c r="K2716" s="115"/>
      <c r="L2716" s="115"/>
      <c r="M2716" s="115"/>
      <c r="N2716" s="115"/>
      <c r="O2716" s="115"/>
    </row>
    <row r="2717" spans="1:15" s="108" customFormat="1">
      <c r="A2717" s="103">
        <v>14120</v>
      </c>
      <c r="B2717" s="57" t="str">
        <f>VLOOKUP($A2717,'코드목록(공통코드)'!$A$3:$B$212,2,0)</f>
        <v>항암주성분코드</v>
      </c>
      <c r="C2717" s="104" t="s">
        <v>670</v>
      </c>
      <c r="D2717" s="105" t="s">
        <v>1173</v>
      </c>
      <c r="E2717" s="109" t="s">
        <v>5664</v>
      </c>
      <c r="F2717" s="106" t="s">
        <v>5665</v>
      </c>
      <c r="G2717" s="107">
        <v>6</v>
      </c>
      <c r="H2717" s="68" t="str">
        <f t="shared" si="67"/>
        <v>항암주성분코드</v>
      </c>
      <c r="I2717" s="68"/>
      <c r="J2717" s="115"/>
      <c r="K2717" s="115"/>
      <c r="L2717" s="115"/>
      <c r="M2717" s="115"/>
      <c r="N2717" s="115"/>
      <c r="O2717" s="115"/>
    </row>
    <row r="2718" spans="1:15" s="108" customFormat="1">
      <c r="A2718" s="103">
        <v>14120</v>
      </c>
      <c r="B2718" s="57" t="str">
        <f>VLOOKUP($A2718,'코드목록(공통코드)'!$A$3:$B$212,2,0)</f>
        <v>항암주성분코드</v>
      </c>
      <c r="C2718" s="104" t="s">
        <v>670</v>
      </c>
      <c r="D2718" s="105" t="s">
        <v>1173</v>
      </c>
      <c r="E2718" s="109" t="s">
        <v>5426</v>
      </c>
      <c r="F2718" s="106" t="s">
        <v>5666</v>
      </c>
      <c r="G2718" s="107">
        <v>7</v>
      </c>
      <c r="H2718" s="68" t="str">
        <f t="shared" si="67"/>
        <v>항암주성분코드</v>
      </c>
      <c r="I2718" s="68"/>
      <c r="J2718" s="115"/>
      <c r="K2718" s="115"/>
      <c r="L2718" s="115"/>
      <c r="M2718" s="115"/>
      <c r="N2718" s="115"/>
      <c r="O2718" s="115"/>
    </row>
    <row r="2719" spans="1:15" s="108" customFormat="1">
      <c r="A2719" s="103">
        <v>14120</v>
      </c>
      <c r="B2719" s="57" t="str">
        <f>VLOOKUP($A2719,'코드목록(공통코드)'!$A$3:$B$212,2,0)</f>
        <v>항암주성분코드</v>
      </c>
      <c r="C2719" s="104" t="s">
        <v>670</v>
      </c>
      <c r="D2719" s="105" t="s">
        <v>1173</v>
      </c>
      <c r="E2719" s="109" t="s">
        <v>5667</v>
      </c>
      <c r="F2719" s="106" t="s">
        <v>5668</v>
      </c>
      <c r="G2719" s="107">
        <v>8</v>
      </c>
      <c r="H2719" s="68" t="str">
        <f t="shared" si="67"/>
        <v>항암주성분코드</v>
      </c>
      <c r="I2719" s="68"/>
      <c r="J2719" s="115"/>
      <c r="K2719" s="115"/>
      <c r="L2719" s="115"/>
      <c r="M2719" s="115"/>
      <c r="N2719" s="115"/>
      <c r="O2719" s="115"/>
    </row>
    <row r="2720" spans="1:15" s="108" customFormat="1">
      <c r="A2720" s="103">
        <v>14120</v>
      </c>
      <c r="B2720" s="57" t="str">
        <f>VLOOKUP($A2720,'코드목록(공통코드)'!$A$3:$B$212,2,0)</f>
        <v>항암주성분코드</v>
      </c>
      <c r="C2720" s="104" t="s">
        <v>670</v>
      </c>
      <c r="D2720" s="105" t="s">
        <v>1173</v>
      </c>
      <c r="E2720" s="109" t="s">
        <v>5669</v>
      </c>
      <c r="F2720" s="106" t="s">
        <v>5670</v>
      </c>
      <c r="G2720" s="107">
        <v>9</v>
      </c>
      <c r="H2720" s="68" t="str">
        <f t="shared" si="67"/>
        <v>항암주성분코드</v>
      </c>
      <c r="I2720" s="68"/>
      <c r="J2720" s="115"/>
      <c r="K2720" s="115"/>
      <c r="L2720" s="115"/>
      <c r="M2720" s="115"/>
      <c r="N2720" s="115"/>
      <c r="O2720" s="115"/>
    </row>
    <row r="2721" spans="1:15" s="108" customFormat="1">
      <c r="A2721" s="103">
        <v>14120</v>
      </c>
      <c r="B2721" s="57" t="str">
        <f>VLOOKUP($A2721,'코드목록(공통코드)'!$A$3:$B$212,2,0)</f>
        <v>항암주성분코드</v>
      </c>
      <c r="C2721" s="104" t="s">
        <v>670</v>
      </c>
      <c r="D2721" s="105" t="s">
        <v>1173</v>
      </c>
      <c r="E2721" s="109" t="s">
        <v>5671</v>
      </c>
      <c r="F2721" s="106" t="s">
        <v>5672</v>
      </c>
      <c r="G2721" s="107">
        <v>10</v>
      </c>
      <c r="H2721" s="68" t="str">
        <f t="shared" si="67"/>
        <v>항암주성분코드</v>
      </c>
      <c r="I2721" s="68"/>
      <c r="J2721" s="115"/>
      <c r="K2721" s="115"/>
      <c r="L2721" s="115"/>
      <c r="M2721" s="115"/>
      <c r="N2721" s="115"/>
      <c r="O2721" s="115"/>
    </row>
    <row r="2722" spans="1:15" s="108" customFormat="1">
      <c r="A2722" s="103">
        <v>14120</v>
      </c>
      <c r="B2722" s="57" t="str">
        <f>VLOOKUP($A2722,'코드목록(공통코드)'!$A$3:$B$212,2,0)</f>
        <v>항암주성분코드</v>
      </c>
      <c r="C2722" s="104" t="s">
        <v>670</v>
      </c>
      <c r="D2722" s="105" t="s">
        <v>1173</v>
      </c>
      <c r="E2722" s="109" t="s">
        <v>5673</v>
      </c>
      <c r="F2722" s="106" t="s">
        <v>5674</v>
      </c>
      <c r="G2722" s="107">
        <v>11</v>
      </c>
      <c r="H2722" s="68" t="str">
        <f t="shared" si="67"/>
        <v>항암주성분코드</v>
      </c>
      <c r="I2722" s="68"/>
      <c r="J2722" s="115"/>
      <c r="K2722" s="115"/>
      <c r="L2722" s="115"/>
      <c r="M2722" s="115"/>
      <c r="N2722" s="115"/>
      <c r="O2722" s="115"/>
    </row>
    <row r="2723" spans="1:15" s="108" customFormat="1">
      <c r="A2723" s="103">
        <v>14120</v>
      </c>
      <c r="B2723" s="57" t="str">
        <f>VLOOKUP($A2723,'코드목록(공통코드)'!$A$3:$B$212,2,0)</f>
        <v>항암주성분코드</v>
      </c>
      <c r="C2723" s="104" t="s">
        <v>670</v>
      </c>
      <c r="D2723" s="105" t="s">
        <v>1173</v>
      </c>
      <c r="E2723" s="109" t="s">
        <v>5428</v>
      </c>
      <c r="F2723" s="106" t="s">
        <v>5675</v>
      </c>
      <c r="G2723" s="107">
        <v>12</v>
      </c>
      <c r="H2723" s="68" t="str">
        <f t="shared" si="67"/>
        <v>항암주성분코드</v>
      </c>
      <c r="I2723" s="68"/>
      <c r="J2723" s="115"/>
      <c r="K2723" s="115"/>
      <c r="L2723" s="115"/>
      <c r="M2723" s="115"/>
      <c r="N2723" s="115"/>
      <c r="O2723" s="115"/>
    </row>
    <row r="2724" spans="1:15" s="108" customFormat="1">
      <c r="A2724" s="103">
        <v>14120</v>
      </c>
      <c r="B2724" s="57" t="str">
        <f>VLOOKUP($A2724,'코드목록(공통코드)'!$A$3:$B$212,2,0)</f>
        <v>항암주성분코드</v>
      </c>
      <c r="C2724" s="104" t="s">
        <v>670</v>
      </c>
      <c r="D2724" s="105" t="s">
        <v>1173</v>
      </c>
      <c r="E2724" s="109" t="s">
        <v>5676</v>
      </c>
      <c r="F2724" s="106" t="s">
        <v>5677</v>
      </c>
      <c r="G2724" s="107">
        <v>13</v>
      </c>
      <c r="H2724" s="68" t="str">
        <f t="shared" si="67"/>
        <v>항암주성분코드</v>
      </c>
      <c r="I2724" s="68"/>
      <c r="J2724" s="115"/>
      <c r="K2724" s="115"/>
      <c r="L2724" s="115"/>
      <c r="M2724" s="115"/>
      <c r="N2724" s="115"/>
      <c r="O2724" s="115"/>
    </row>
    <row r="2725" spans="1:15" s="108" customFormat="1">
      <c r="A2725" s="103">
        <v>14120</v>
      </c>
      <c r="B2725" s="57" t="str">
        <f>VLOOKUP($A2725,'코드목록(공통코드)'!$A$3:$B$212,2,0)</f>
        <v>항암주성분코드</v>
      </c>
      <c r="C2725" s="104" t="s">
        <v>670</v>
      </c>
      <c r="D2725" s="105" t="s">
        <v>1173</v>
      </c>
      <c r="E2725" s="109" t="s">
        <v>5678</v>
      </c>
      <c r="F2725" s="106" t="s">
        <v>5679</v>
      </c>
      <c r="G2725" s="107">
        <v>14</v>
      </c>
      <c r="H2725" s="68" t="str">
        <f t="shared" si="67"/>
        <v>항암주성분코드</v>
      </c>
      <c r="I2725" s="68"/>
      <c r="J2725" s="115"/>
      <c r="K2725" s="115"/>
      <c r="L2725" s="115"/>
      <c r="M2725" s="115"/>
      <c r="N2725" s="115"/>
      <c r="O2725" s="115"/>
    </row>
    <row r="2726" spans="1:15" s="108" customFormat="1">
      <c r="A2726" s="103">
        <v>14120</v>
      </c>
      <c r="B2726" s="57" t="str">
        <f>VLOOKUP($A2726,'코드목록(공통코드)'!$A$3:$B$212,2,0)</f>
        <v>항암주성분코드</v>
      </c>
      <c r="C2726" s="104" t="s">
        <v>670</v>
      </c>
      <c r="D2726" s="105" t="s">
        <v>1173</v>
      </c>
      <c r="E2726" s="109" t="s">
        <v>5680</v>
      </c>
      <c r="F2726" s="106" t="s">
        <v>5681</v>
      </c>
      <c r="G2726" s="107">
        <v>15</v>
      </c>
      <c r="H2726" s="68" t="str">
        <f t="shared" si="67"/>
        <v>항암주성분코드</v>
      </c>
      <c r="I2726" s="68"/>
      <c r="J2726" s="115"/>
      <c r="K2726" s="115"/>
      <c r="L2726" s="115"/>
      <c r="M2726" s="115"/>
      <c r="N2726" s="115"/>
      <c r="O2726" s="115"/>
    </row>
    <row r="2727" spans="1:15" s="108" customFormat="1">
      <c r="A2727" s="103">
        <v>14120</v>
      </c>
      <c r="B2727" s="57" t="str">
        <f>VLOOKUP($A2727,'코드목록(공통코드)'!$A$3:$B$212,2,0)</f>
        <v>항암주성분코드</v>
      </c>
      <c r="C2727" s="104" t="s">
        <v>670</v>
      </c>
      <c r="D2727" s="105" t="s">
        <v>1173</v>
      </c>
      <c r="E2727" s="109" t="s">
        <v>5682</v>
      </c>
      <c r="F2727" s="106" t="s">
        <v>5683</v>
      </c>
      <c r="G2727" s="107">
        <v>16</v>
      </c>
      <c r="H2727" s="68" t="str">
        <f t="shared" si="67"/>
        <v>항암주성분코드</v>
      </c>
      <c r="I2727" s="68"/>
      <c r="J2727" s="115"/>
      <c r="K2727" s="115"/>
      <c r="L2727" s="115"/>
      <c r="M2727" s="115"/>
      <c r="N2727" s="115"/>
      <c r="O2727" s="115"/>
    </row>
    <row r="2728" spans="1:15" s="108" customFormat="1">
      <c r="A2728" s="103">
        <v>14120</v>
      </c>
      <c r="B2728" s="57" t="str">
        <f>VLOOKUP($A2728,'코드목록(공통코드)'!$A$3:$B$212,2,0)</f>
        <v>항암주성분코드</v>
      </c>
      <c r="C2728" s="104" t="s">
        <v>670</v>
      </c>
      <c r="D2728" s="105" t="s">
        <v>1173</v>
      </c>
      <c r="E2728" s="109" t="s">
        <v>5684</v>
      </c>
      <c r="F2728" s="106" t="s">
        <v>5685</v>
      </c>
      <c r="G2728" s="107">
        <v>17</v>
      </c>
      <c r="H2728" s="68" t="str">
        <f t="shared" si="67"/>
        <v>항암주성분코드</v>
      </c>
      <c r="I2728" s="68"/>
      <c r="J2728" s="115"/>
      <c r="K2728" s="115"/>
      <c r="L2728" s="115"/>
      <c r="M2728" s="115"/>
      <c r="N2728" s="115"/>
      <c r="O2728" s="115"/>
    </row>
    <row r="2729" spans="1:15" s="108" customFormat="1">
      <c r="A2729" s="103">
        <v>14120</v>
      </c>
      <c r="B2729" s="57" t="str">
        <f>VLOOKUP($A2729,'코드목록(공통코드)'!$A$3:$B$212,2,0)</f>
        <v>항암주성분코드</v>
      </c>
      <c r="C2729" s="104" t="s">
        <v>670</v>
      </c>
      <c r="D2729" s="105" t="s">
        <v>1173</v>
      </c>
      <c r="E2729" s="109" t="s">
        <v>5686</v>
      </c>
      <c r="F2729" s="106" t="s">
        <v>5687</v>
      </c>
      <c r="G2729" s="107">
        <v>18</v>
      </c>
      <c r="H2729" s="68" t="str">
        <f t="shared" si="67"/>
        <v>항암주성분코드</v>
      </c>
      <c r="I2729" s="68"/>
      <c r="J2729" s="115"/>
      <c r="K2729" s="115"/>
      <c r="L2729" s="115"/>
      <c r="M2729" s="115"/>
      <c r="N2729" s="115"/>
      <c r="O2729" s="115"/>
    </row>
    <row r="2730" spans="1:15" s="108" customFormat="1">
      <c r="A2730" s="103">
        <v>14120</v>
      </c>
      <c r="B2730" s="57" t="str">
        <f>VLOOKUP($A2730,'코드목록(공통코드)'!$A$3:$B$212,2,0)</f>
        <v>항암주성분코드</v>
      </c>
      <c r="C2730" s="104" t="s">
        <v>670</v>
      </c>
      <c r="D2730" s="105" t="s">
        <v>1173</v>
      </c>
      <c r="E2730" s="109" t="s">
        <v>5688</v>
      </c>
      <c r="F2730" s="106" t="s">
        <v>5689</v>
      </c>
      <c r="G2730" s="107">
        <v>19</v>
      </c>
      <c r="H2730" s="68" t="str">
        <f t="shared" si="67"/>
        <v>항암주성분코드</v>
      </c>
      <c r="I2730" s="68"/>
      <c r="J2730" s="115"/>
      <c r="K2730" s="115"/>
      <c r="L2730" s="115"/>
      <c r="M2730" s="115"/>
      <c r="N2730" s="115"/>
      <c r="O2730" s="115"/>
    </row>
    <row r="2731" spans="1:15" s="108" customFormat="1">
      <c r="A2731" s="103">
        <v>14120</v>
      </c>
      <c r="B2731" s="57" t="str">
        <f>VLOOKUP($A2731,'코드목록(공통코드)'!$A$3:$B$212,2,0)</f>
        <v>항암주성분코드</v>
      </c>
      <c r="C2731" s="104" t="s">
        <v>670</v>
      </c>
      <c r="D2731" s="105" t="s">
        <v>1173</v>
      </c>
      <c r="E2731" s="109" t="s">
        <v>5690</v>
      </c>
      <c r="F2731" s="106" t="s">
        <v>5691</v>
      </c>
      <c r="G2731" s="107">
        <v>20</v>
      </c>
      <c r="H2731" s="68" t="str">
        <f t="shared" si="67"/>
        <v>항암주성분코드</v>
      </c>
      <c r="I2731" s="68"/>
      <c r="J2731" s="115"/>
      <c r="K2731" s="115"/>
      <c r="L2731" s="115"/>
      <c r="M2731" s="115"/>
      <c r="N2731" s="115"/>
      <c r="O2731" s="115"/>
    </row>
    <row r="2732" spans="1:15" s="108" customFormat="1">
      <c r="A2732" s="103">
        <v>14120</v>
      </c>
      <c r="B2732" s="57" t="str">
        <f>VLOOKUP($A2732,'코드목록(공통코드)'!$A$3:$B$212,2,0)</f>
        <v>항암주성분코드</v>
      </c>
      <c r="C2732" s="104" t="s">
        <v>670</v>
      </c>
      <c r="D2732" s="105" t="s">
        <v>1173</v>
      </c>
      <c r="E2732" s="109" t="s">
        <v>5692</v>
      </c>
      <c r="F2732" s="106" t="s">
        <v>5693</v>
      </c>
      <c r="G2732" s="107">
        <v>21</v>
      </c>
      <c r="H2732" s="68" t="str">
        <f t="shared" si="67"/>
        <v>항암주성분코드</v>
      </c>
      <c r="I2732" s="68"/>
      <c r="J2732" s="115"/>
      <c r="K2732" s="115"/>
      <c r="L2732" s="115"/>
      <c r="M2732" s="115"/>
      <c r="N2732" s="115"/>
      <c r="O2732" s="115"/>
    </row>
    <row r="2733" spans="1:15" s="108" customFormat="1">
      <c r="A2733" s="103">
        <v>14120</v>
      </c>
      <c r="B2733" s="57" t="str">
        <f>VLOOKUP($A2733,'코드목록(공통코드)'!$A$3:$B$212,2,0)</f>
        <v>항암주성분코드</v>
      </c>
      <c r="C2733" s="104" t="s">
        <v>670</v>
      </c>
      <c r="D2733" s="105" t="s">
        <v>1173</v>
      </c>
      <c r="E2733" s="109" t="s">
        <v>5694</v>
      </c>
      <c r="F2733" s="106" t="s">
        <v>5695</v>
      </c>
      <c r="G2733" s="107">
        <v>22</v>
      </c>
      <c r="H2733" s="68" t="str">
        <f t="shared" si="67"/>
        <v>항암주성분코드</v>
      </c>
      <c r="I2733" s="68"/>
      <c r="J2733" s="115"/>
      <c r="K2733" s="115"/>
      <c r="L2733" s="115"/>
      <c r="M2733" s="115"/>
      <c r="N2733" s="115"/>
      <c r="O2733" s="115"/>
    </row>
    <row r="2734" spans="1:15" s="108" customFormat="1">
      <c r="A2734" s="103">
        <v>14120</v>
      </c>
      <c r="B2734" s="57" t="str">
        <f>VLOOKUP($A2734,'코드목록(공통코드)'!$A$3:$B$212,2,0)</f>
        <v>항암주성분코드</v>
      </c>
      <c r="C2734" s="104" t="s">
        <v>670</v>
      </c>
      <c r="D2734" s="105" t="s">
        <v>1173</v>
      </c>
      <c r="E2734" s="109" t="s">
        <v>5430</v>
      </c>
      <c r="F2734" s="106" t="s">
        <v>5696</v>
      </c>
      <c r="G2734" s="107">
        <v>23</v>
      </c>
      <c r="H2734" s="68" t="str">
        <f t="shared" si="67"/>
        <v>항암주성분코드</v>
      </c>
      <c r="I2734" s="68"/>
      <c r="J2734" s="115"/>
      <c r="K2734" s="115"/>
      <c r="L2734" s="115"/>
      <c r="M2734" s="115"/>
      <c r="N2734" s="115"/>
      <c r="O2734" s="115"/>
    </row>
    <row r="2735" spans="1:15" s="108" customFormat="1">
      <c r="A2735" s="103">
        <v>14120</v>
      </c>
      <c r="B2735" s="57" t="str">
        <f>VLOOKUP($A2735,'코드목록(공통코드)'!$A$3:$B$212,2,0)</f>
        <v>항암주성분코드</v>
      </c>
      <c r="C2735" s="104" t="s">
        <v>670</v>
      </c>
      <c r="D2735" s="105" t="s">
        <v>1173</v>
      </c>
      <c r="E2735" s="109" t="s">
        <v>5697</v>
      </c>
      <c r="F2735" s="106" t="s">
        <v>5698</v>
      </c>
      <c r="G2735" s="107">
        <v>24</v>
      </c>
      <c r="H2735" s="68" t="str">
        <f t="shared" si="67"/>
        <v>항암주성분코드</v>
      </c>
      <c r="I2735" s="68"/>
      <c r="J2735" s="115"/>
      <c r="K2735" s="115"/>
      <c r="L2735" s="115"/>
      <c r="M2735" s="115"/>
      <c r="N2735" s="115"/>
      <c r="O2735" s="115"/>
    </row>
    <row r="2736" spans="1:15" s="108" customFormat="1">
      <c r="A2736" s="103">
        <v>14120</v>
      </c>
      <c r="B2736" s="57" t="str">
        <f>VLOOKUP($A2736,'코드목록(공통코드)'!$A$3:$B$212,2,0)</f>
        <v>항암주성분코드</v>
      </c>
      <c r="C2736" s="104" t="s">
        <v>670</v>
      </c>
      <c r="D2736" s="105" t="s">
        <v>1173</v>
      </c>
      <c r="E2736" s="109" t="s">
        <v>5432</v>
      </c>
      <c r="F2736" s="106" t="s">
        <v>5699</v>
      </c>
      <c r="G2736" s="107">
        <v>25</v>
      </c>
      <c r="H2736" s="68" t="str">
        <f t="shared" si="67"/>
        <v>항암주성분코드</v>
      </c>
      <c r="I2736" s="68"/>
      <c r="J2736" s="115"/>
      <c r="K2736" s="115"/>
      <c r="L2736" s="115"/>
      <c r="M2736" s="115"/>
      <c r="N2736" s="115"/>
      <c r="O2736" s="115"/>
    </row>
    <row r="2737" spans="1:15" s="108" customFormat="1">
      <c r="A2737" s="103">
        <v>14120</v>
      </c>
      <c r="B2737" s="57" t="str">
        <f>VLOOKUP($A2737,'코드목록(공통코드)'!$A$3:$B$212,2,0)</f>
        <v>항암주성분코드</v>
      </c>
      <c r="C2737" s="104" t="s">
        <v>670</v>
      </c>
      <c r="D2737" s="105" t="s">
        <v>1173</v>
      </c>
      <c r="E2737" s="109" t="s">
        <v>5434</v>
      </c>
      <c r="F2737" s="106" t="s">
        <v>5700</v>
      </c>
      <c r="G2737" s="107">
        <v>26</v>
      </c>
      <c r="H2737" s="68" t="str">
        <f t="shared" si="67"/>
        <v>항암주성분코드</v>
      </c>
      <c r="I2737" s="68"/>
      <c r="J2737" s="115"/>
      <c r="K2737" s="115"/>
      <c r="L2737" s="115"/>
      <c r="M2737" s="115"/>
      <c r="N2737" s="115"/>
      <c r="O2737" s="115"/>
    </row>
    <row r="2738" spans="1:15" s="108" customFormat="1">
      <c r="A2738" s="103">
        <v>14120</v>
      </c>
      <c r="B2738" s="57" t="str">
        <f>VLOOKUP($A2738,'코드목록(공통코드)'!$A$3:$B$212,2,0)</f>
        <v>항암주성분코드</v>
      </c>
      <c r="C2738" s="104" t="s">
        <v>670</v>
      </c>
      <c r="D2738" s="105" t="s">
        <v>1173</v>
      </c>
      <c r="E2738" s="109" t="s">
        <v>5436</v>
      </c>
      <c r="F2738" s="106" t="s">
        <v>5701</v>
      </c>
      <c r="G2738" s="107">
        <v>27</v>
      </c>
      <c r="H2738" s="68" t="str">
        <f t="shared" si="67"/>
        <v>항암주성분코드</v>
      </c>
      <c r="I2738" s="68"/>
      <c r="J2738" s="115"/>
      <c r="K2738" s="115"/>
      <c r="L2738" s="115"/>
      <c r="M2738" s="115"/>
      <c r="N2738" s="115"/>
      <c r="O2738" s="115"/>
    </row>
    <row r="2739" spans="1:15" s="108" customFormat="1">
      <c r="A2739" s="103">
        <v>14120</v>
      </c>
      <c r="B2739" s="57" t="str">
        <f>VLOOKUP($A2739,'코드목록(공통코드)'!$A$3:$B$212,2,0)</f>
        <v>항암주성분코드</v>
      </c>
      <c r="C2739" s="104" t="s">
        <v>670</v>
      </c>
      <c r="D2739" s="105" t="s">
        <v>1173</v>
      </c>
      <c r="E2739" s="109" t="s">
        <v>5702</v>
      </c>
      <c r="F2739" s="106" t="s">
        <v>5703</v>
      </c>
      <c r="G2739" s="107">
        <v>28</v>
      </c>
      <c r="H2739" s="68" t="str">
        <f t="shared" si="67"/>
        <v>항암주성분코드</v>
      </c>
      <c r="I2739" s="68"/>
      <c r="J2739" s="115"/>
      <c r="K2739" s="115"/>
      <c r="L2739" s="115"/>
      <c r="M2739" s="115"/>
      <c r="N2739" s="115"/>
      <c r="O2739" s="115"/>
    </row>
    <row r="2740" spans="1:15" s="108" customFormat="1">
      <c r="A2740" s="103">
        <v>14120</v>
      </c>
      <c r="B2740" s="57" t="str">
        <f>VLOOKUP($A2740,'코드목록(공통코드)'!$A$3:$B$212,2,0)</f>
        <v>항암주성분코드</v>
      </c>
      <c r="C2740" s="104" t="s">
        <v>670</v>
      </c>
      <c r="D2740" s="105" t="s">
        <v>1173</v>
      </c>
      <c r="E2740" s="109" t="s">
        <v>5704</v>
      </c>
      <c r="F2740" s="106" t="s">
        <v>5705</v>
      </c>
      <c r="G2740" s="107">
        <v>29</v>
      </c>
      <c r="H2740" s="68" t="str">
        <f t="shared" si="67"/>
        <v>항암주성분코드</v>
      </c>
      <c r="I2740" s="68"/>
      <c r="J2740" s="115"/>
      <c r="K2740" s="115"/>
      <c r="L2740" s="115"/>
      <c r="M2740" s="115"/>
      <c r="N2740" s="115"/>
      <c r="O2740" s="115"/>
    </row>
    <row r="2741" spans="1:15" s="108" customFormat="1">
      <c r="A2741" s="103">
        <v>14120</v>
      </c>
      <c r="B2741" s="57" t="str">
        <f>VLOOKUP($A2741,'코드목록(공통코드)'!$A$3:$B$212,2,0)</f>
        <v>항암주성분코드</v>
      </c>
      <c r="C2741" s="104" t="s">
        <v>670</v>
      </c>
      <c r="D2741" s="105" t="s">
        <v>1173</v>
      </c>
      <c r="E2741" s="109" t="s">
        <v>5706</v>
      </c>
      <c r="F2741" s="106" t="s">
        <v>5707</v>
      </c>
      <c r="G2741" s="107">
        <v>30</v>
      </c>
      <c r="H2741" s="68" t="str">
        <f t="shared" si="67"/>
        <v>항암주성분코드</v>
      </c>
      <c r="I2741" s="68"/>
      <c r="J2741" s="115"/>
      <c r="K2741" s="115"/>
      <c r="L2741" s="115"/>
      <c r="M2741" s="115"/>
      <c r="N2741" s="115"/>
      <c r="O2741" s="115"/>
    </row>
    <row r="2742" spans="1:15" s="108" customFormat="1">
      <c r="A2742" s="103">
        <v>14120</v>
      </c>
      <c r="B2742" s="57" t="str">
        <f>VLOOKUP($A2742,'코드목록(공통코드)'!$A$3:$B$212,2,0)</f>
        <v>항암주성분코드</v>
      </c>
      <c r="C2742" s="104" t="s">
        <v>670</v>
      </c>
      <c r="D2742" s="105" t="s">
        <v>1173</v>
      </c>
      <c r="E2742" s="109" t="s">
        <v>5438</v>
      </c>
      <c r="F2742" s="106" t="s">
        <v>5708</v>
      </c>
      <c r="G2742" s="107">
        <v>31</v>
      </c>
      <c r="H2742" s="68" t="str">
        <f t="shared" si="67"/>
        <v>항암주성분코드</v>
      </c>
      <c r="I2742" s="68"/>
      <c r="J2742" s="115"/>
      <c r="K2742" s="115"/>
      <c r="L2742" s="115"/>
      <c r="M2742" s="115"/>
      <c r="N2742" s="115"/>
      <c r="O2742" s="115"/>
    </row>
    <row r="2743" spans="1:15" s="108" customFormat="1">
      <c r="A2743" s="103">
        <v>14120</v>
      </c>
      <c r="B2743" s="57" t="str">
        <f>VLOOKUP($A2743,'코드목록(공통코드)'!$A$3:$B$212,2,0)</f>
        <v>항암주성분코드</v>
      </c>
      <c r="C2743" s="104" t="s">
        <v>670</v>
      </c>
      <c r="D2743" s="105" t="s">
        <v>1173</v>
      </c>
      <c r="E2743" s="109" t="s">
        <v>5709</v>
      </c>
      <c r="F2743" s="106" t="s">
        <v>5710</v>
      </c>
      <c r="G2743" s="107">
        <v>32</v>
      </c>
      <c r="H2743" s="68" t="str">
        <f t="shared" si="67"/>
        <v>항암주성분코드</v>
      </c>
      <c r="I2743" s="68"/>
      <c r="J2743" s="115"/>
      <c r="K2743" s="115"/>
      <c r="L2743" s="115"/>
      <c r="M2743" s="115"/>
      <c r="N2743" s="115"/>
      <c r="O2743" s="115"/>
    </row>
    <row r="2744" spans="1:15" s="108" customFormat="1">
      <c r="A2744" s="103">
        <v>14120</v>
      </c>
      <c r="B2744" s="57" t="str">
        <f>VLOOKUP($A2744,'코드목록(공통코드)'!$A$3:$B$212,2,0)</f>
        <v>항암주성분코드</v>
      </c>
      <c r="C2744" s="104" t="s">
        <v>670</v>
      </c>
      <c r="D2744" s="105" t="s">
        <v>1173</v>
      </c>
      <c r="E2744" s="109" t="s">
        <v>5711</v>
      </c>
      <c r="F2744" s="106" t="s">
        <v>5712</v>
      </c>
      <c r="G2744" s="107">
        <v>33</v>
      </c>
      <c r="H2744" s="68" t="str">
        <f t="shared" si="67"/>
        <v>항암주성분코드</v>
      </c>
      <c r="I2744" s="68"/>
      <c r="J2744" s="115"/>
      <c r="K2744" s="115"/>
      <c r="L2744" s="115"/>
      <c r="M2744" s="115"/>
      <c r="N2744" s="115"/>
      <c r="O2744" s="115"/>
    </row>
    <row r="2745" spans="1:15" s="108" customFormat="1">
      <c r="A2745" s="103">
        <v>14120</v>
      </c>
      <c r="B2745" s="57" t="str">
        <f>VLOOKUP($A2745,'코드목록(공통코드)'!$A$3:$B$212,2,0)</f>
        <v>항암주성분코드</v>
      </c>
      <c r="C2745" s="104" t="s">
        <v>670</v>
      </c>
      <c r="D2745" s="105" t="s">
        <v>1173</v>
      </c>
      <c r="E2745" s="109" t="s">
        <v>5713</v>
      </c>
      <c r="F2745" s="106" t="s">
        <v>5714</v>
      </c>
      <c r="G2745" s="107">
        <v>34</v>
      </c>
      <c r="H2745" s="68" t="str">
        <f t="shared" si="67"/>
        <v>항암주성분코드</v>
      </c>
      <c r="I2745" s="68"/>
      <c r="J2745" s="115"/>
      <c r="K2745" s="115"/>
      <c r="L2745" s="115"/>
      <c r="M2745" s="115"/>
      <c r="N2745" s="115"/>
      <c r="O2745" s="115"/>
    </row>
    <row r="2746" spans="1:15" s="108" customFormat="1">
      <c r="A2746" s="103">
        <v>14120</v>
      </c>
      <c r="B2746" s="57" t="str">
        <f>VLOOKUP($A2746,'코드목록(공통코드)'!$A$3:$B$212,2,0)</f>
        <v>항암주성분코드</v>
      </c>
      <c r="C2746" s="104" t="s">
        <v>670</v>
      </c>
      <c r="D2746" s="105" t="s">
        <v>1173</v>
      </c>
      <c r="E2746" s="109" t="s">
        <v>5715</v>
      </c>
      <c r="F2746" s="106" t="s">
        <v>5716</v>
      </c>
      <c r="G2746" s="107">
        <v>35</v>
      </c>
      <c r="H2746" s="68" t="str">
        <f t="shared" si="67"/>
        <v>항암주성분코드</v>
      </c>
      <c r="I2746" s="68"/>
      <c r="J2746" s="115"/>
      <c r="K2746" s="115"/>
      <c r="L2746" s="115"/>
      <c r="M2746" s="115"/>
      <c r="N2746" s="115"/>
      <c r="O2746" s="115"/>
    </row>
    <row r="2747" spans="1:15" s="108" customFormat="1">
      <c r="A2747" s="103">
        <v>14120</v>
      </c>
      <c r="B2747" s="57" t="str">
        <f>VLOOKUP($A2747,'코드목록(공통코드)'!$A$3:$B$212,2,0)</f>
        <v>항암주성분코드</v>
      </c>
      <c r="C2747" s="104" t="s">
        <v>670</v>
      </c>
      <c r="D2747" s="105" t="s">
        <v>1173</v>
      </c>
      <c r="E2747" s="109" t="s">
        <v>5440</v>
      </c>
      <c r="F2747" s="106" t="s">
        <v>5717</v>
      </c>
      <c r="G2747" s="107">
        <v>36</v>
      </c>
      <c r="H2747" s="68" t="str">
        <f t="shared" si="67"/>
        <v>항암주성분코드</v>
      </c>
      <c r="I2747" s="68"/>
      <c r="J2747" s="115"/>
      <c r="K2747" s="115"/>
      <c r="L2747" s="115"/>
      <c r="M2747" s="115"/>
      <c r="N2747" s="115"/>
      <c r="O2747" s="115"/>
    </row>
    <row r="2748" spans="1:15" s="108" customFormat="1">
      <c r="A2748" s="103">
        <v>14120</v>
      </c>
      <c r="B2748" s="57" t="str">
        <f>VLOOKUP($A2748,'코드목록(공통코드)'!$A$3:$B$212,2,0)</f>
        <v>항암주성분코드</v>
      </c>
      <c r="C2748" s="104" t="s">
        <v>670</v>
      </c>
      <c r="D2748" s="105" t="s">
        <v>1173</v>
      </c>
      <c r="E2748" s="109" t="s">
        <v>5442</v>
      </c>
      <c r="F2748" s="106" t="s">
        <v>5718</v>
      </c>
      <c r="G2748" s="107">
        <v>37</v>
      </c>
      <c r="H2748" s="68" t="str">
        <f t="shared" si="67"/>
        <v>항암주성분코드</v>
      </c>
      <c r="I2748" s="68"/>
      <c r="J2748" s="115"/>
      <c r="K2748" s="115"/>
      <c r="L2748" s="115"/>
      <c r="M2748" s="115"/>
      <c r="N2748" s="115"/>
      <c r="O2748" s="115"/>
    </row>
    <row r="2749" spans="1:15" s="108" customFormat="1">
      <c r="A2749" s="103">
        <v>14120</v>
      </c>
      <c r="B2749" s="57" t="str">
        <f>VLOOKUP($A2749,'코드목록(공통코드)'!$A$3:$B$212,2,0)</f>
        <v>항암주성분코드</v>
      </c>
      <c r="C2749" s="104" t="s">
        <v>670</v>
      </c>
      <c r="D2749" s="105" t="s">
        <v>1173</v>
      </c>
      <c r="E2749" s="109" t="s">
        <v>5719</v>
      </c>
      <c r="F2749" s="106" t="s">
        <v>5720</v>
      </c>
      <c r="G2749" s="107">
        <v>38</v>
      </c>
      <c r="H2749" s="68" t="str">
        <f t="shared" si="67"/>
        <v>항암주성분코드</v>
      </c>
      <c r="I2749" s="68"/>
      <c r="J2749" s="115"/>
      <c r="K2749" s="115"/>
      <c r="L2749" s="115"/>
      <c r="M2749" s="115"/>
      <c r="N2749" s="115"/>
      <c r="O2749" s="115"/>
    </row>
    <row r="2750" spans="1:15" s="108" customFormat="1">
      <c r="A2750" s="103">
        <v>14120</v>
      </c>
      <c r="B2750" s="57" t="str">
        <f>VLOOKUP($A2750,'코드목록(공통코드)'!$A$3:$B$212,2,0)</f>
        <v>항암주성분코드</v>
      </c>
      <c r="C2750" s="104" t="s">
        <v>670</v>
      </c>
      <c r="D2750" s="105" t="s">
        <v>1173</v>
      </c>
      <c r="E2750" s="109" t="s">
        <v>5444</v>
      </c>
      <c r="F2750" s="106" t="s">
        <v>5721</v>
      </c>
      <c r="G2750" s="107">
        <v>39</v>
      </c>
      <c r="H2750" s="68" t="str">
        <f t="shared" si="67"/>
        <v>항암주성분코드</v>
      </c>
      <c r="I2750" s="68"/>
      <c r="J2750" s="115"/>
      <c r="K2750" s="115"/>
      <c r="L2750" s="115"/>
      <c r="M2750" s="115"/>
      <c r="N2750" s="115"/>
      <c r="O2750" s="115"/>
    </row>
    <row r="2751" spans="1:15" s="108" customFormat="1">
      <c r="A2751" s="103">
        <v>14120</v>
      </c>
      <c r="B2751" s="57" t="str">
        <f>VLOOKUP($A2751,'코드목록(공통코드)'!$A$3:$B$212,2,0)</f>
        <v>항암주성분코드</v>
      </c>
      <c r="C2751" s="104" t="s">
        <v>670</v>
      </c>
      <c r="D2751" s="105" t="s">
        <v>1173</v>
      </c>
      <c r="E2751" s="109" t="s">
        <v>5722</v>
      </c>
      <c r="F2751" s="106" t="s">
        <v>5723</v>
      </c>
      <c r="G2751" s="107">
        <v>40</v>
      </c>
      <c r="H2751" s="68" t="str">
        <f t="shared" si="67"/>
        <v>항암주성분코드</v>
      </c>
      <c r="I2751" s="68"/>
      <c r="J2751" s="115"/>
      <c r="K2751" s="115"/>
      <c r="L2751" s="115"/>
      <c r="M2751" s="115"/>
      <c r="N2751" s="115"/>
      <c r="O2751" s="115"/>
    </row>
    <row r="2752" spans="1:15" s="108" customFormat="1">
      <c r="A2752" s="103">
        <v>14120</v>
      </c>
      <c r="B2752" s="57" t="str">
        <f>VLOOKUP($A2752,'코드목록(공통코드)'!$A$3:$B$212,2,0)</f>
        <v>항암주성분코드</v>
      </c>
      <c r="C2752" s="104" t="s">
        <v>670</v>
      </c>
      <c r="D2752" s="105" t="s">
        <v>1173</v>
      </c>
      <c r="E2752" s="109" t="s">
        <v>5446</v>
      </c>
      <c r="F2752" s="106" t="s">
        <v>5724</v>
      </c>
      <c r="G2752" s="107">
        <v>41</v>
      </c>
      <c r="H2752" s="68" t="str">
        <f t="shared" si="67"/>
        <v>항암주성분코드</v>
      </c>
      <c r="I2752" s="68"/>
      <c r="J2752" s="115"/>
      <c r="K2752" s="115"/>
      <c r="L2752" s="115"/>
      <c r="M2752" s="115"/>
      <c r="N2752" s="115"/>
      <c r="O2752" s="115"/>
    </row>
    <row r="2753" spans="1:15" s="108" customFormat="1">
      <c r="A2753" s="103">
        <v>14120</v>
      </c>
      <c r="B2753" s="57" t="str">
        <f>VLOOKUP($A2753,'코드목록(공통코드)'!$A$3:$B$212,2,0)</f>
        <v>항암주성분코드</v>
      </c>
      <c r="C2753" s="104" t="s">
        <v>670</v>
      </c>
      <c r="D2753" s="105" t="s">
        <v>1173</v>
      </c>
      <c r="E2753" s="109" t="s">
        <v>5725</v>
      </c>
      <c r="F2753" s="106" t="s">
        <v>5726</v>
      </c>
      <c r="G2753" s="107">
        <v>42</v>
      </c>
      <c r="H2753" s="68" t="str">
        <f t="shared" si="67"/>
        <v>항암주성분코드</v>
      </c>
      <c r="I2753" s="68"/>
      <c r="J2753" s="115"/>
      <c r="K2753" s="115"/>
      <c r="L2753" s="115"/>
      <c r="M2753" s="115"/>
      <c r="N2753" s="115"/>
      <c r="O2753" s="115"/>
    </row>
    <row r="2754" spans="1:15" s="108" customFormat="1">
      <c r="A2754" s="103">
        <v>14120</v>
      </c>
      <c r="B2754" s="57" t="str">
        <f>VLOOKUP($A2754,'코드목록(공통코드)'!$A$3:$B$212,2,0)</f>
        <v>항암주성분코드</v>
      </c>
      <c r="C2754" s="104" t="s">
        <v>670</v>
      </c>
      <c r="D2754" s="105" t="s">
        <v>1173</v>
      </c>
      <c r="E2754" s="109" t="s">
        <v>5727</v>
      </c>
      <c r="F2754" s="106" t="s">
        <v>5728</v>
      </c>
      <c r="G2754" s="107">
        <v>43</v>
      </c>
      <c r="H2754" s="68" t="str">
        <f t="shared" si="67"/>
        <v>항암주성분코드</v>
      </c>
      <c r="I2754" s="68"/>
      <c r="J2754" s="115"/>
      <c r="K2754" s="115"/>
      <c r="L2754" s="115"/>
      <c r="M2754" s="115"/>
      <c r="N2754" s="115"/>
      <c r="O2754" s="115"/>
    </row>
    <row r="2755" spans="1:15" s="108" customFormat="1">
      <c r="A2755" s="103">
        <v>14120</v>
      </c>
      <c r="B2755" s="57" t="str">
        <f>VLOOKUP($A2755,'코드목록(공통코드)'!$A$3:$B$212,2,0)</f>
        <v>항암주성분코드</v>
      </c>
      <c r="C2755" s="104" t="s">
        <v>670</v>
      </c>
      <c r="D2755" s="105" t="s">
        <v>1173</v>
      </c>
      <c r="E2755" s="109" t="s">
        <v>5729</v>
      </c>
      <c r="F2755" s="106" t="s">
        <v>5730</v>
      </c>
      <c r="G2755" s="107">
        <v>44</v>
      </c>
      <c r="H2755" s="68" t="str">
        <f t="shared" si="67"/>
        <v>항암주성분코드</v>
      </c>
      <c r="I2755" s="68"/>
      <c r="J2755" s="115"/>
      <c r="K2755" s="115"/>
      <c r="L2755" s="115"/>
      <c r="M2755" s="115"/>
      <c r="N2755" s="115"/>
      <c r="O2755" s="115"/>
    </row>
    <row r="2756" spans="1:15" s="108" customFormat="1">
      <c r="A2756" s="103">
        <v>14120</v>
      </c>
      <c r="B2756" s="57" t="str">
        <f>VLOOKUP($A2756,'코드목록(공통코드)'!$A$3:$B$212,2,0)</f>
        <v>항암주성분코드</v>
      </c>
      <c r="C2756" s="104" t="s">
        <v>670</v>
      </c>
      <c r="D2756" s="105" t="s">
        <v>1173</v>
      </c>
      <c r="E2756" s="109" t="s">
        <v>5448</v>
      </c>
      <c r="F2756" s="106" t="s">
        <v>5731</v>
      </c>
      <c r="G2756" s="107">
        <v>45</v>
      </c>
      <c r="H2756" s="68" t="str">
        <f t="shared" si="67"/>
        <v>항암주성분코드</v>
      </c>
      <c r="I2756" s="68"/>
      <c r="J2756" s="115"/>
      <c r="K2756" s="115"/>
      <c r="L2756" s="115"/>
      <c r="M2756" s="115"/>
      <c r="N2756" s="115"/>
      <c r="O2756" s="115"/>
    </row>
    <row r="2757" spans="1:15" s="108" customFormat="1">
      <c r="A2757" s="103">
        <v>14120</v>
      </c>
      <c r="B2757" s="57" t="str">
        <f>VLOOKUP($A2757,'코드목록(공통코드)'!$A$3:$B$212,2,0)</f>
        <v>항암주성분코드</v>
      </c>
      <c r="C2757" s="104" t="s">
        <v>670</v>
      </c>
      <c r="D2757" s="105" t="s">
        <v>1173</v>
      </c>
      <c r="E2757" s="109" t="s">
        <v>5450</v>
      </c>
      <c r="F2757" s="106" t="s">
        <v>5732</v>
      </c>
      <c r="G2757" s="107">
        <v>46</v>
      </c>
      <c r="H2757" s="68" t="str">
        <f t="shared" si="67"/>
        <v>항암주성분코드</v>
      </c>
      <c r="I2757" s="68"/>
      <c r="J2757" s="115"/>
      <c r="K2757" s="115"/>
      <c r="L2757" s="115"/>
      <c r="M2757" s="115"/>
      <c r="N2757" s="115"/>
      <c r="O2757" s="115"/>
    </row>
    <row r="2758" spans="1:15" s="108" customFormat="1">
      <c r="A2758" s="103">
        <v>14120</v>
      </c>
      <c r="B2758" s="57" t="str">
        <f>VLOOKUP($A2758,'코드목록(공통코드)'!$A$3:$B$212,2,0)</f>
        <v>항암주성분코드</v>
      </c>
      <c r="C2758" s="104" t="s">
        <v>670</v>
      </c>
      <c r="D2758" s="105" t="s">
        <v>1173</v>
      </c>
      <c r="E2758" s="109" t="s">
        <v>5733</v>
      </c>
      <c r="F2758" s="106" t="s">
        <v>5734</v>
      </c>
      <c r="G2758" s="107">
        <v>47</v>
      </c>
      <c r="H2758" s="68" t="str">
        <f t="shared" si="67"/>
        <v>항암주성분코드</v>
      </c>
      <c r="I2758" s="68"/>
      <c r="J2758" s="115"/>
      <c r="K2758" s="115"/>
      <c r="L2758" s="115"/>
      <c r="M2758" s="115"/>
      <c r="N2758" s="115"/>
      <c r="O2758" s="115"/>
    </row>
    <row r="2759" spans="1:15" s="108" customFormat="1">
      <c r="A2759" s="103">
        <v>14120</v>
      </c>
      <c r="B2759" s="57" t="str">
        <f>VLOOKUP($A2759,'코드목록(공통코드)'!$A$3:$B$212,2,0)</f>
        <v>항암주성분코드</v>
      </c>
      <c r="C2759" s="104" t="s">
        <v>670</v>
      </c>
      <c r="D2759" s="105" t="s">
        <v>1173</v>
      </c>
      <c r="E2759" s="109" t="s">
        <v>5735</v>
      </c>
      <c r="F2759" s="106" t="s">
        <v>5736</v>
      </c>
      <c r="G2759" s="107">
        <v>48</v>
      </c>
      <c r="H2759" s="68" t="str">
        <f t="shared" si="67"/>
        <v>항암주성분코드</v>
      </c>
      <c r="I2759" s="68"/>
      <c r="J2759" s="115"/>
      <c r="K2759" s="115"/>
      <c r="L2759" s="115"/>
      <c r="M2759" s="115"/>
      <c r="N2759" s="115"/>
      <c r="O2759" s="115"/>
    </row>
    <row r="2760" spans="1:15" s="108" customFormat="1">
      <c r="A2760" s="103">
        <v>14120</v>
      </c>
      <c r="B2760" s="57" t="str">
        <f>VLOOKUP($A2760,'코드목록(공통코드)'!$A$3:$B$212,2,0)</f>
        <v>항암주성분코드</v>
      </c>
      <c r="C2760" s="104" t="s">
        <v>670</v>
      </c>
      <c r="D2760" s="105" t="s">
        <v>1173</v>
      </c>
      <c r="E2760" s="109" t="s">
        <v>5452</v>
      </c>
      <c r="F2760" s="106" t="s">
        <v>5737</v>
      </c>
      <c r="G2760" s="107">
        <v>49</v>
      </c>
      <c r="H2760" s="68" t="str">
        <f t="shared" ref="H2760:H2823" si="68">B2760</f>
        <v>항암주성분코드</v>
      </c>
      <c r="I2760" s="68"/>
      <c r="J2760" s="115"/>
      <c r="K2760" s="115"/>
      <c r="L2760" s="115"/>
      <c r="M2760" s="115"/>
      <c r="N2760" s="115"/>
      <c r="O2760" s="115"/>
    </row>
    <row r="2761" spans="1:15" s="108" customFormat="1">
      <c r="A2761" s="103">
        <v>14120</v>
      </c>
      <c r="B2761" s="57" t="str">
        <f>VLOOKUP($A2761,'코드목록(공통코드)'!$A$3:$B$212,2,0)</f>
        <v>항암주성분코드</v>
      </c>
      <c r="C2761" s="104" t="s">
        <v>670</v>
      </c>
      <c r="D2761" s="105" t="s">
        <v>1173</v>
      </c>
      <c r="E2761" s="109" t="s">
        <v>5738</v>
      </c>
      <c r="F2761" s="106" t="s">
        <v>5739</v>
      </c>
      <c r="G2761" s="107">
        <v>50</v>
      </c>
      <c r="H2761" s="68" t="str">
        <f t="shared" si="68"/>
        <v>항암주성분코드</v>
      </c>
      <c r="I2761" s="68"/>
      <c r="J2761" s="115"/>
      <c r="K2761" s="115"/>
      <c r="L2761" s="115"/>
      <c r="M2761" s="115"/>
      <c r="N2761" s="115"/>
      <c r="O2761" s="115"/>
    </row>
    <row r="2762" spans="1:15" s="108" customFormat="1">
      <c r="A2762" s="103">
        <v>14120</v>
      </c>
      <c r="B2762" s="57" t="str">
        <f>VLOOKUP($A2762,'코드목록(공통코드)'!$A$3:$B$212,2,0)</f>
        <v>항암주성분코드</v>
      </c>
      <c r="C2762" s="104" t="s">
        <v>670</v>
      </c>
      <c r="D2762" s="105" t="s">
        <v>1173</v>
      </c>
      <c r="E2762" s="109" t="s">
        <v>5740</v>
      </c>
      <c r="F2762" s="106" t="s">
        <v>5741</v>
      </c>
      <c r="G2762" s="107">
        <v>51</v>
      </c>
      <c r="H2762" s="68" t="str">
        <f t="shared" si="68"/>
        <v>항암주성분코드</v>
      </c>
      <c r="I2762" s="68"/>
      <c r="J2762" s="115"/>
      <c r="K2762" s="115"/>
      <c r="L2762" s="115"/>
      <c r="M2762" s="115"/>
      <c r="N2762" s="115"/>
      <c r="O2762" s="115"/>
    </row>
    <row r="2763" spans="1:15" s="108" customFormat="1">
      <c r="A2763" s="103">
        <v>14120</v>
      </c>
      <c r="B2763" s="57" t="str">
        <f>VLOOKUP($A2763,'코드목록(공통코드)'!$A$3:$B$212,2,0)</f>
        <v>항암주성분코드</v>
      </c>
      <c r="C2763" s="104" t="s">
        <v>670</v>
      </c>
      <c r="D2763" s="105" t="s">
        <v>1173</v>
      </c>
      <c r="E2763" s="109" t="s">
        <v>5742</v>
      </c>
      <c r="F2763" s="106" t="s">
        <v>5743</v>
      </c>
      <c r="G2763" s="107">
        <v>52</v>
      </c>
      <c r="H2763" s="68" t="str">
        <f t="shared" si="68"/>
        <v>항암주성분코드</v>
      </c>
      <c r="I2763" s="68"/>
      <c r="J2763" s="115"/>
      <c r="K2763" s="115"/>
      <c r="L2763" s="115"/>
      <c r="M2763" s="115"/>
      <c r="N2763" s="115"/>
      <c r="O2763" s="115"/>
    </row>
    <row r="2764" spans="1:15" s="108" customFormat="1">
      <c r="A2764" s="103">
        <v>14120</v>
      </c>
      <c r="B2764" s="57" t="str">
        <f>VLOOKUP($A2764,'코드목록(공통코드)'!$A$3:$B$212,2,0)</f>
        <v>항암주성분코드</v>
      </c>
      <c r="C2764" s="104" t="s">
        <v>670</v>
      </c>
      <c r="D2764" s="105" t="s">
        <v>1173</v>
      </c>
      <c r="E2764" s="109" t="s">
        <v>5454</v>
      </c>
      <c r="F2764" s="106" t="s">
        <v>5744</v>
      </c>
      <c r="G2764" s="107">
        <v>53</v>
      </c>
      <c r="H2764" s="68" t="str">
        <f t="shared" si="68"/>
        <v>항암주성분코드</v>
      </c>
      <c r="I2764" s="68"/>
      <c r="J2764" s="115"/>
      <c r="K2764" s="115"/>
      <c r="L2764" s="115"/>
      <c r="M2764" s="115"/>
      <c r="N2764" s="115"/>
      <c r="O2764" s="115"/>
    </row>
    <row r="2765" spans="1:15" s="108" customFormat="1">
      <c r="A2765" s="103">
        <v>14120</v>
      </c>
      <c r="B2765" s="57" t="str">
        <f>VLOOKUP($A2765,'코드목록(공통코드)'!$A$3:$B$212,2,0)</f>
        <v>항암주성분코드</v>
      </c>
      <c r="C2765" s="104" t="s">
        <v>670</v>
      </c>
      <c r="D2765" s="105" t="s">
        <v>1173</v>
      </c>
      <c r="E2765" s="109" t="s">
        <v>5745</v>
      </c>
      <c r="F2765" s="106" t="s">
        <v>5746</v>
      </c>
      <c r="G2765" s="107">
        <v>54</v>
      </c>
      <c r="H2765" s="68" t="str">
        <f t="shared" si="68"/>
        <v>항암주성분코드</v>
      </c>
      <c r="I2765" s="68"/>
      <c r="J2765" s="115"/>
      <c r="K2765" s="115"/>
      <c r="L2765" s="115"/>
      <c r="M2765" s="115"/>
      <c r="N2765" s="115"/>
      <c r="O2765" s="115"/>
    </row>
    <row r="2766" spans="1:15" s="108" customFormat="1">
      <c r="A2766" s="103">
        <v>14120</v>
      </c>
      <c r="B2766" s="57" t="str">
        <f>VLOOKUP($A2766,'코드목록(공통코드)'!$A$3:$B$212,2,0)</f>
        <v>항암주성분코드</v>
      </c>
      <c r="C2766" s="104" t="s">
        <v>670</v>
      </c>
      <c r="D2766" s="105" t="s">
        <v>1173</v>
      </c>
      <c r="E2766" s="109" t="s">
        <v>5747</v>
      </c>
      <c r="F2766" s="106" t="s">
        <v>5748</v>
      </c>
      <c r="G2766" s="107">
        <v>55</v>
      </c>
      <c r="H2766" s="68" t="str">
        <f t="shared" si="68"/>
        <v>항암주성분코드</v>
      </c>
      <c r="I2766" s="68"/>
      <c r="J2766" s="115"/>
      <c r="K2766" s="115"/>
      <c r="L2766" s="115"/>
      <c r="M2766" s="115"/>
      <c r="N2766" s="115"/>
      <c r="O2766" s="115"/>
    </row>
    <row r="2767" spans="1:15" s="108" customFormat="1">
      <c r="A2767" s="103">
        <v>14120</v>
      </c>
      <c r="B2767" s="57" t="str">
        <f>VLOOKUP($A2767,'코드목록(공통코드)'!$A$3:$B$212,2,0)</f>
        <v>항암주성분코드</v>
      </c>
      <c r="C2767" s="104" t="s">
        <v>670</v>
      </c>
      <c r="D2767" s="105" t="s">
        <v>1173</v>
      </c>
      <c r="E2767" s="109" t="s">
        <v>5749</v>
      </c>
      <c r="F2767" s="106" t="s">
        <v>5750</v>
      </c>
      <c r="G2767" s="107">
        <v>56</v>
      </c>
      <c r="H2767" s="68" t="str">
        <f t="shared" si="68"/>
        <v>항암주성분코드</v>
      </c>
      <c r="I2767" s="68"/>
      <c r="J2767" s="115"/>
      <c r="K2767" s="115"/>
      <c r="L2767" s="115"/>
      <c r="M2767" s="115"/>
      <c r="N2767" s="115"/>
      <c r="O2767" s="115"/>
    </row>
    <row r="2768" spans="1:15" s="108" customFormat="1">
      <c r="A2768" s="103">
        <v>14120</v>
      </c>
      <c r="B2768" s="57" t="str">
        <f>VLOOKUP($A2768,'코드목록(공통코드)'!$A$3:$B$212,2,0)</f>
        <v>항암주성분코드</v>
      </c>
      <c r="C2768" s="104" t="s">
        <v>670</v>
      </c>
      <c r="D2768" s="105" t="s">
        <v>1173</v>
      </c>
      <c r="E2768" s="109" t="s">
        <v>5456</v>
      </c>
      <c r="F2768" s="106" t="s">
        <v>5751</v>
      </c>
      <c r="G2768" s="107">
        <v>57</v>
      </c>
      <c r="H2768" s="68" t="str">
        <f t="shared" si="68"/>
        <v>항암주성분코드</v>
      </c>
      <c r="I2768" s="68"/>
      <c r="J2768" s="115"/>
      <c r="K2768" s="115"/>
      <c r="L2768" s="115"/>
      <c r="M2768" s="115"/>
      <c r="N2768" s="115"/>
      <c r="O2768" s="115"/>
    </row>
    <row r="2769" spans="1:15" s="108" customFormat="1">
      <c r="A2769" s="103">
        <v>14120</v>
      </c>
      <c r="B2769" s="57" t="str">
        <f>VLOOKUP($A2769,'코드목록(공통코드)'!$A$3:$B$212,2,0)</f>
        <v>항암주성분코드</v>
      </c>
      <c r="C2769" s="104" t="s">
        <v>670</v>
      </c>
      <c r="D2769" s="105" t="s">
        <v>1173</v>
      </c>
      <c r="E2769" s="109" t="s">
        <v>5752</v>
      </c>
      <c r="F2769" s="106" t="s">
        <v>5753</v>
      </c>
      <c r="G2769" s="107">
        <v>58</v>
      </c>
      <c r="H2769" s="68" t="str">
        <f t="shared" si="68"/>
        <v>항암주성분코드</v>
      </c>
      <c r="I2769" s="68"/>
      <c r="J2769" s="115"/>
      <c r="K2769" s="115"/>
      <c r="L2769" s="115"/>
      <c r="M2769" s="115"/>
      <c r="N2769" s="115"/>
      <c r="O2769" s="115"/>
    </row>
    <row r="2770" spans="1:15" s="108" customFormat="1">
      <c r="A2770" s="103">
        <v>14120</v>
      </c>
      <c r="B2770" s="57" t="str">
        <f>VLOOKUP($A2770,'코드목록(공통코드)'!$A$3:$B$212,2,0)</f>
        <v>항암주성분코드</v>
      </c>
      <c r="C2770" s="104" t="s">
        <v>670</v>
      </c>
      <c r="D2770" s="105" t="s">
        <v>1173</v>
      </c>
      <c r="E2770" s="109" t="s">
        <v>5754</v>
      </c>
      <c r="F2770" s="106" t="s">
        <v>5755</v>
      </c>
      <c r="G2770" s="107">
        <v>59</v>
      </c>
      <c r="H2770" s="68" t="str">
        <f t="shared" si="68"/>
        <v>항암주성분코드</v>
      </c>
      <c r="I2770" s="68"/>
      <c r="J2770" s="115"/>
      <c r="K2770" s="115"/>
      <c r="L2770" s="115"/>
      <c r="M2770" s="115"/>
      <c r="N2770" s="115"/>
      <c r="O2770" s="115"/>
    </row>
    <row r="2771" spans="1:15" s="108" customFormat="1">
      <c r="A2771" s="103">
        <v>14120</v>
      </c>
      <c r="B2771" s="57" t="str">
        <f>VLOOKUP($A2771,'코드목록(공통코드)'!$A$3:$B$212,2,0)</f>
        <v>항암주성분코드</v>
      </c>
      <c r="C2771" s="104" t="s">
        <v>670</v>
      </c>
      <c r="D2771" s="105" t="s">
        <v>1173</v>
      </c>
      <c r="E2771" s="109" t="s">
        <v>5756</v>
      </c>
      <c r="F2771" s="106" t="s">
        <v>5757</v>
      </c>
      <c r="G2771" s="107">
        <v>60</v>
      </c>
      <c r="H2771" s="68" t="str">
        <f t="shared" si="68"/>
        <v>항암주성분코드</v>
      </c>
      <c r="I2771" s="68"/>
      <c r="J2771" s="115"/>
      <c r="K2771" s="115"/>
      <c r="L2771" s="115"/>
      <c r="M2771" s="115"/>
      <c r="N2771" s="115"/>
      <c r="O2771" s="115"/>
    </row>
    <row r="2772" spans="1:15" s="108" customFormat="1">
      <c r="A2772" s="103">
        <v>14120</v>
      </c>
      <c r="B2772" s="57" t="str">
        <f>VLOOKUP($A2772,'코드목록(공통코드)'!$A$3:$B$212,2,0)</f>
        <v>항암주성분코드</v>
      </c>
      <c r="C2772" s="104" t="s">
        <v>670</v>
      </c>
      <c r="D2772" s="105" t="s">
        <v>1173</v>
      </c>
      <c r="E2772" s="109" t="s">
        <v>5758</v>
      </c>
      <c r="F2772" s="106" t="s">
        <v>5759</v>
      </c>
      <c r="G2772" s="107">
        <v>61</v>
      </c>
      <c r="H2772" s="68" t="str">
        <f t="shared" si="68"/>
        <v>항암주성분코드</v>
      </c>
      <c r="I2772" s="68"/>
      <c r="J2772" s="115"/>
      <c r="K2772" s="115"/>
      <c r="L2772" s="115"/>
      <c r="M2772" s="115"/>
      <c r="N2772" s="115"/>
      <c r="O2772" s="115"/>
    </row>
    <row r="2773" spans="1:15" s="108" customFormat="1">
      <c r="A2773" s="103">
        <v>14120</v>
      </c>
      <c r="B2773" s="57" t="str">
        <f>VLOOKUP($A2773,'코드목록(공통코드)'!$A$3:$B$212,2,0)</f>
        <v>항암주성분코드</v>
      </c>
      <c r="C2773" s="104" t="s">
        <v>670</v>
      </c>
      <c r="D2773" s="105" t="s">
        <v>1173</v>
      </c>
      <c r="E2773" s="109" t="s">
        <v>5760</v>
      </c>
      <c r="F2773" s="106" t="s">
        <v>5761</v>
      </c>
      <c r="G2773" s="107">
        <v>62</v>
      </c>
      <c r="H2773" s="68" t="str">
        <f t="shared" si="68"/>
        <v>항암주성분코드</v>
      </c>
      <c r="I2773" s="68"/>
      <c r="J2773" s="115"/>
      <c r="K2773" s="115"/>
      <c r="L2773" s="115"/>
      <c r="M2773" s="115"/>
      <c r="N2773" s="115"/>
      <c r="O2773" s="115"/>
    </row>
    <row r="2774" spans="1:15" s="108" customFormat="1">
      <c r="A2774" s="103">
        <v>14120</v>
      </c>
      <c r="B2774" s="57" t="str">
        <f>VLOOKUP($A2774,'코드목록(공통코드)'!$A$3:$B$212,2,0)</f>
        <v>항암주성분코드</v>
      </c>
      <c r="C2774" s="104" t="s">
        <v>670</v>
      </c>
      <c r="D2774" s="105" t="s">
        <v>1173</v>
      </c>
      <c r="E2774" s="109" t="s">
        <v>5458</v>
      </c>
      <c r="F2774" s="106" t="s">
        <v>5762</v>
      </c>
      <c r="G2774" s="107">
        <v>63</v>
      </c>
      <c r="H2774" s="68" t="str">
        <f t="shared" si="68"/>
        <v>항암주성분코드</v>
      </c>
      <c r="I2774" s="68"/>
      <c r="J2774" s="115"/>
      <c r="K2774" s="115"/>
      <c r="L2774" s="115"/>
      <c r="M2774" s="115"/>
      <c r="N2774" s="115"/>
      <c r="O2774" s="115"/>
    </row>
    <row r="2775" spans="1:15" s="108" customFormat="1">
      <c r="A2775" s="103">
        <v>14120</v>
      </c>
      <c r="B2775" s="57" t="str">
        <f>VLOOKUP($A2775,'코드목록(공통코드)'!$A$3:$B$212,2,0)</f>
        <v>항암주성분코드</v>
      </c>
      <c r="C2775" s="104" t="s">
        <v>670</v>
      </c>
      <c r="D2775" s="105" t="s">
        <v>1173</v>
      </c>
      <c r="E2775" s="109" t="s">
        <v>5763</v>
      </c>
      <c r="F2775" s="106" t="s">
        <v>5764</v>
      </c>
      <c r="G2775" s="107">
        <v>64</v>
      </c>
      <c r="H2775" s="68" t="str">
        <f t="shared" si="68"/>
        <v>항암주성분코드</v>
      </c>
      <c r="I2775" s="68"/>
      <c r="J2775" s="115"/>
      <c r="K2775" s="115"/>
      <c r="L2775" s="115"/>
      <c r="M2775" s="115"/>
      <c r="N2775" s="115"/>
      <c r="O2775" s="115"/>
    </row>
    <row r="2776" spans="1:15" s="108" customFormat="1">
      <c r="A2776" s="103">
        <v>14120</v>
      </c>
      <c r="B2776" s="57" t="str">
        <f>VLOOKUP($A2776,'코드목록(공통코드)'!$A$3:$B$212,2,0)</f>
        <v>항암주성분코드</v>
      </c>
      <c r="C2776" s="104" t="s">
        <v>670</v>
      </c>
      <c r="D2776" s="105" t="s">
        <v>1173</v>
      </c>
      <c r="E2776" s="109" t="s">
        <v>5765</v>
      </c>
      <c r="F2776" s="106" t="s">
        <v>5766</v>
      </c>
      <c r="G2776" s="107">
        <v>65</v>
      </c>
      <c r="H2776" s="68" t="str">
        <f t="shared" si="68"/>
        <v>항암주성분코드</v>
      </c>
      <c r="I2776" s="68"/>
      <c r="J2776" s="115"/>
      <c r="K2776" s="115"/>
      <c r="L2776" s="115"/>
      <c r="M2776" s="115"/>
      <c r="N2776" s="115"/>
      <c r="O2776" s="115"/>
    </row>
    <row r="2777" spans="1:15" s="108" customFormat="1">
      <c r="A2777" s="103">
        <v>14120</v>
      </c>
      <c r="B2777" s="57" t="str">
        <f>VLOOKUP($A2777,'코드목록(공통코드)'!$A$3:$B$212,2,0)</f>
        <v>항암주성분코드</v>
      </c>
      <c r="C2777" s="104" t="s">
        <v>670</v>
      </c>
      <c r="D2777" s="105" t="s">
        <v>1173</v>
      </c>
      <c r="E2777" s="109" t="s">
        <v>5767</v>
      </c>
      <c r="F2777" s="106" t="s">
        <v>5768</v>
      </c>
      <c r="G2777" s="107">
        <v>66</v>
      </c>
      <c r="H2777" s="68" t="str">
        <f t="shared" si="68"/>
        <v>항암주성분코드</v>
      </c>
      <c r="I2777" s="68"/>
      <c r="J2777" s="115"/>
      <c r="K2777" s="115"/>
      <c r="L2777" s="115"/>
      <c r="M2777" s="115"/>
      <c r="N2777" s="115"/>
      <c r="O2777" s="115"/>
    </row>
    <row r="2778" spans="1:15" s="108" customFormat="1">
      <c r="A2778" s="103">
        <v>14120</v>
      </c>
      <c r="B2778" s="57" t="str">
        <f>VLOOKUP($A2778,'코드목록(공통코드)'!$A$3:$B$212,2,0)</f>
        <v>항암주성분코드</v>
      </c>
      <c r="C2778" s="104" t="s">
        <v>670</v>
      </c>
      <c r="D2778" s="105" t="s">
        <v>1173</v>
      </c>
      <c r="E2778" s="109" t="s">
        <v>5769</v>
      </c>
      <c r="F2778" s="106" t="s">
        <v>5770</v>
      </c>
      <c r="G2778" s="107">
        <v>67</v>
      </c>
      <c r="H2778" s="68" t="str">
        <f t="shared" si="68"/>
        <v>항암주성분코드</v>
      </c>
      <c r="I2778" s="68"/>
      <c r="J2778" s="115"/>
      <c r="K2778" s="115"/>
      <c r="L2778" s="115"/>
      <c r="M2778" s="115"/>
      <c r="N2778" s="115"/>
      <c r="O2778" s="115"/>
    </row>
    <row r="2779" spans="1:15" s="108" customFormat="1">
      <c r="A2779" s="103">
        <v>14120</v>
      </c>
      <c r="B2779" s="57" t="str">
        <f>VLOOKUP($A2779,'코드목록(공통코드)'!$A$3:$B$212,2,0)</f>
        <v>항암주성분코드</v>
      </c>
      <c r="C2779" s="104" t="s">
        <v>670</v>
      </c>
      <c r="D2779" s="105" t="s">
        <v>1173</v>
      </c>
      <c r="E2779" s="109" t="s">
        <v>5771</v>
      </c>
      <c r="F2779" s="106" t="s">
        <v>5772</v>
      </c>
      <c r="G2779" s="107">
        <v>68</v>
      </c>
      <c r="H2779" s="68" t="str">
        <f t="shared" si="68"/>
        <v>항암주성분코드</v>
      </c>
      <c r="I2779" s="68"/>
      <c r="J2779" s="115"/>
      <c r="K2779" s="115"/>
      <c r="L2779" s="115"/>
      <c r="M2779" s="115"/>
      <c r="N2779" s="115"/>
      <c r="O2779" s="115"/>
    </row>
    <row r="2780" spans="1:15" s="108" customFormat="1">
      <c r="A2780" s="103">
        <v>14120</v>
      </c>
      <c r="B2780" s="57" t="str">
        <f>VLOOKUP($A2780,'코드목록(공통코드)'!$A$3:$B$212,2,0)</f>
        <v>항암주성분코드</v>
      </c>
      <c r="C2780" s="104" t="s">
        <v>670</v>
      </c>
      <c r="D2780" s="105" t="s">
        <v>1173</v>
      </c>
      <c r="E2780" s="109" t="s">
        <v>5773</v>
      </c>
      <c r="F2780" s="106" t="s">
        <v>5774</v>
      </c>
      <c r="G2780" s="107">
        <v>69</v>
      </c>
      <c r="H2780" s="68" t="str">
        <f t="shared" si="68"/>
        <v>항암주성분코드</v>
      </c>
      <c r="I2780" s="68"/>
      <c r="J2780" s="115"/>
      <c r="K2780" s="115"/>
      <c r="L2780" s="115"/>
      <c r="M2780" s="115"/>
      <c r="N2780" s="115"/>
      <c r="O2780" s="115"/>
    </row>
    <row r="2781" spans="1:15" s="108" customFormat="1">
      <c r="A2781" s="103">
        <v>14120</v>
      </c>
      <c r="B2781" s="57" t="str">
        <f>VLOOKUP($A2781,'코드목록(공통코드)'!$A$3:$B$212,2,0)</f>
        <v>항암주성분코드</v>
      </c>
      <c r="C2781" s="104" t="s">
        <v>670</v>
      </c>
      <c r="D2781" s="105" t="s">
        <v>1173</v>
      </c>
      <c r="E2781" s="109" t="s">
        <v>5460</v>
      </c>
      <c r="F2781" s="106" t="s">
        <v>5775</v>
      </c>
      <c r="G2781" s="107">
        <v>70</v>
      </c>
      <c r="H2781" s="68" t="str">
        <f t="shared" si="68"/>
        <v>항암주성분코드</v>
      </c>
      <c r="I2781" s="68"/>
      <c r="J2781" s="115"/>
      <c r="K2781" s="115"/>
      <c r="L2781" s="115"/>
      <c r="M2781" s="115"/>
      <c r="N2781" s="115"/>
      <c r="O2781" s="115"/>
    </row>
    <row r="2782" spans="1:15" s="108" customFormat="1">
      <c r="A2782" s="103">
        <v>14120</v>
      </c>
      <c r="B2782" s="57" t="str">
        <f>VLOOKUP($A2782,'코드목록(공통코드)'!$A$3:$B$212,2,0)</f>
        <v>항암주성분코드</v>
      </c>
      <c r="C2782" s="104" t="s">
        <v>670</v>
      </c>
      <c r="D2782" s="105" t="s">
        <v>1173</v>
      </c>
      <c r="E2782" s="109" t="s">
        <v>5776</v>
      </c>
      <c r="F2782" s="106" t="s">
        <v>5777</v>
      </c>
      <c r="G2782" s="107">
        <v>71</v>
      </c>
      <c r="H2782" s="68" t="str">
        <f t="shared" si="68"/>
        <v>항암주성분코드</v>
      </c>
      <c r="I2782" s="68"/>
      <c r="J2782" s="115"/>
      <c r="K2782" s="115"/>
      <c r="L2782" s="115"/>
      <c r="M2782" s="115"/>
      <c r="N2782" s="115"/>
      <c r="O2782" s="115"/>
    </row>
    <row r="2783" spans="1:15" s="108" customFormat="1">
      <c r="A2783" s="103">
        <v>14120</v>
      </c>
      <c r="B2783" s="57" t="str">
        <f>VLOOKUP($A2783,'코드목록(공통코드)'!$A$3:$B$212,2,0)</f>
        <v>항암주성분코드</v>
      </c>
      <c r="C2783" s="104" t="s">
        <v>670</v>
      </c>
      <c r="D2783" s="105" t="s">
        <v>1173</v>
      </c>
      <c r="E2783" s="109" t="s">
        <v>5778</v>
      </c>
      <c r="F2783" s="106" t="s">
        <v>5779</v>
      </c>
      <c r="G2783" s="107">
        <v>72</v>
      </c>
      <c r="H2783" s="68" t="str">
        <f t="shared" si="68"/>
        <v>항암주성분코드</v>
      </c>
      <c r="I2783" s="68"/>
      <c r="J2783" s="115"/>
      <c r="K2783" s="115"/>
      <c r="L2783" s="115"/>
      <c r="M2783" s="115"/>
      <c r="N2783" s="115"/>
      <c r="O2783" s="115"/>
    </row>
    <row r="2784" spans="1:15" s="108" customFormat="1">
      <c r="A2784" s="103">
        <v>14120</v>
      </c>
      <c r="B2784" s="57" t="str">
        <f>VLOOKUP($A2784,'코드목록(공통코드)'!$A$3:$B$212,2,0)</f>
        <v>항암주성분코드</v>
      </c>
      <c r="C2784" s="104" t="s">
        <v>670</v>
      </c>
      <c r="D2784" s="105" t="s">
        <v>1173</v>
      </c>
      <c r="E2784" s="109" t="s">
        <v>5780</v>
      </c>
      <c r="F2784" s="106" t="s">
        <v>5781</v>
      </c>
      <c r="G2784" s="107">
        <v>73</v>
      </c>
      <c r="H2784" s="68" t="str">
        <f t="shared" si="68"/>
        <v>항암주성분코드</v>
      </c>
      <c r="I2784" s="68"/>
      <c r="J2784" s="115"/>
      <c r="K2784" s="115"/>
      <c r="L2784" s="115"/>
      <c r="M2784" s="115"/>
      <c r="N2784" s="115"/>
      <c r="O2784" s="115"/>
    </row>
    <row r="2785" spans="1:15" s="108" customFormat="1">
      <c r="A2785" s="103">
        <v>14120</v>
      </c>
      <c r="B2785" s="57" t="str">
        <f>VLOOKUP($A2785,'코드목록(공통코드)'!$A$3:$B$212,2,0)</f>
        <v>항암주성분코드</v>
      </c>
      <c r="C2785" s="104" t="s">
        <v>670</v>
      </c>
      <c r="D2785" s="105" t="s">
        <v>1173</v>
      </c>
      <c r="E2785" s="109" t="s">
        <v>5782</v>
      </c>
      <c r="F2785" s="106" t="s">
        <v>5783</v>
      </c>
      <c r="G2785" s="107">
        <v>74</v>
      </c>
      <c r="H2785" s="68" t="str">
        <f t="shared" si="68"/>
        <v>항암주성분코드</v>
      </c>
      <c r="I2785" s="68"/>
      <c r="J2785" s="115"/>
      <c r="K2785" s="115"/>
      <c r="L2785" s="115"/>
      <c r="M2785" s="115"/>
      <c r="N2785" s="115"/>
      <c r="O2785" s="115"/>
    </row>
    <row r="2786" spans="1:15" s="108" customFormat="1">
      <c r="A2786" s="103">
        <v>14120</v>
      </c>
      <c r="B2786" s="57" t="str">
        <f>VLOOKUP($A2786,'코드목록(공통코드)'!$A$3:$B$212,2,0)</f>
        <v>항암주성분코드</v>
      </c>
      <c r="C2786" s="104" t="s">
        <v>670</v>
      </c>
      <c r="D2786" s="105" t="s">
        <v>1173</v>
      </c>
      <c r="E2786" s="109" t="s">
        <v>5784</v>
      </c>
      <c r="F2786" s="106" t="s">
        <v>5785</v>
      </c>
      <c r="G2786" s="107">
        <v>75</v>
      </c>
      <c r="H2786" s="68" t="str">
        <f t="shared" si="68"/>
        <v>항암주성분코드</v>
      </c>
      <c r="I2786" s="68"/>
      <c r="J2786" s="115"/>
      <c r="K2786" s="115"/>
      <c r="L2786" s="115"/>
      <c r="M2786" s="115"/>
      <c r="N2786" s="115"/>
      <c r="O2786" s="115"/>
    </row>
    <row r="2787" spans="1:15" s="108" customFormat="1">
      <c r="A2787" s="103">
        <v>14120</v>
      </c>
      <c r="B2787" s="57" t="str">
        <f>VLOOKUP($A2787,'코드목록(공통코드)'!$A$3:$B$212,2,0)</f>
        <v>항암주성분코드</v>
      </c>
      <c r="C2787" s="104" t="s">
        <v>670</v>
      </c>
      <c r="D2787" s="105" t="s">
        <v>1173</v>
      </c>
      <c r="E2787" s="109" t="s">
        <v>5462</v>
      </c>
      <c r="F2787" s="106" t="s">
        <v>5786</v>
      </c>
      <c r="G2787" s="107">
        <v>76</v>
      </c>
      <c r="H2787" s="68" t="str">
        <f t="shared" si="68"/>
        <v>항암주성분코드</v>
      </c>
      <c r="I2787" s="68"/>
      <c r="J2787" s="115"/>
      <c r="K2787" s="115"/>
      <c r="L2787" s="115"/>
      <c r="M2787" s="115"/>
      <c r="N2787" s="115"/>
      <c r="O2787" s="115"/>
    </row>
    <row r="2788" spans="1:15" s="108" customFormat="1">
      <c r="A2788" s="103">
        <v>14120</v>
      </c>
      <c r="B2788" s="57" t="str">
        <f>VLOOKUP($A2788,'코드목록(공통코드)'!$A$3:$B$212,2,0)</f>
        <v>항암주성분코드</v>
      </c>
      <c r="C2788" s="104" t="s">
        <v>670</v>
      </c>
      <c r="D2788" s="105" t="s">
        <v>1173</v>
      </c>
      <c r="E2788" s="109" t="s">
        <v>5787</v>
      </c>
      <c r="F2788" s="106" t="s">
        <v>5788</v>
      </c>
      <c r="G2788" s="107">
        <v>77</v>
      </c>
      <c r="H2788" s="68" t="str">
        <f t="shared" si="68"/>
        <v>항암주성분코드</v>
      </c>
      <c r="I2788" s="68"/>
      <c r="J2788" s="115"/>
      <c r="K2788" s="115"/>
      <c r="L2788" s="115"/>
      <c r="M2788" s="115"/>
      <c r="N2788" s="115"/>
      <c r="O2788" s="115"/>
    </row>
    <row r="2789" spans="1:15" s="108" customFormat="1">
      <c r="A2789" s="103">
        <v>14120</v>
      </c>
      <c r="B2789" s="57" t="str">
        <f>VLOOKUP($A2789,'코드목록(공통코드)'!$A$3:$B$212,2,0)</f>
        <v>항암주성분코드</v>
      </c>
      <c r="C2789" s="104" t="s">
        <v>670</v>
      </c>
      <c r="D2789" s="105" t="s">
        <v>1173</v>
      </c>
      <c r="E2789" s="109" t="s">
        <v>5789</v>
      </c>
      <c r="F2789" s="106" t="s">
        <v>5790</v>
      </c>
      <c r="G2789" s="107">
        <v>78</v>
      </c>
      <c r="H2789" s="68" t="str">
        <f t="shared" si="68"/>
        <v>항암주성분코드</v>
      </c>
      <c r="I2789" s="68"/>
      <c r="J2789" s="115"/>
      <c r="K2789" s="115"/>
      <c r="L2789" s="115"/>
      <c r="M2789" s="115"/>
      <c r="N2789" s="115"/>
      <c r="O2789" s="115"/>
    </row>
    <row r="2790" spans="1:15" s="108" customFormat="1">
      <c r="A2790" s="103">
        <v>14120</v>
      </c>
      <c r="B2790" s="57" t="str">
        <f>VLOOKUP($A2790,'코드목록(공통코드)'!$A$3:$B$212,2,0)</f>
        <v>항암주성분코드</v>
      </c>
      <c r="C2790" s="104" t="s">
        <v>670</v>
      </c>
      <c r="D2790" s="105" t="s">
        <v>1173</v>
      </c>
      <c r="E2790" s="109" t="s">
        <v>5466</v>
      </c>
      <c r="F2790" s="106" t="s">
        <v>5791</v>
      </c>
      <c r="G2790" s="107">
        <v>79</v>
      </c>
      <c r="H2790" s="68" t="str">
        <f t="shared" si="68"/>
        <v>항암주성분코드</v>
      </c>
      <c r="I2790" s="68"/>
      <c r="J2790" s="115"/>
      <c r="K2790" s="115"/>
      <c r="L2790" s="115"/>
      <c r="M2790" s="115"/>
      <c r="N2790" s="115"/>
      <c r="O2790" s="115"/>
    </row>
    <row r="2791" spans="1:15" s="108" customFormat="1">
      <c r="A2791" s="103">
        <v>14120</v>
      </c>
      <c r="B2791" s="57" t="str">
        <f>VLOOKUP($A2791,'코드목록(공통코드)'!$A$3:$B$212,2,0)</f>
        <v>항암주성분코드</v>
      </c>
      <c r="C2791" s="104" t="s">
        <v>670</v>
      </c>
      <c r="D2791" s="105" t="s">
        <v>1173</v>
      </c>
      <c r="E2791" s="109" t="s">
        <v>5792</v>
      </c>
      <c r="F2791" s="106" t="s">
        <v>5793</v>
      </c>
      <c r="G2791" s="107">
        <v>80</v>
      </c>
      <c r="H2791" s="68" t="str">
        <f t="shared" si="68"/>
        <v>항암주성분코드</v>
      </c>
      <c r="I2791" s="68"/>
      <c r="J2791" s="115"/>
      <c r="K2791" s="115"/>
      <c r="L2791" s="115"/>
      <c r="M2791" s="115"/>
      <c r="N2791" s="115"/>
      <c r="O2791" s="115"/>
    </row>
    <row r="2792" spans="1:15" s="108" customFormat="1">
      <c r="A2792" s="103">
        <v>14120</v>
      </c>
      <c r="B2792" s="57" t="str">
        <f>VLOOKUP($A2792,'코드목록(공통코드)'!$A$3:$B$212,2,0)</f>
        <v>항암주성분코드</v>
      </c>
      <c r="C2792" s="104" t="s">
        <v>670</v>
      </c>
      <c r="D2792" s="105" t="s">
        <v>1173</v>
      </c>
      <c r="E2792" s="109" t="s">
        <v>5468</v>
      </c>
      <c r="F2792" s="106" t="s">
        <v>5794</v>
      </c>
      <c r="G2792" s="107">
        <v>81</v>
      </c>
      <c r="H2792" s="68" t="str">
        <f t="shared" si="68"/>
        <v>항암주성분코드</v>
      </c>
      <c r="I2792" s="68"/>
      <c r="J2792" s="115"/>
      <c r="K2792" s="115"/>
      <c r="L2792" s="115"/>
      <c r="M2792" s="115"/>
      <c r="N2792" s="115"/>
      <c r="O2792" s="115"/>
    </row>
    <row r="2793" spans="1:15" s="108" customFormat="1">
      <c r="A2793" s="103">
        <v>14120</v>
      </c>
      <c r="B2793" s="57" t="str">
        <f>VLOOKUP($A2793,'코드목록(공통코드)'!$A$3:$B$212,2,0)</f>
        <v>항암주성분코드</v>
      </c>
      <c r="C2793" s="104" t="s">
        <v>670</v>
      </c>
      <c r="D2793" s="105" t="s">
        <v>1173</v>
      </c>
      <c r="E2793" s="109" t="s">
        <v>5795</v>
      </c>
      <c r="F2793" s="106" t="s">
        <v>5796</v>
      </c>
      <c r="G2793" s="107">
        <v>82</v>
      </c>
      <c r="H2793" s="68" t="str">
        <f t="shared" si="68"/>
        <v>항암주성분코드</v>
      </c>
      <c r="I2793" s="68"/>
      <c r="J2793" s="115"/>
      <c r="K2793" s="115"/>
      <c r="L2793" s="115"/>
      <c r="M2793" s="115"/>
      <c r="N2793" s="115"/>
      <c r="O2793" s="115"/>
    </row>
    <row r="2794" spans="1:15" s="108" customFormat="1">
      <c r="A2794" s="103">
        <v>14120</v>
      </c>
      <c r="B2794" s="57" t="str">
        <f>VLOOKUP($A2794,'코드목록(공통코드)'!$A$3:$B$212,2,0)</f>
        <v>항암주성분코드</v>
      </c>
      <c r="C2794" s="104" t="s">
        <v>670</v>
      </c>
      <c r="D2794" s="105" t="s">
        <v>1173</v>
      </c>
      <c r="E2794" s="109" t="s">
        <v>5470</v>
      </c>
      <c r="F2794" s="106" t="s">
        <v>5797</v>
      </c>
      <c r="G2794" s="107">
        <v>83</v>
      </c>
      <c r="H2794" s="68" t="str">
        <f t="shared" si="68"/>
        <v>항암주성분코드</v>
      </c>
      <c r="I2794" s="68"/>
      <c r="J2794" s="115"/>
      <c r="K2794" s="115"/>
      <c r="L2794" s="115"/>
      <c r="M2794" s="115"/>
      <c r="N2794" s="115"/>
      <c r="O2794" s="115"/>
    </row>
    <row r="2795" spans="1:15" s="108" customFormat="1">
      <c r="A2795" s="103">
        <v>14120</v>
      </c>
      <c r="B2795" s="57" t="str">
        <f>VLOOKUP($A2795,'코드목록(공통코드)'!$A$3:$B$212,2,0)</f>
        <v>항암주성분코드</v>
      </c>
      <c r="C2795" s="104" t="s">
        <v>670</v>
      </c>
      <c r="D2795" s="105" t="s">
        <v>1173</v>
      </c>
      <c r="E2795" s="109" t="s">
        <v>5472</v>
      </c>
      <c r="F2795" s="106" t="s">
        <v>5798</v>
      </c>
      <c r="G2795" s="107">
        <v>84</v>
      </c>
      <c r="H2795" s="68" t="str">
        <f t="shared" si="68"/>
        <v>항암주성분코드</v>
      </c>
      <c r="I2795" s="68"/>
      <c r="J2795" s="115"/>
      <c r="K2795" s="115"/>
      <c r="L2795" s="115"/>
      <c r="M2795" s="115"/>
      <c r="N2795" s="115"/>
      <c r="O2795" s="115"/>
    </row>
    <row r="2796" spans="1:15" s="108" customFormat="1">
      <c r="A2796" s="103">
        <v>14120</v>
      </c>
      <c r="B2796" s="57" t="str">
        <f>VLOOKUP($A2796,'코드목록(공통코드)'!$A$3:$B$212,2,0)</f>
        <v>항암주성분코드</v>
      </c>
      <c r="C2796" s="104" t="s">
        <v>670</v>
      </c>
      <c r="D2796" s="105" t="s">
        <v>1173</v>
      </c>
      <c r="E2796" s="109" t="s">
        <v>5799</v>
      </c>
      <c r="F2796" s="106" t="s">
        <v>5800</v>
      </c>
      <c r="G2796" s="107">
        <v>85</v>
      </c>
      <c r="H2796" s="68" t="str">
        <f t="shared" si="68"/>
        <v>항암주성분코드</v>
      </c>
      <c r="I2796" s="68"/>
      <c r="J2796" s="115"/>
      <c r="K2796" s="115"/>
      <c r="L2796" s="115"/>
      <c r="M2796" s="115"/>
      <c r="N2796" s="115"/>
      <c r="O2796" s="115"/>
    </row>
    <row r="2797" spans="1:15" s="108" customFormat="1">
      <c r="A2797" s="103">
        <v>14120</v>
      </c>
      <c r="B2797" s="57" t="str">
        <f>VLOOKUP($A2797,'코드목록(공통코드)'!$A$3:$B$212,2,0)</f>
        <v>항암주성분코드</v>
      </c>
      <c r="C2797" s="104" t="s">
        <v>670</v>
      </c>
      <c r="D2797" s="105" t="s">
        <v>1173</v>
      </c>
      <c r="E2797" s="109" t="s">
        <v>5801</v>
      </c>
      <c r="F2797" s="106" t="s">
        <v>5802</v>
      </c>
      <c r="G2797" s="107">
        <v>86</v>
      </c>
      <c r="H2797" s="68" t="str">
        <f t="shared" si="68"/>
        <v>항암주성분코드</v>
      </c>
      <c r="I2797" s="68"/>
      <c r="J2797" s="115"/>
      <c r="K2797" s="115"/>
      <c r="L2797" s="115"/>
      <c r="M2797" s="115"/>
      <c r="N2797" s="115"/>
      <c r="O2797" s="115"/>
    </row>
    <row r="2798" spans="1:15" s="108" customFormat="1">
      <c r="A2798" s="103">
        <v>14120</v>
      </c>
      <c r="B2798" s="57" t="str">
        <f>VLOOKUP($A2798,'코드목록(공통코드)'!$A$3:$B$212,2,0)</f>
        <v>항암주성분코드</v>
      </c>
      <c r="C2798" s="104" t="s">
        <v>670</v>
      </c>
      <c r="D2798" s="105" t="s">
        <v>1173</v>
      </c>
      <c r="E2798" s="109" t="s">
        <v>5803</v>
      </c>
      <c r="F2798" s="106" t="s">
        <v>5804</v>
      </c>
      <c r="G2798" s="107">
        <v>87</v>
      </c>
      <c r="H2798" s="68" t="str">
        <f t="shared" si="68"/>
        <v>항암주성분코드</v>
      </c>
      <c r="I2798" s="68"/>
      <c r="J2798" s="115"/>
      <c r="K2798" s="115"/>
      <c r="L2798" s="115"/>
      <c r="M2798" s="115"/>
      <c r="N2798" s="115"/>
      <c r="O2798" s="115"/>
    </row>
    <row r="2799" spans="1:15" s="108" customFormat="1">
      <c r="A2799" s="103">
        <v>14120</v>
      </c>
      <c r="B2799" s="57" t="str">
        <f>VLOOKUP($A2799,'코드목록(공통코드)'!$A$3:$B$212,2,0)</f>
        <v>항암주성분코드</v>
      </c>
      <c r="C2799" s="104" t="s">
        <v>670</v>
      </c>
      <c r="D2799" s="105" t="s">
        <v>1173</v>
      </c>
      <c r="E2799" s="109" t="s">
        <v>5805</v>
      </c>
      <c r="F2799" s="106" t="s">
        <v>5806</v>
      </c>
      <c r="G2799" s="107">
        <v>88</v>
      </c>
      <c r="H2799" s="68" t="str">
        <f t="shared" si="68"/>
        <v>항암주성분코드</v>
      </c>
      <c r="I2799" s="68"/>
      <c r="J2799" s="115"/>
      <c r="K2799" s="115"/>
      <c r="L2799" s="115"/>
      <c r="M2799" s="115"/>
      <c r="N2799" s="115"/>
      <c r="O2799" s="115"/>
    </row>
    <row r="2800" spans="1:15" s="108" customFormat="1">
      <c r="A2800" s="103">
        <v>14120</v>
      </c>
      <c r="B2800" s="57" t="str">
        <f>VLOOKUP($A2800,'코드목록(공통코드)'!$A$3:$B$212,2,0)</f>
        <v>항암주성분코드</v>
      </c>
      <c r="C2800" s="104" t="s">
        <v>670</v>
      </c>
      <c r="D2800" s="105" t="s">
        <v>1173</v>
      </c>
      <c r="E2800" s="109" t="s">
        <v>5807</v>
      </c>
      <c r="F2800" s="106" t="s">
        <v>5808</v>
      </c>
      <c r="G2800" s="107">
        <v>89</v>
      </c>
      <c r="H2800" s="68" t="str">
        <f t="shared" si="68"/>
        <v>항암주성분코드</v>
      </c>
      <c r="I2800" s="68"/>
      <c r="J2800" s="115"/>
      <c r="K2800" s="115"/>
      <c r="L2800" s="115"/>
      <c r="M2800" s="115"/>
      <c r="N2800" s="115"/>
      <c r="O2800" s="115"/>
    </row>
    <row r="2801" spans="1:15" s="108" customFormat="1">
      <c r="A2801" s="103">
        <v>14120</v>
      </c>
      <c r="B2801" s="57" t="str">
        <f>VLOOKUP($A2801,'코드목록(공통코드)'!$A$3:$B$212,2,0)</f>
        <v>항암주성분코드</v>
      </c>
      <c r="C2801" s="104" t="s">
        <v>670</v>
      </c>
      <c r="D2801" s="105" t="s">
        <v>1173</v>
      </c>
      <c r="E2801" s="109" t="s">
        <v>5809</v>
      </c>
      <c r="F2801" s="106" t="s">
        <v>5810</v>
      </c>
      <c r="G2801" s="107">
        <v>90</v>
      </c>
      <c r="H2801" s="68" t="str">
        <f t="shared" si="68"/>
        <v>항암주성분코드</v>
      </c>
      <c r="I2801" s="68"/>
      <c r="J2801" s="115"/>
      <c r="K2801" s="115"/>
      <c r="L2801" s="115"/>
      <c r="M2801" s="115"/>
      <c r="N2801" s="115"/>
      <c r="O2801" s="115"/>
    </row>
    <row r="2802" spans="1:15" s="108" customFormat="1">
      <c r="A2802" s="103">
        <v>14120</v>
      </c>
      <c r="B2802" s="57" t="str">
        <f>VLOOKUP($A2802,'코드목록(공통코드)'!$A$3:$B$212,2,0)</f>
        <v>항암주성분코드</v>
      </c>
      <c r="C2802" s="104" t="s">
        <v>670</v>
      </c>
      <c r="D2802" s="105" t="s">
        <v>1173</v>
      </c>
      <c r="E2802" s="109" t="s">
        <v>5474</v>
      </c>
      <c r="F2802" s="106" t="s">
        <v>5811</v>
      </c>
      <c r="G2802" s="107">
        <v>91</v>
      </c>
      <c r="H2802" s="68" t="str">
        <f t="shared" si="68"/>
        <v>항암주성분코드</v>
      </c>
      <c r="I2802" s="68"/>
      <c r="J2802" s="115"/>
      <c r="K2802" s="115"/>
      <c r="L2802" s="115"/>
      <c r="M2802" s="115"/>
      <c r="N2802" s="115"/>
      <c r="O2802" s="115"/>
    </row>
    <row r="2803" spans="1:15" s="108" customFormat="1">
      <c r="A2803" s="103">
        <v>14120</v>
      </c>
      <c r="B2803" s="57" t="str">
        <f>VLOOKUP($A2803,'코드목록(공통코드)'!$A$3:$B$212,2,0)</f>
        <v>항암주성분코드</v>
      </c>
      <c r="C2803" s="104" t="s">
        <v>670</v>
      </c>
      <c r="D2803" s="105" t="s">
        <v>1173</v>
      </c>
      <c r="E2803" s="109" t="s">
        <v>5812</v>
      </c>
      <c r="F2803" s="106" t="s">
        <v>5813</v>
      </c>
      <c r="G2803" s="107">
        <v>92</v>
      </c>
      <c r="H2803" s="68" t="str">
        <f t="shared" si="68"/>
        <v>항암주성분코드</v>
      </c>
      <c r="I2803" s="68"/>
      <c r="J2803" s="115"/>
      <c r="K2803" s="115"/>
      <c r="L2803" s="115"/>
      <c r="M2803" s="115"/>
      <c r="N2803" s="115"/>
      <c r="O2803" s="115"/>
    </row>
    <row r="2804" spans="1:15" s="108" customFormat="1">
      <c r="A2804" s="103">
        <v>14120</v>
      </c>
      <c r="B2804" s="57" t="str">
        <f>VLOOKUP($A2804,'코드목록(공통코드)'!$A$3:$B$212,2,0)</f>
        <v>항암주성분코드</v>
      </c>
      <c r="C2804" s="104" t="s">
        <v>670</v>
      </c>
      <c r="D2804" s="105" t="s">
        <v>1173</v>
      </c>
      <c r="E2804" s="109" t="s">
        <v>5814</v>
      </c>
      <c r="F2804" s="106" t="s">
        <v>5815</v>
      </c>
      <c r="G2804" s="107">
        <v>93</v>
      </c>
      <c r="H2804" s="68" t="str">
        <f t="shared" si="68"/>
        <v>항암주성분코드</v>
      </c>
      <c r="I2804" s="68"/>
      <c r="J2804" s="115"/>
      <c r="K2804" s="115"/>
      <c r="L2804" s="115"/>
      <c r="M2804" s="115"/>
      <c r="N2804" s="115"/>
      <c r="O2804" s="115"/>
    </row>
    <row r="2805" spans="1:15" s="108" customFormat="1">
      <c r="A2805" s="103">
        <v>14120</v>
      </c>
      <c r="B2805" s="57" t="str">
        <f>VLOOKUP($A2805,'코드목록(공통코드)'!$A$3:$B$212,2,0)</f>
        <v>항암주성분코드</v>
      </c>
      <c r="C2805" s="104" t="s">
        <v>670</v>
      </c>
      <c r="D2805" s="105" t="s">
        <v>1173</v>
      </c>
      <c r="E2805" s="109" t="s">
        <v>5816</v>
      </c>
      <c r="F2805" s="106" t="s">
        <v>5817</v>
      </c>
      <c r="G2805" s="107">
        <v>94</v>
      </c>
      <c r="H2805" s="68" t="str">
        <f t="shared" si="68"/>
        <v>항암주성분코드</v>
      </c>
      <c r="I2805" s="68"/>
      <c r="J2805" s="115"/>
      <c r="K2805" s="115"/>
      <c r="L2805" s="115"/>
      <c r="M2805" s="115"/>
      <c r="N2805" s="115"/>
      <c r="O2805" s="115"/>
    </row>
    <row r="2806" spans="1:15" s="108" customFormat="1">
      <c r="A2806" s="103">
        <v>14120</v>
      </c>
      <c r="B2806" s="57" t="str">
        <f>VLOOKUP($A2806,'코드목록(공통코드)'!$A$3:$B$212,2,0)</f>
        <v>항암주성분코드</v>
      </c>
      <c r="C2806" s="104" t="s">
        <v>670</v>
      </c>
      <c r="D2806" s="105" t="s">
        <v>1173</v>
      </c>
      <c r="E2806" s="109" t="s">
        <v>5818</v>
      </c>
      <c r="F2806" s="106" t="s">
        <v>5819</v>
      </c>
      <c r="G2806" s="107">
        <v>95</v>
      </c>
      <c r="H2806" s="68" t="str">
        <f t="shared" si="68"/>
        <v>항암주성분코드</v>
      </c>
      <c r="I2806" s="68"/>
      <c r="J2806" s="115"/>
      <c r="K2806" s="115"/>
      <c r="L2806" s="115"/>
      <c r="M2806" s="115"/>
      <c r="N2806" s="115"/>
      <c r="O2806" s="115"/>
    </row>
    <row r="2807" spans="1:15" s="108" customFormat="1">
      <c r="A2807" s="103">
        <v>14120</v>
      </c>
      <c r="B2807" s="57" t="str">
        <f>VLOOKUP($A2807,'코드목록(공통코드)'!$A$3:$B$212,2,0)</f>
        <v>항암주성분코드</v>
      </c>
      <c r="C2807" s="104" t="s">
        <v>670</v>
      </c>
      <c r="D2807" s="105" t="s">
        <v>1173</v>
      </c>
      <c r="E2807" s="109" t="s">
        <v>5478</v>
      </c>
      <c r="F2807" s="106" t="s">
        <v>5820</v>
      </c>
      <c r="G2807" s="107">
        <v>96</v>
      </c>
      <c r="H2807" s="68" t="str">
        <f t="shared" si="68"/>
        <v>항암주성분코드</v>
      </c>
      <c r="I2807" s="68"/>
      <c r="J2807" s="115"/>
      <c r="K2807" s="115"/>
      <c r="L2807" s="115"/>
      <c r="M2807" s="115"/>
      <c r="N2807" s="115"/>
      <c r="O2807" s="115"/>
    </row>
    <row r="2808" spans="1:15" s="108" customFormat="1">
      <c r="A2808" s="103">
        <v>14120</v>
      </c>
      <c r="B2808" s="57" t="str">
        <f>VLOOKUP($A2808,'코드목록(공통코드)'!$A$3:$B$212,2,0)</f>
        <v>항암주성분코드</v>
      </c>
      <c r="C2808" s="104" t="s">
        <v>670</v>
      </c>
      <c r="D2808" s="105" t="s">
        <v>1173</v>
      </c>
      <c r="E2808" s="109" t="s">
        <v>5821</v>
      </c>
      <c r="F2808" s="106" t="s">
        <v>5822</v>
      </c>
      <c r="G2808" s="107">
        <v>97</v>
      </c>
      <c r="H2808" s="68" t="str">
        <f t="shared" si="68"/>
        <v>항암주성분코드</v>
      </c>
      <c r="I2808" s="68"/>
      <c r="J2808" s="115"/>
      <c r="K2808" s="115"/>
      <c r="L2808" s="115"/>
      <c r="M2808" s="115"/>
      <c r="N2808" s="115"/>
      <c r="O2808" s="115"/>
    </row>
    <row r="2809" spans="1:15" s="108" customFormat="1">
      <c r="A2809" s="103">
        <v>14120</v>
      </c>
      <c r="B2809" s="57" t="str">
        <f>VLOOKUP($A2809,'코드목록(공통코드)'!$A$3:$B$212,2,0)</f>
        <v>항암주성분코드</v>
      </c>
      <c r="C2809" s="104" t="s">
        <v>670</v>
      </c>
      <c r="D2809" s="105" t="s">
        <v>1173</v>
      </c>
      <c r="E2809" s="109" t="s">
        <v>5480</v>
      </c>
      <c r="F2809" s="106" t="s">
        <v>5823</v>
      </c>
      <c r="G2809" s="107">
        <v>98</v>
      </c>
      <c r="H2809" s="68" t="str">
        <f t="shared" si="68"/>
        <v>항암주성분코드</v>
      </c>
      <c r="I2809" s="68"/>
      <c r="J2809" s="115"/>
      <c r="K2809" s="115"/>
      <c r="L2809" s="115"/>
      <c r="M2809" s="115"/>
      <c r="N2809" s="115"/>
      <c r="O2809" s="115"/>
    </row>
    <row r="2810" spans="1:15" s="108" customFormat="1">
      <c r="A2810" s="103">
        <v>14120</v>
      </c>
      <c r="B2810" s="57" t="str">
        <f>VLOOKUP($A2810,'코드목록(공통코드)'!$A$3:$B$212,2,0)</f>
        <v>항암주성분코드</v>
      </c>
      <c r="C2810" s="104" t="s">
        <v>670</v>
      </c>
      <c r="D2810" s="105" t="s">
        <v>1173</v>
      </c>
      <c r="E2810" s="109" t="s">
        <v>5824</v>
      </c>
      <c r="F2810" s="106" t="s">
        <v>5825</v>
      </c>
      <c r="G2810" s="107">
        <v>99</v>
      </c>
      <c r="H2810" s="68" t="str">
        <f t="shared" si="68"/>
        <v>항암주성분코드</v>
      </c>
      <c r="I2810" s="68"/>
      <c r="J2810" s="115"/>
      <c r="K2810" s="115"/>
      <c r="L2810" s="115"/>
      <c r="M2810" s="115"/>
      <c r="N2810" s="115"/>
      <c r="O2810" s="115"/>
    </row>
    <row r="2811" spans="1:15" s="108" customFormat="1">
      <c r="A2811" s="103">
        <v>14120</v>
      </c>
      <c r="B2811" s="57" t="str">
        <f>VLOOKUP($A2811,'코드목록(공통코드)'!$A$3:$B$212,2,0)</f>
        <v>항암주성분코드</v>
      </c>
      <c r="C2811" s="104" t="s">
        <v>670</v>
      </c>
      <c r="D2811" s="105" t="s">
        <v>1173</v>
      </c>
      <c r="E2811" s="109" t="s">
        <v>5826</v>
      </c>
      <c r="F2811" s="106" t="s">
        <v>5827</v>
      </c>
      <c r="G2811" s="107">
        <v>100</v>
      </c>
      <c r="H2811" s="68" t="str">
        <f t="shared" si="68"/>
        <v>항암주성분코드</v>
      </c>
      <c r="I2811" s="68"/>
      <c r="J2811" s="115"/>
      <c r="K2811" s="115"/>
      <c r="L2811" s="115"/>
      <c r="M2811" s="115"/>
      <c r="N2811" s="115"/>
      <c r="O2811" s="115"/>
    </row>
    <row r="2812" spans="1:15" s="108" customFormat="1">
      <c r="A2812" s="103">
        <v>14120</v>
      </c>
      <c r="B2812" s="57" t="str">
        <f>VLOOKUP($A2812,'코드목록(공통코드)'!$A$3:$B$212,2,0)</f>
        <v>항암주성분코드</v>
      </c>
      <c r="C2812" s="104" t="s">
        <v>670</v>
      </c>
      <c r="D2812" s="105" t="s">
        <v>1173</v>
      </c>
      <c r="E2812" s="109" t="s">
        <v>5482</v>
      </c>
      <c r="F2812" s="106" t="s">
        <v>5828</v>
      </c>
      <c r="G2812" s="107">
        <v>101</v>
      </c>
      <c r="H2812" s="68" t="str">
        <f t="shared" si="68"/>
        <v>항암주성분코드</v>
      </c>
      <c r="I2812" s="68"/>
      <c r="J2812" s="115"/>
      <c r="K2812" s="115"/>
      <c r="L2812" s="115"/>
      <c r="M2812" s="115"/>
      <c r="N2812" s="115"/>
      <c r="O2812" s="115"/>
    </row>
    <row r="2813" spans="1:15" s="108" customFormat="1">
      <c r="A2813" s="103">
        <v>14120</v>
      </c>
      <c r="B2813" s="57" t="str">
        <f>VLOOKUP($A2813,'코드목록(공통코드)'!$A$3:$B$212,2,0)</f>
        <v>항암주성분코드</v>
      </c>
      <c r="C2813" s="104" t="s">
        <v>670</v>
      </c>
      <c r="D2813" s="105" t="s">
        <v>1173</v>
      </c>
      <c r="E2813" s="109" t="s">
        <v>5829</v>
      </c>
      <c r="F2813" s="106" t="s">
        <v>5830</v>
      </c>
      <c r="G2813" s="107">
        <v>102</v>
      </c>
      <c r="H2813" s="68" t="str">
        <f t="shared" si="68"/>
        <v>항암주성분코드</v>
      </c>
      <c r="I2813" s="68"/>
      <c r="J2813" s="115"/>
      <c r="K2813" s="115"/>
      <c r="L2813" s="115"/>
      <c r="M2813" s="115"/>
      <c r="N2813" s="115"/>
      <c r="O2813" s="115"/>
    </row>
    <row r="2814" spans="1:15" s="108" customFormat="1">
      <c r="A2814" s="103">
        <v>14120</v>
      </c>
      <c r="B2814" s="57" t="str">
        <f>VLOOKUP($A2814,'코드목록(공통코드)'!$A$3:$B$212,2,0)</f>
        <v>항암주성분코드</v>
      </c>
      <c r="C2814" s="104" t="s">
        <v>670</v>
      </c>
      <c r="D2814" s="105" t="s">
        <v>1173</v>
      </c>
      <c r="E2814" s="109" t="s">
        <v>5484</v>
      </c>
      <c r="F2814" s="106" t="s">
        <v>5831</v>
      </c>
      <c r="G2814" s="107">
        <v>103</v>
      </c>
      <c r="H2814" s="68" t="str">
        <f t="shared" si="68"/>
        <v>항암주성분코드</v>
      </c>
      <c r="I2814" s="68"/>
      <c r="J2814" s="115"/>
      <c r="K2814" s="115"/>
      <c r="L2814" s="115"/>
      <c r="M2814" s="115"/>
      <c r="N2814" s="115"/>
      <c r="O2814" s="115"/>
    </row>
    <row r="2815" spans="1:15" s="108" customFormat="1">
      <c r="A2815" s="103">
        <v>14120</v>
      </c>
      <c r="B2815" s="57" t="str">
        <f>VLOOKUP($A2815,'코드목록(공통코드)'!$A$3:$B$212,2,0)</f>
        <v>항암주성분코드</v>
      </c>
      <c r="C2815" s="104" t="s">
        <v>670</v>
      </c>
      <c r="D2815" s="105" t="s">
        <v>1173</v>
      </c>
      <c r="E2815" s="109" t="s">
        <v>5832</v>
      </c>
      <c r="F2815" s="106" t="s">
        <v>5833</v>
      </c>
      <c r="G2815" s="107">
        <v>104</v>
      </c>
      <c r="H2815" s="68" t="str">
        <f t="shared" si="68"/>
        <v>항암주성분코드</v>
      </c>
      <c r="I2815" s="68"/>
      <c r="J2815" s="115"/>
      <c r="K2815" s="115"/>
      <c r="L2815" s="115"/>
      <c r="M2815" s="115"/>
      <c r="N2815" s="115"/>
      <c r="O2815" s="115"/>
    </row>
    <row r="2816" spans="1:15" s="108" customFormat="1">
      <c r="A2816" s="103">
        <v>14120</v>
      </c>
      <c r="B2816" s="57" t="str">
        <f>VLOOKUP($A2816,'코드목록(공통코드)'!$A$3:$B$212,2,0)</f>
        <v>항암주성분코드</v>
      </c>
      <c r="C2816" s="104" t="s">
        <v>670</v>
      </c>
      <c r="D2816" s="105" t="s">
        <v>1173</v>
      </c>
      <c r="E2816" s="109" t="s">
        <v>5834</v>
      </c>
      <c r="F2816" s="106" t="s">
        <v>5835</v>
      </c>
      <c r="G2816" s="107">
        <v>105</v>
      </c>
      <c r="H2816" s="68" t="str">
        <f t="shared" si="68"/>
        <v>항암주성분코드</v>
      </c>
      <c r="I2816" s="68"/>
      <c r="J2816" s="115"/>
      <c r="K2816" s="115"/>
      <c r="L2816" s="115"/>
      <c r="M2816" s="115"/>
      <c r="N2816" s="115"/>
      <c r="O2816" s="115"/>
    </row>
    <row r="2817" spans="1:15" s="108" customFormat="1">
      <c r="A2817" s="103">
        <v>14120</v>
      </c>
      <c r="B2817" s="57" t="str">
        <f>VLOOKUP($A2817,'코드목록(공통코드)'!$A$3:$B$212,2,0)</f>
        <v>항암주성분코드</v>
      </c>
      <c r="C2817" s="104" t="s">
        <v>670</v>
      </c>
      <c r="D2817" s="105" t="s">
        <v>1173</v>
      </c>
      <c r="E2817" s="109" t="s">
        <v>5486</v>
      </c>
      <c r="F2817" s="106" t="s">
        <v>5836</v>
      </c>
      <c r="G2817" s="107">
        <v>106</v>
      </c>
      <c r="H2817" s="68" t="str">
        <f t="shared" si="68"/>
        <v>항암주성분코드</v>
      </c>
      <c r="I2817" s="68"/>
      <c r="J2817" s="115"/>
      <c r="K2817" s="115"/>
      <c r="L2817" s="115"/>
      <c r="M2817" s="115"/>
      <c r="N2817" s="115"/>
      <c r="O2817" s="115"/>
    </row>
    <row r="2818" spans="1:15" s="108" customFormat="1">
      <c r="A2818" s="103">
        <v>14120</v>
      </c>
      <c r="B2818" s="57" t="str">
        <f>VLOOKUP($A2818,'코드목록(공통코드)'!$A$3:$B$212,2,0)</f>
        <v>항암주성분코드</v>
      </c>
      <c r="C2818" s="104" t="s">
        <v>670</v>
      </c>
      <c r="D2818" s="105" t="s">
        <v>1173</v>
      </c>
      <c r="E2818" s="109" t="s">
        <v>5837</v>
      </c>
      <c r="F2818" s="106" t="s">
        <v>5838</v>
      </c>
      <c r="G2818" s="107">
        <v>107</v>
      </c>
      <c r="H2818" s="68" t="str">
        <f t="shared" si="68"/>
        <v>항암주성분코드</v>
      </c>
      <c r="I2818" s="68"/>
      <c r="J2818" s="115"/>
      <c r="K2818" s="115"/>
      <c r="L2818" s="115"/>
      <c r="M2818" s="115"/>
      <c r="N2818" s="115"/>
      <c r="O2818" s="115"/>
    </row>
    <row r="2819" spans="1:15" s="108" customFormat="1">
      <c r="A2819" s="103">
        <v>14120</v>
      </c>
      <c r="B2819" s="57" t="str">
        <f>VLOOKUP($A2819,'코드목록(공통코드)'!$A$3:$B$212,2,0)</f>
        <v>항암주성분코드</v>
      </c>
      <c r="C2819" s="104" t="s">
        <v>670</v>
      </c>
      <c r="D2819" s="105" t="s">
        <v>1173</v>
      </c>
      <c r="E2819" s="109" t="s">
        <v>5488</v>
      </c>
      <c r="F2819" s="106" t="s">
        <v>5839</v>
      </c>
      <c r="G2819" s="107">
        <v>108</v>
      </c>
      <c r="H2819" s="68" t="str">
        <f t="shared" si="68"/>
        <v>항암주성분코드</v>
      </c>
      <c r="I2819" s="68"/>
      <c r="J2819" s="115"/>
      <c r="K2819" s="115"/>
      <c r="L2819" s="115"/>
      <c r="M2819" s="115"/>
      <c r="N2819" s="115"/>
      <c r="O2819" s="115"/>
    </row>
    <row r="2820" spans="1:15" s="108" customFormat="1">
      <c r="A2820" s="103">
        <v>14120</v>
      </c>
      <c r="B2820" s="57" t="str">
        <f>VLOOKUP($A2820,'코드목록(공통코드)'!$A$3:$B$212,2,0)</f>
        <v>항암주성분코드</v>
      </c>
      <c r="C2820" s="104" t="s">
        <v>670</v>
      </c>
      <c r="D2820" s="105" t="s">
        <v>1173</v>
      </c>
      <c r="E2820" s="109" t="s">
        <v>5490</v>
      </c>
      <c r="F2820" s="106" t="s">
        <v>5840</v>
      </c>
      <c r="G2820" s="107">
        <v>109</v>
      </c>
      <c r="H2820" s="68" t="str">
        <f t="shared" si="68"/>
        <v>항암주성분코드</v>
      </c>
      <c r="I2820" s="68"/>
      <c r="J2820" s="115"/>
      <c r="K2820" s="115"/>
      <c r="L2820" s="115"/>
      <c r="M2820" s="115"/>
      <c r="N2820" s="115"/>
      <c r="O2820" s="115"/>
    </row>
    <row r="2821" spans="1:15" s="108" customFormat="1">
      <c r="A2821" s="103">
        <v>14120</v>
      </c>
      <c r="B2821" s="57" t="str">
        <f>VLOOKUP($A2821,'코드목록(공통코드)'!$A$3:$B$212,2,0)</f>
        <v>항암주성분코드</v>
      </c>
      <c r="C2821" s="104" t="s">
        <v>670</v>
      </c>
      <c r="D2821" s="105" t="s">
        <v>1173</v>
      </c>
      <c r="E2821" s="109" t="s">
        <v>5492</v>
      </c>
      <c r="F2821" s="106" t="s">
        <v>5841</v>
      </c>
      <c r="G2821" s="107">
        <v>110</v>
      </c>
      <c r="H2821" s="68" t="str">
        <f t="shared" si="68"/>
        <v>항암주성분코드</v>
      </c>
      <c r="I2821" s="68"/>
      <c r="J2821" s="115"/>
      <c r="K2821" s="115"/>
      <c r="L2821" s="115"/>
      <c r="M2821" s="115"/>
      <c r="N2821" s="115"/>
      <c r="O2821" s="115"/>
    </row>
    <row r="2822" spans="1:15" s="108" customFormat="1">
      <c r="A2822" s="103">
        <v>14120</v>
      </c>
      <c r="B2822" s="57" t="str">
        <f>VLOOKUP($A2822,'코드목록(공통코드)'!$A$3:$B$212,2,0)</f>
        <v>항암주성분코드</v>
      </c>
      <c r="C2822" s="104" t="s">
        <v>670</v>
      </c>
      <c r="D2822" s="105" t="s">
        <v>1173</v>
      </c>
      <c r="E2822" s="109" t="s">
        <v>5494</v>
      </c>
      <c r="F2822" s="106" t="s">
        <v>5842</v>
      </c>
      <c r="G2822" s="107">
        <v>111</v>
      </c>
      <c r="H2822" s="68" t="str">
        <f t="shared" si="68"/>
        <v>항암주성분코드</v>
      </c>
      <c r="I2822" s="68"/>
      <c r="J2822" s="115"/>
      <c r="K2822" s="115"/>
      <c r="L2822" s="115"/>
      <c r="M2822" s="115"/>
      <c r="N2822" s="115"/>
      <c r="O2822" s="115"/>
    </row>
    <row r="2823" spans="1:15" s="108" customFormat="1">
      <c r="A2823" s="103">
        <v>14120</v>
      </c>
      <c r="B2823" s="57" t="str">
        <f>VLOOKUP($A2823,'코드목록(공통코드)'!$A$3:$B$212,2,0)</f>
        <v>항암주성분코드</v>
      </c>
      <c r="C2823" s="104" t="s">
        <v>670</v>
      </c>
      <c r="D2823" s="105" t="s">
        <v>1173</v>
      </c>
      <c r="E2823" s="109" t="s">
        <v>5843</v>
      </c>
      <c r="F2823" s="106" t="s">
        <v>5844</v>
      </c>
      <c r="G2823" s="107">
        <v>112</v>
      </c>
      <c r="H2823" s="68" t="str">
        <f t="shared" si="68"/>
        <v>항암주성분코드</v>
      </c>
      <c r="I2823" s="68"/>
      <c r="J2823" s="115"/>
      <c r="K2823" s="115"/>
      <c r="L2823" s="115"/>
      <c r="M2823" s="115"/>
      <c r="N2823" s="115"/>
      <c r="O2823" s="115"/>
    </row>
    <row r="2824" spans="1:15" s="108" customFormat="1">
      <c r="A2824" s="103">
        <v>14120</v>
      </c>
      <c r="B2824" s="57" t="str">
        <f>VLOOKUP($A2824,'코드목록(공통코드)'!$A$3:$B$212,2,0)</f>
        <v>항암주성분코드</v>
      </c>
      <c r="C2824" s="104" t="s">
        <v>670</v>
      </c>
      <c r="D2824" s="105" t="s">
        <v>1173</v>
      </c>
      <c r="E2824" s="109" t="s">
        <v>5496</v>
      </c>
      <c r="F2824" s="106" t="s">
        <v>5845</v>
      </c>
      <c r="G2824" s="107">
        <v>113</v>
      </c>
      <c r="H2824" s="68" t="str">
        <f t="shared" ref="H2824:H2887" si="69">B2824</f>
        <v>항암주성분코드</v>
      </c>
      <c r="I2824" s="68"/>
      <c r="J2824" s="115"/>
      <c r="K2824" s="115"/>
      <c r="L2824" s="115"/>
      <c r="M2824" s="115"/>
      <c r="N2824" s="115"/>
      <c r="O2824" s="115"/>
    </row>
    <row r="2825" spans="1:15" s="108" customFormat="1">
      <c r="A2825" s="103">
        <v>14120</v>
      </c>
      <c r="B2825" s="57" t="str">
        <f>VLOOKUP($A2825,'코드목록(공통코드)'!$A$3:$B$212,2,0)</f>
        <v>항암주성분코드</v>
      </c>
      <c r="C2825" s="104" t="s">
        <v>670</v>
      </c>
      <c r="D2825" s="105" t="s">
        <v>1173</v>
      </c>
      <c r="E2825" s="109" t="s">
        <v>5846</v>
      </c>
      <c r="F2825" s="106" t="s">
        <v>5847</v>
      </c>
      <c r="G2825" s="107">
        <v>114</v>
      </c>
      <c r="H2825" s="68" t="str">
        <f t="shared" si="69"/>
        <v>항암주성분코드</v>
      </c>
      <c r="I2825" s="68"/>
      <c r="J2825" s="115"/>
      <c r="K2825" s="115"/>
      <c r="L2825" s="115"/>
      <c r="M2825" s="115"/>
      <c r="N2825" s="115"/>
      <c r="O2825" s="115"/>
    </row>
    <row r="2826" spans="1:15" s="108" customFormat="1">
      <c r="A2826" s="103">
        <v>14120</v>
      </c>
      <c r="B2826" s="57" t="str">
        <f>VLOOKUP($A2826,'코드목록(공통코드)'!$A$3:$B$212,2,0)</f>
        <v>항암주성분코드</v>
      </c>
      <c r="C2826" s="104" t="s">
        <v>670</v>
      </c>
      <c r="D2826" s="105" t="s">
        <v>1173</v>
      </c>
      <c r="E2826" s="109" t="s">
        <v>5848</v>
      </c>
      <c r="F2826" s="106" t="s">
        <v>5849</v>
      </c>
      <c r="G2826" s="107">
        <v>115</v>
      </c>
      <c r="H2826" s="68" t="str">
        <f t="shared" si="69"/>
        <v>항암주성분코드</v>
      </c>
      <c r="I2826" s="68"/>
      <c r="J2826" s="115"/>
      <c r="K2826" s="115"/>
      <c r="L2826" s="115"/>
      <c r="M2826" s="115"/>
      <c r="N2826" s="115"/>
      <c r="O2826" s="115"/>
    </row>
    <row r="2827" spans="1:15" s="108" customFormat="1">
      <c r="A2827" s="103">
        <v>14120</v>
      </c>
      <c r="B2827" s="57" t="str">
        <f>VLOOKUP($A2827,'코드목록(공통코드)'!$A$3:$B$212,2,0)</f>
        <v>항암주성분코드</v>
      </c>
      <c r="C2827" s="104" t="s">
        <v>670</v>
      </c>
      <c r="D2827" s="105" t="s">
        <v>1173</v>
      </c>
      <c r="E2827" s="109" t="s">
        <v>5850</v>
      </c>
      <c r="F2827" s="106" t="s">
        <v>5851</v>
      </c>
      <c r="G2827" s="107">
        <v>116</v>
      </c>
      <c r="H2827" s="68" t="str">
        <f t="shared" si="69"/>
        <v>항암주성분코드</v>
      </c>
      <c r="I2827" s="68"/>
      <c r="J2827" s="115"/>
      <c r="K2827" s="115"/>
      <c r="L2827" s="115"/>
      <c r="M2827" s="115"/>
      <c r="N2827" s="115"/>
      <c r="O2827" s="115"/>
    </row>
    <row r="2828" spans="1:15" s="108" customFormat="1">
      <c r="A2828" s="103">
        <v>14120</v>
      </c>
      <c r="B2828" s="57" t="str">
        <f>VLOOKUP($A2828,'코드목록(공통코드)'!$A$3:$B$212,2,0)</f>
        <v>항암주성분코드</v>
      </c>
      <c r="C2828" s="104" t="s">
        <v>670</v>
      </c>
      <c r="D2828" s="105" t="s">
        <v>1173</v>
      </c>
      <c r="E2828" s="109" t="s">
        <v>5498</v>
      </c>
      <c r="F2828" s="106" t="s">
        <v>5852</v>
      </c>
      <c r="G2828" s="107">
        <v>117</v>
      </c>
      <c r="H2828" s="68" t="str">
        <f t="shared" si="69"/>
        <v>항암주성분코드</v>
      </c>
      <c r="I2828" s="68"/>
      <c r="J2828" s="115"/>
      <c r="K2828" s="115"/>
      <c r="L2828" s="115"/>
      <c r="M2828" s="115"/>
      <c r="N2828" s="115"/>
      <c r="O2828" s="115"/>
    </row>
    <row r="2829" spans="1:15" s="108" customFormat="1">
      <c r="A2829" s="103">
        <v>14120</v>
      </c>
      <c r="B2829" s="57" t="str">
        <f>VLOOKUP($A2829,'코드목록(공통코드)'!$A$3:$B$212,2,0)</f>
        <v>항암주성분코드</v>
      </c>
      <c r="C2829" s="104" t="s">
        <v>670</v>
      </c>
      <c r="D2829" s="105" t="s">
        <v>1173</v>
      </c>
      <c r="E2829" s="109" t="s">
        <v>5500</v>
      </c>
      <c r="F2829" s="106" t="s">
        <v>5853</v>
      </c>
      <c r="G2829" s="107">
        <v>118</v>
      </c>
      <c r="H2829" s="68" t="str">
        <f t="shared" si="69"/>
        <v>항암주성분코드</v>
      </c>
      <c r="I2829" s="68"/>
      <c r="J2829" s="115"/>
      <c r="K2829" s="115"/>
      <c r="L2829" s="115"/>
      <c r="M2829" s="115"/>
      <c r="N2829" s="115"/>
      <c r="O2829" s="115"/>
    </row>
    <row r="2830" spans="1:15" s="108" customFormat="1">
      <c r="A2830" s="103">
        <v>14120</v>
      </c>
      <c r="B2830" s="57" t="str">
        <f>VLOOKUP($A2830,'코드목록(공통코드)'!$A$3:$B$212,2,0)</f>
        <v>항암주성분코드</v>
      </c>
      <c r="C2830" s="104" t="s">
        <v>670</v>
      </c>
      <c r="D2830" s="105" t="s">
        <v>1173</v>
      </c>
      <c r="E2830" s="109" t="s">
        <v>5854</v>
      </c>
      <c r="F2830" s="106" t="s">
        <v>5855</v>
      </c>
      <c r="G2830" s="107">
        <v>119</v>
      </c>
      <c r="H2830" s="68" t="str">
        <f t="shared" si="69"/>
        <v>항암주성분코드</v>
      </c>
      <c r="I2830" s="68"/>
      <c r="J2830" s="115"/>
      <c r="K2830" s="115"/>
      <c r="L2830" s="115"/>
      <c r="M2830" s="115"/>
      <c r="N2830" s="115"/>
      <c r="O2830" s="115"/>
    </row>
    <row r="2831" spans="1:15" s="108" customFormat="1">
      <c r="A2831" s="103">
        <v>14120</v>
      </c>
      <c r="B2831" s="57" t="str">
        <f>VLOOKUP($A2831,'코드목록(공통코드)'!$A$3:$B$212,2,0)</f>
        <v>항암주성분코드</v>
      </c>
      <c r="C2831" s="104" t="s">
        <v>670</v>
      </c>
      <c r="D2831" s="105" t="s">
        <v>1173</v>
      </c>
      <c r="E2831" s="109" t="s">
        <v>5856</v>
      </c>
      <c r="F2831" s="106" t="s">
        <v>5857</v>
      </c>
      <c r="G2831" s="107">
        <v>120</v>
      </c>
      <c r="H2831" s="68" t="str">
        <f t="shared" si="69"/>
        <v>항암주성분코드</v>
      </c>
      <c r="I2831" s="68"/>
      <c r="J2831" s="115"/>
      <c r="K2831" s="115"/>
      <c r="L2831" s="115"/>
      <c r="M2831" s="115"/>
      <c r="N2831" s="115"/>
      <c r="O2831" s="115"/>
    </row>
    <row r="2832" spans="1:15" s="108" customFormat="1">
      <c r="A2832" s="103">
        <v>14120</v>
      </c>
      <c r="B2832" s="57" t="str">
        <f>VLOOKUP($A2832,'코드목록(공통코드)'!$A$3:$B$212,2,0)</f>
        <v>항암주성분코드</v>
      </c>
      <c r="C2832" s="104" t="s">
        <v>670</v>
      </c>
      <c r="D2832" s="105" t="s">
        <v>1173</v>
      </c>
      <c r="E2832" s="109" t="s">
        <v>5502</v>
      </c>
      <c r="F2832" s="106" t="s">
        <v>5858</v>
      </c>
      <c r="G2832" s="107">
        <v>121</v>
      </c>
      <c r="H2832" s="68" t="str">
        <f t="shared" si="69"/>
        <v>항암주성분코드</v>
      </c>
      <c r="I2832" s="68"/>
      <c r="J2832" s="115"/>
      <c r="K2832" s="115"/>
      <c r="L2832" s="115"/>
      <c r="M2832" s="115"/>
      <c r="N2832" s="115"/>
      <c r="O2832" s="115"/>
    </row>
    <row r="2833" spans="1:15" s="108" customFormat="1">
      <c r="A2833" s="103">
        <v>14120</v>
      </c>
      <c r="B2833" s="57" t="str">
        <f>VLOOKUP($A2833,'코드목록(공통코드)'!$A$3:$B$212,2,0)</f>
        <v>항암주성분코드</v>
      </c>
      <c r="C2833" s="104" t="s">
        <v>670</v>
      </c>
      <c r="D2833" s="105" t="s">
        <v>1173</v>
      </c>
      <c r="E2833" s="109" t="s">
        <v>5859</v>
      </c>
      <c r="F2833" s="106" t="s">
        <v>5860</v>
      </c>
      <c r="G2833" s="107">
        <v>122</v>
      </c>
      <c r="H2833" s="68" t="str">
        <f t="shared" si="69"/>
        <v>항암주성분코드</v>
      </c>
      <c r="I2833" s="68"/>
      <c r="J2833" s="115"/>
      <c r="K2833" s="115"/>
      <c r="L2833" s="115"/>
      <c r="M2833" s="115"/>
      <c r="N2833" s="115"/>
      <c r="O2833" s="115"/>
    </row>
    <row r="2834" spans="1:15" s="108" customFormat="1">
      <c r="A2834" s="103">
        <v>14120</v>
      </c>
      <c r="B2834" s="57" t="str">
        <f>VLOOKUP($A2834,'코드목록(공통코드)'!$A$3:$B$212,2,0)</f>
        <v>항암주성분코드</v>
      </c>
      <c r="C2834" s="104" t="s">
        <v>670</v>
      </c>
      <c r="D2834" s="105" t="s">
        <v>1173</v>
      </c>
      <c r="E2834" s="109" t="s">
        <v>5861</v>
      </c>
      <c r="F2834" s="106" t="s">
        <v>5862</v>
      </c>
      <c r="G2834" s="107">
        <v>123</v>
      </c>
      <c r="H2834" s="68" t="str">
        <f t="shared" si="69"/>
        <v>항암주성분코드</v>
      </c>
      <c r="I2834" s="68"/>
      <c r="J2834" s="115"/>
      <c r="K2834" s="115"/>
      <c r="L2834" s="115"/>
      <c r="M2834" s="115"/>
      <c r="N2834" s="115"/>
      <c r="O2834" s="115"/>
    </row>
    <row r="2835" spans="1:15" s="108" customFormat="1">
      <c r="A2835" s="103">
        <v>14120</v>
      </c>
      <c r="B2835" s="57" t="str">
        <f>VLOOKUP($A2835,'코드목록(공통코드)'!$A$3:$B$212,2,0)</f>
        <v>항암주성분코드</v>
      </c>
      <c r="C2835" s="104" t="s">
        <v>670</v>
      </c>
      <c r="D2835" s="105" t="s">
        <v>1173</v>
      </c>
      <c r="E2835" s="109" t="s">
        <v>5863</v>
      </c>
      <c r="F2835" s="106" t="s">
        <v>5864</v>
      </c>
      <c r="G2835" s="107">
        <v>124</v>
      </c>
      <c r="H2835" s="68" t="str">
        <f t="shared" si="69"/>
        <v>항암주성분코드</v>
      </c>
      <c r="I2835" s="68"/>
      <c r="J2835" s="115"/>
      <c r="K2835" s="115"/>
      <c r="L2835" s="115"/>
      <c r="M2835" s="115"/>
      <c r="N2835" s="115"/>
      <c r="O2835" s="115"/>
    </row>
    <row r="2836" spans="1:15" s="108" customFormat="1">
      <c r="A2836" s="103">
        <v>14120</v>
      </c>
      <c r="B2836" s="57" t="str">
        <f>VLOOKUP($A2836,'코드목록(공통코드)'!$A$3:$B$212,2,0)</f>
        <v>항암주성분코드</v>
      </c>
      <c r="C2836" s="104" t="s">
        <v>670</v>
      </c>
      <c r="D2836" s="105" t="s">
        <v>1173</v>
      </c>
      <c r="E2836" s="109" t="s">
        <v>5865</v>
      </c>
      <c r="F2836" s="106" t="s">
        <v>5866</v>
      </c>
      <c r="G2836" s="107">
        <v>125</v>
      </c>
      <c r="H2836" s="68" t="str">
        <f t="shared" si="69"/>
        <v>항암주성분코드</v>
      </c>
      <c r="I2836" s="68"/>
      <c r="J2836" s="115"/>
      <c r="K2836" s="115"/>
      <c r="L2836" s="115"/>
      <c r="M2836" s="115"/>
      <c r="N2836" s="115"/>
      <c r="O2836" s="115"/>
    </row>
    <row r="2837" spans="1:15" s="108" customFormat="1">
      <c r="A2837" s="103">
        <v>14120</v>
      </c>
      <c r="B2837" s="57" t="str">
        <f>VLOOKUP($A2837,'코드목록(공통코드)'!$A$3:$B$212,2,0)</f>
        <v>항암주성분코드</v>
      </c>
      <c r="C2837" s="104" t="s">
        <v>670</v>
      </c>
      <c r="D2837" s="105" t="s">
        <v>1173</v>
      </c>
      <c r="E2837" s="109" t="s">
        <v>5867</v>
      </c>
      <c r="F2837" s="106" t="s">
        <v>5868</v>
      </c>
      <c r="G2837" s="107">
        <v>126</v>
      </c>
      <c r="H2837" s="68" t="str">
        <f t="shared" si="69"/>
        <v>항암주성분코드</v>
      </c>
      <c r="I2837" s="68"/>
      <c r="J2837" s="115"/>
      <c r="K2837" s="115"/>
      <c r="L2837" s="115"/>
      <c r="M2837" s="115"/>
      <c r="N2837" s="115"/>
      <c r="O2837" s="115"/>
    </row>
    <row r="2838" spans="1:15" s="108" customFormat="1">
      <c r="A2838" s="103">
        <v>14120</v>
      </c>
      <c r="B2838" s="57" t="str">
        <f>VLOOKUP($A2838,'코드목록(공통코드)'!$A$3:$B$212,2,0)</f>
        <v>항암주성분코드</v>
      </c>
      <c r="C2838" s="104" t="s">
        <v>670</v>
      </c>
      <c r="D2838" s="105" t="s">
        <v>1173</v>
      </c>
      <c r="E2838" s="109" t="s">
        <v>5869</v>
      </c>
      <c r="F2838" s="106" t="s">
        <v>5870</v>
      </c>
      <c r="G2838" s="107">
        <v>127</v>
      </c>
      <c r="H2838" s="68" t="str">
        <f t="shared" si="69"/>
        <v>항암주성분코드</v>
      </c>
      <c r="I2838" s="68"/>
      <c r="J2838" s="115"/>
      <c r="K2838" s="115"/>
      <c r="L2838" s="115"/>
      <c r="M2838" s="115"/>
      <c r="N2838" s="115"/>
      <c r="O2838" s="115"/>
    </row>
    <row r="2839" spans="1:15" s="108" customFormat="1">
      <c r="A2839" s="103">
        <v>14120</v>
      </c>
      <c r="B2839" s="57" t="str">
        <f>VLOOKUP($A2839,'코드목록(공통코드)'!$A$3:$B$212,2,0)</f>
        <v>항암주성분코드</v>
      </c>
      <c r="C2839" s="104" t="s">
        <v>670</v>
      </c>
      <c r="D2839" s="105" t="s">
        <v>1173</v>
      </c>
      <c r="E2839" s="109" t="s">
        <v>5871</v>
      </c>
      <c r="F2839" s="106" t="s">
        <v>5872</v>
      </c>
      <c r="G2839" s="107">
        <v>128</v>
      </c>
      <c r="H2839" s="68" t="str">
        <f t="shared" si="69"/>
        <v>항암주성분코드</v>
      </c>
      <c r="I2839" s="68"/>
      <c r="J2839" s="115"/>
      <c r="K2839" s="115"/>
      <c r="L2839" s="115"/>
      <c r="M2839" s="115"/>
      <c r="N2839" s="115"/>
      <c r="O2839" s="115"/>
    </row>
    <row r="2840" spans="1:15" s="108" customFormat="1">
      <c r="A2840" s="103">
        <v>14120</v>
      </c>
      <c r="B2840" s="57" t="str">
        <f>VLOOKUP($A2840,'코드목록(공통코드)'!$A$3:$B$212,2,0)</f>
        <v>항암주성분코드</v>
      </c>
      <c r="C2840" s="104" t="s">
        <v>670</v>
      </c>
      <c r="D2840" s="105" t="s">
        <v>1173</v>
      </c>
      <c r="E2840" s="109" t="s">
        <v>5504</v>
      </c>
      <c r="F2840" s="106" t="s">
        <v>5873</v>
      </c>
      <c r="G2840" s="107">
        <v>129</v>
      </c>
      <c r="H2840" s="68" t="str">
        <f t="shared" si="69"/>
        <v>항암주성분코드</v>
      </c>
      <c r="I2840" s="68"/>
      <c r="J2840" s="115"/>
      <c r="K2840" s="115"/>
      <c r="L2840" s="115"/>
      <c r="M2840" s="115"/>
      <c r="N2840" s="115"/>
      <c r="O2840" s="115"/>
    </row>
    <row r="2841" spans="1:15" s="108" customFormat="1">
      <c r="A2841" s="103">
        <v>14120</v>
      </c>
      <c r="B2841" s="57" t="str">
        <f>VLOOKUP($A2841,'코드목록(공통코드)'!$A$3:$B$212,2,0)</f>
        <v>항암주성분코드</v>
      </c>
      <c r="C2841" s="104" t="s">
        <v>670</v>
      </c>
      <c r="D2841" s="105" t="s">
        <v>1173</v>
      </c>
      <c r="E2841" s="109" t="s">
        <v>5506</v>
      </c>
      <c r="F2841" s="106" t="s">
        <v>5874</v>
      </c>
      <c r="G2841" s="107">
        <v>130</v>
      </c>
      <c r="H2841" s="68" t="str">
        <f t="shared" si="69"/>
        <v>항암주성분코드</v>
      </c>
      <c r="I2841" s="68"/>
      <c r="J2841" s="115"/>
      <c r="K2841" s="115"/>
      <c r="L2841" s="115"/>
      <c r="M2841" s="115"/>
      <c r="N2841" s="115"/>
      <c r="O2841" s="115"/>
    </row>
    <row r="2842" spans="1:15" s="108" customFormat="1">
      <c r="A2842" s="103">
        <v>14120</v>
      </c>
      <c r="B2842" s="57" t="str">
        <f>VLOOKUP($A2842,'코드목록(공통코드)'!$A$3:$B$212,2,0)</f>
        <v>항암주성분코드</v>
      </c>
      <c r="C2842" s="104" t="s">
        <v>670</v>
      </c>
      <c r="D2842" s="105" t="s">
        <v>1173</v>
      </c>
      <c r="E2842" s="109" t="s">
        <v>5875</v>
      </c>
      <c r="F2842" s="106" t="s">
        <v>5876</v>
      </c>
      <c r="G2842" s="107">
        <v>131</v>
      </c>
      <c r="H2842" s="68" t="str">
        <f t="shared" si="69"/>
        <v>항암주성분코드</v>
      </c>
      <c r="I2842" s="68"/>
      <c r="J2842" s="115"/>
      <c r="K2842" s="115"/>
      <c r="L2842" s="115"/>
      <c r="M2842" s="115"/>
      <c r="N2842" s="115"/>
      <c r="O2842" s="115"/>
    </row>
    <row r="2843" spans="1:15" s="108" customFormat="1">
      <c r="A2843" s="103">
        <v>14120</v>
      </c>
      <c r="B2843" s="57" t="str">
        <f>VLOOKUP($A2843,'코드목록(공통코드)'!$A$3:$B$212,2,0)</f>
        <v>항암주성분코드</v>
      </c>
      <c r="C2843" s="104" t="s">
        <v>670</v>
      </c>
      <c r="D2843" s="105" t="s">
        <v>1173</v>
      </c>
      <c r="E2843" s="109" t="s">
        <v>5877</v>
      </c>
      <c r="F2843" s="106" t="s">
        <v>5878</v>
      </c>
      <c r="G2843" s="107">
        <v>132</v>
      </c>
      <c r="H2843" s="68" t="str">
        <f t="shared" si="69"/>
        <v>항암주성분코드</v>
      </c>
      <c r="I2843" s="68"/>
      <c r="J2843" s="115"/>
      <c r="K2843" s="115"/>
      <c r="L2843" s="115"/>
      <c r="M2843" s="115"/>
      <c r="N2843" s="115"/>
      <c r="O2843" s="115"/>
    </row>
    <row r="2844" spans="1:15" s="108" customFormat="1">
      <c r="A2844" s="103">
        <v>14120</v>
      </c>
      <c r="B2844" s="57" t="str">
        <f>VLOOKUP($A2844,'코드목록(공통코드)'!$A$3:$B$212,2,0)</f>
        <v>항암주성분코드</v>
      </c>
      <c r="C2844" s="104" t="s">
        <v>670</v>
      </c>
      <c r="D2844" s="105" t="s">
        <v>1173</v>
      </c>
      <c r="E2844" s="109" t="s">
        <v>5879</v>
      </c>
      <c r="F2844" s="106" t="s">
        <v>5880</v>
      </c>
      <c r="G2844" s="107">
        <v>133</v>
      </c>
      <c r="H2844" s="68" t="str">
        <f t="shared" si="69"/>
        <v>항암주성분코드</v>
      </c>
      <c r="I2844" s="68"/>
      <c r="J2844" s="115"/>
      <c r="K2844" s="115"/>
      <c r="L2844" s="115"/>
      <c r="M2844" s="115"/>
      <c r="N2844" s="115"/>
      <c r="O2844" s="115"/>
    </row>
    <row r="2845" spans="1:15" s="108" customFormat="1">
      <c r="A2845" s="103">
        <v>14120</v>
      </c>
      <c r="B2845" s="57" t="str">
        <f>VLOOKUP($A2845,'코드목록(공통코드)'!$A$3:$B$212,2,0)</f>
        <v>항암주성분코드</v>
      </c>
      <c r="C2845" s="104" t="s">
        <v>670</v>
      </c>
      <c r="D2845" s="105" t="s">
        <v>1173</v>
      </c>
      <c r="E2845" s="109" t="s">
        <v>5508</v>
      </c>
      <c r="F2845" s="106" t="s">
        <v>5881</v>
      </c>
      <c r="G2845" s="107">
        <v>134</v>
      </c>
      <c r="H2845" s="68" t="str">
        <f t="shared" si="69"/>
        <v>항암주성분코드</v>
      </c>
      <c r="I2845" s="68"/>
      <c r="J2845" s="115"/>
      <c r="K2845" s="115"/>
      <c r="L2845" s="115"/>
      <c r="M2845" s="115"/>
      <c r="N2845" s="115"/>
      <c r="O2845" s="115"/>
    </row>
    <row r="2846" spans="1:15" s="108" customFormat="1">
      <c r="A2846" s="103">
        <v>14120</v>
      </c>
      <c r="B2846" s="57" t="str">
        <f>VLOOKUP($A2846,'코드목록(공통코드)'!$A$3:$B$212,2,0)</f>
        <v>항암주성분코드</v>
      </c>
      <c r="C2846" s="104" t="s">
        <v>670</v>
      </c>
      <c r="D2846" s="105" t="s">
        <v>1173</v>
      </c>
      <c r="E2846" s="109" t="s">
        <v>5882</v>
      </c>
      <c r="F2846" s="106" t="s">
        <v>5883</v>
      </c>
      <c r="G2846" s="107">
        <v>135</v>
      </c>
      <c r="H2846" s="68" t="str">
        <f t="shared" si="69"/>
        <v>항암주성분코드</v>
      </c>
      <c r="I2846" s="68"/>
      <c r="J2846" s="115"/>
      <c r="K2846" s="115"/>
      <c r="L2846" s="115"/>
      <c r="M2846" s="115"/>
      <c r="N2846" s="115"/>
      <c r="O2846" s="115"/>
    </row>
    <row r="2847" spans="1:15" s="108" customFormat="1">
      <c r="A2847" s="103">
        <v>14120</v>
      </c>
      <c r="B2847" s="57" t="str">
        <f>VLOOKUP($A2847,'코드목록(공통코드)'!$A$3:$B$212,2,0)</f>
        <v>항암주성분코드</v>
      </c>
      <c r="C2847" s="104" t="s">
        <v>670</v>
      </c>
      <c r="D2847" s="105" t="s">
        <v>1173</v>
      </c>
      <c r="E2847" s="109" t="s">
        <v>5884</v>
      </c>
      <c r="F2847" s="106" t="s">
        <v>5885</v>
      </c>
      <c r="G2847" s="107">
        <v>136</v>
      </c>
      <c r="H2847" s="68" t="str">
        <f t="shared" si="69"/>
        <v>항암주성분코드</v>
      </c>
      <c r="I2847" s="68"/>
      <c r="J2847" s="115"/>
      <c r="K2847" s="115"/>
      <c r="L2847" s="115"/>
      <c r="M2847" s="115"/>
      <c r="N2847" s="115"/>
      <c r="O2847" s="115"/>
    </row>
    <row r="2848" spans="1:15" s="108" customFormat="1">
      <c r="A2848" s="103">
        <v>14120</v>
      </c>
      <c r="B2848" s="57" t="str">
        <f>VLOOKUP($A2848,'코드목록(공통코드)'!$A$3:$B$212,2,0)</f>
        <v>항암주성분코드</v>
      </c>
      <c r="C2848" s="104" t="s">
        <v>670</v>
      </c>
      <c r="D2848" s="105" t="s">
        <v>1173</v>
      </c>
      <c r="E2848" s="109" t="s">
        <v>5886</v>
      </c>
      <c r="F2848" s="106" t="s">
        <v>5887</v>
      </c>
      <c r="G2848" s="107">
        <v>137</v>
      </c>
      <c r="H2848" s="68" t="str">
        <f t="shared" si="69"/>
        <v>항암주성분코드</v>
      </c>
      <c r="I2848" s="68"/>
      <c r="J2848" s="115"/>
      <c r="K2848" s="115"/>
      <c r="L2848" s="115"/>
      <c r="M2848" s="115"/>
      <c r="N2848" s="115"/>
      <c r="O2848" s="115"/>
    </row>
    <row r="2849" spans="1:15" s="108" customFormat="1">
      <c r="A2849" s="103">
        <v>14120</v>
      </c>
      <c r="B2849" s="57" t="str">
        <f>VLOOKUP($A2849,'코드목록(공통코드)'!$A$3:$B$212,2,0)</f>
        <v>항암주성분코드</v>
      </c>
      <c r="C2849" s="104" t="s">
        <v>670</v>
      </c>
      <c r="D2849" s="105" t="s">
        <v>1173</v>
      </c>
      <c r="E2849" s="109" t="s">
        <v>5888</v>
      </c>
      <c r="F2849" s="106" t="s">
        <v>5889</v>
      </c>
      <c r="G2849" s="107">
        <v>138</v>
      </c>
      <c r="H2849" s="68" t="str">
        <f t="shared" si="69"/>
        <v>항암주성분코드</v>
      </c>
      <c r="I2849" s="68"/>
      <c r="J2849" s="115"/>
      <c r="K2849" s="115"/>
      <c r="L2849" s="115"/>
      <c r="M2849" s="115"/>
      <c r="N2849" s="115"/>
      <c r="O2849" s="115"/>
    </row>
    <row r="2850" spans="1:15" s="108" customFormat="1">
      <c r="A2850" s="103">
        <v>14120</v>
      </c>
      <c r="B2850" s="57" t="str">
        <f>VLOOKUP($A2850,'코드목록(공통코드)'!$A$3:$B$212,2,0)</f>
        <v>항암주성분코드</v>
      </c>
      <c r="C2850" s="104" t="s">
        <v>670</v>
      </c>
      <c r="D2850" s="105" t="s">
        <v>1173</v>
      </c>
      <c r="E2850" s="109" t="s">
        <v>5890</v>
      </c>
      <c r="F2850" s="106" t="s">
        <v>5891</v>
      </c>
      <c r="G2850" s="107">
        <v>139</v>
      </c>
      <c r="H2850" s="68" t="str">
        <f t="shared" si="69"/>
        <v>항암주성분코드</v>
      </c>
      <c r="I2850" s="68"/>
      <c r="J2850" s="115"/>
      <c r="K2850" s="115"/>
      <c r="L2850" s="115"/>
      <c r="M2850" s="115"/>
      <c r="N2850" s="115"/>
      <c r="O2850" s="115"/>
    </row>
    <row r="2851" spans="1:15" s="108" customFormat="1">
      <c r="A2851" s="103">
        <v>14120</v>
      </c>
      <c r="B2851" s="57" t="str">
        <f>VLOOKUP($A2851,'코드목록(공통코드)'!$A$3:$B$212,2,0)</f>
        <v>항암주성분코드</v>
      </c>
      <c r="C2851" s="104" t="s">
        <v>670</v>
      </c>
      <c r="D2851" s="105" t="s">
        <v>1173</v>
      </c>
      <c r="E2851" s="109" t="s">
        <v>5510</v>
      </c>
      <c r="F2851" s="106" t="s">
        <v>5892</v>
      </c>
      <c r="G2851" s="107">
        <v>140</v>
      </c>
      <c r="H2851" s="68" t="str">
        <f t="shared" si="69"/>
        <v>항암주성분코드</v>
      </c>
      <c r="I2851" s="68"/>
      <c r="J2851" s="115"/>
      <c r="K2851" s="115"/>
      <c r="L2851" s="115"/>
      <c r="M2851" s="115"/>
      <c r="N2851" s="115"/>
      <c r="O2851" s="115"/>
    </row>
    <row r="2852" spans="1:15" s="108" customFormat="1">
      <c r="A2852" s="103">
        <v>14120</v>
      </c>
      <c r="B2852" s="57" t="str">
        <f>VLOOKUP($A2852,'코드목록(공통코드)'!$A$3:$B$212,2,0)</f>
        <v>항암주성분코드</v>
      </c>
      <c r="C2852" s="104" t="s">
        <v>670</v>
      </c>
      <c r="D2852" s="105" t="s">
        <v>1173</v>
      </c>
      <c r="E2852" s="109" t="s">
        <v>5512</v>
      </c>
      <c r="F2852" s="106" t="s">
        <v>5893</v>
      </c>
      <c r="G2852" s="107">
        <v>141</v>
      </c>
      <c r="H2852" s="68" t="str">
        <f t="shared" si="69"/>
        <v>항암주성분코드</v>
      </c>
      <c r="I2852" s="68"/>
      <c r="J2852" s="115"/>
      <c r="K2852" s="115"/>
      <c r="L2852" s="115"/>
      <c r="M2852" s="115"/>
      <c r="N2852" s="115"/>
      <c r="O2852" s="115"/>
    </row>
    <row r="2853" spans="1:15" s="108" customFormat="1">
      <c r="A2853" s="103">
        <v>14120</v>
      </c>
      <c r="B2853" s="57" t="str">
        <f>VLOOKUP($A2853,'코드목록(공통코드)'!$A$3:$B$212,2,0)</f>
        <v>항암주성분코드</v>
      </c>
      <c r="C2853" s="104" t="s">
        <v>670</v>
      </c>
      <c r="D2853" s="105" t="s">
        <v>1173</v>
      </c>
      <c r="E2853" s="109" t="s">
        <v>5894</v>
      </c>
      <c r="F2853" s="106" t="s">
        <v>5895</v>
      </c>
      <c r="G2853" s="107">
        <v>142</v>
      </c>
      <c r="H2853" s="68" t="str">
        <f t="shared" si="69"/>
        <v>항암주성분코드</v>
      </c>
      <c r="I2853" s="68"/>
      <c r="J2853" s="115"/>
      <c r="K2853" s="115"/>
      <c r="L2853" s="115"/>
      <c r="M2853" s="115"/>
      <c r="N2853" s="115"/>
      <c r="O2853" s="115"/>
    </row>
    <row r="2854" spans="1:15" s="108" customFormat="1">
      <c r="A2854" s="103">
        <v>14120</v>
      </c>
      <c r="B2854" s="57" t="str">
        <f>VLOOKUP($A2854,'코드목록(공통코드)'!$A$3:$B$212,2,0)</f>
        <v>항암주성분코드</v>
      </c>
      <c r="C2854" s="104" t="s">
        <v>670</v>
      </c>
      <c r="D2854" s="105" t="s">
        <v>1173</v>
      </c>
      <c r="E2854" s="109" t="s">
        <v>5896</v>
      </c>
      <c r="F2854" s="106" t="s">
        <v>5897</v>
      </c>
      <c r="G2854" s="107">
        <v>143</v>
      </c>
      <c r="H2854" s="68" t="str">
        <f t="shared" si="69"/>
        <v>항암주성분코드</v>
      </c>
      <c r="I2854" s="68"/>
      <c r="J2854" s="115"/>
      <c r="K2854" s="115"/>
      <c r="L2854" s="115"/>
      <c r="M2854" s="115"/>
      <c r="N2854" s="115"/>
      <c r="O2854" s="115"/>
    </row>
    <row r="2855" spans="1:15" s="108" customFormat="1">
      <c r="A2855" s="103">
        <v>14120</v>
      </c>
      <c r="B2855" s="57" t="str">
        <f>VLOOKUP($A2855,'코드목록(공통코드)'!$A$3:$B$212,2,0)</f>
        <v>항암주성분코드</v>
      </c>
      <c r="C2855" s="104" t="s">
        <v>670</v>
      </c>
      <c r="D2855" s="105" t="s">
        <v>1173</v>
      </c>
      <c r="E2855" s="109" t="s">
        <v>5898</v>
      </c>
      <c r="F2855" s="106" t="s">
        <v>5899</v>
      </c>
      <c r="G2855" s="107">
        <v>144</v>
      </c>
      <c r="H2855" s="68" t="str">
        <f t="shared" si="69"/>
        <v>항암주성분코드</v>
      </c>
      <c r="I2855" s="68"/>
      <c r="J2855" s="115"/>
      <c r="K2855" s="115"/>
      <c r="L2855" s="115"/>
      <c r="M2855" s="115"/>
      <c r="N2855" s="115"/>
      <c r="O2855" s="115"/>
    </row>
    <row r="2856" spans="1:15" s="108" customFormat="1">
      <c r="A2856" s="103">
        <v>14120</v>
      </c>
      <c r="B2856" s="57" t="str">
        <f>VLOOKUP($A2856,'코드목록(공통코드)'!$A$3:$B$212,2,0)</f>
        <v>항암주성분코드</v>
      </c>
      <c r="C2856" s="104" t="s">
        <v>670</v>
      </c>
      <c r="D2856" s="105" t="s">
        <v>1173</v>
      </c>
      <c r="E2856" s="109" t="s">
        <v>5900</v>
      </c>
      <c r="F2856" s="106" t="s">
        <v>5901</v>
      </c>
      <c r="G2856" s="107">
        <v>145</v>
      </c>
      <c r="H2856" s="68" t="str">
        <f t="shared" si="69"/>
        <v>항암주성분코드</v>
      </c>
      <c r="I2856" s="68"/>
      <c r="J2856" s="115"/>
      <c r="K2856" s="115"/>
      <c r="L2856" s="115"/>
      <c r="M2856" s="115"/>
      <c r="N2856" s="115"/>
      <c r="O2856" s="115"/>
    </row>
    <row r="2857" spans="1:15" s="108" customFormat="1">
      <c r="A2857" s="103">
        <v>14120</v>
      </c>
      <c r="B2857" s="57" t="str">
        <f>VLOOKUP($A2857,'코드목록(공통코드)'!$A$3:$B$212,2,0)</f>
        <v>항암주성분코드</v>
      </c>
      <c r="C2857" s="104" t="s">
        <v>670</v>
      </c>
      <c r="D2857" s="105" t="s">
        <v>1173</v>
      </c>
      <c r="E2857" s="109" t="s">
        <v>5514</v>
      </c>
      <c r="F2857" s="106" t="s">
        <v>5902</v>
      </c>
      <c r="G2857" s="107">
        <v>146</v>
      </c>
      <c r="H2857" s="68" t="str">
        <f t="shared" si="69"/>
        <v>항암주성분코드</v>
      </c>
      <c r="I2857" s="68"/>
      <c r="J2857" s="115"/>
      <c r="K2857" s="115"/>
      <c r="L2857" s="115"/>
      <c r="M2857" s="115"/>
      <c r="N2857" s="115"/>
      <c r="O2857" s="115"/>
    </row>
    <row r="2858" spans="1:15" s="108" customFormat="1">
      <c r="A2858" s="103">
        <v>14120</v>
      </c>
      <c r="B2858" s="57" t="str">
        <f>VLOOKUP($A2858,'코드목록(공통코드)'!$A$3:$B$212,2,0)</f>
        <v>항암주성분코드</v>
      </c>
      <c r="C2858" s="104" t="s">
        <v>670</v>
      </c>
      <c r="D2858" s="105" t="s">
        <v>1173</v>
      </c>
      <c r="E2858" s="109" t="s">
        <v>5903</v>
      </c>
      <c r="F2858" s="106" t="s">
        <v>5904</v>
      </c>
      <c r="G2858" s="107">
        <v>147</v>
      </c>
      <c r="H2858" s="68" t="str">
        <f t="shared" si="69"/>
        <v>항암주성분코드</v>
      </c>
      <c r="I2858" s="68"/>
      <c r="J2858" s="115"/>
      <c r="K2858" s="115"/>
      <c r="L2858" s="115"/>
      <c r="M2858" s="115"/>
      <c r="N2858" s="115"/>
      <c r="O2858" s="115"/>
    </row>
    <row r="2859" spans="1:15" s="108" customFormat="1">
      <c r="A2859" s="103">
        <v>14120</v>
      </c>
      <c r="B2859" s="57" t="str">
        <f>VLOOKUP($A2859,'코드목록(공통코드)'!$A$3:$B$212,2,0)</f>
        <v>항암주성분코드</v>
      </c>
      <c r="C2859" s="104" t="s">
        <v>670</v>
      </c>
      <c r="D2859" s="105" t="s">
        <v>1173</v>
      </c>
      <c r="E2859" s="109" t="s">
        <v>5516</v>
      </c>
      <c r="F2859" s="106" t="s">
        <v>5905</v>
      </c>
      <c r="G2859" s="107">
        <v>148</v>
      </c>
      <c r="H2859" s="68" t="str">
        <f t="shared" si="69"/>
        <v>항암주성분코드</v>
      </c>
      <c r="I2859" s="68"/>
      <c r="J2859" s="115"/>
      <c r="K2859" s="115"/>
      <c r="L2859" s="115"/>
      <c r="M2859" s="115"/>
      <c r="N2859" s="115"/>
      <c r="O2859" s="115"/>
    </row>
    <row r="2860" spans="1:15" s="108" customFormat="1">
      <c r="A2860" s="103">
        <v>14120</v>
      </c>
      <c r="B2860" s="57" t="str">
        <f>VLOOKUP($A2860,'코드목록(공통코드)'!$A$3:$B$212,2,0)</f>
        <v>항암주성분코드</v>
      </c>
      <c r="C2860" s="104" t="s">
        <v>670</v>
      </c>
      <c r="D2860" s="105" t="s">
        <v>1173</v>
      </c>
      <c r="E2860" s="109" t="s">
        <v>5906</v>
      </c>
      <c r="F2860" s="106" t="s">
        <v>5907</v>
      </c>
      <c r="G2860" s="107">
        <v>149</v>
      </c>
      <c r="H2860" s="68" t="str">
        <f t="shared" si="69"/>
        <v>항암주성분코드</v>
      </c>
      <c r="I2860" s="68"/>
      <c r="J2860" s="115"/>
      <c r="K2860" s="115"/>
      <c r="L2860" s="115"/>
      <c r="M2860" s="115"/>
      <c r="N2860" s="115"/>
      <c r="O2860" s="115"/>
    </row>
    <row r="2861" spans="1:15" s="108" customFormat="1">
      <c r="A2861" s="103">
        <v>14120</v>
      </c>
      <c r="B2861" s="57" t="str">
        <f>VLOOKUP($A2861,'코드목록(공통코드)'!$A$3:$B$212,2,0)</f>
        <v>항암주성분코드</v>
      </c>
      <c r="C2861" s="104" t="s">
        <v>670</v>
      </c>
      <c r="D2861" s="105" t="s">
        <v>1173</v>
      </c>
      <c r="E2861" s="109" t="s">
        <v>5908</v>
      </c>
      <c r="F2861" s="106" t="s">
        <v>5909</v>
      </c>
      <c r="G2861" s="107">
        <v>150</v>
      </c>
      <c r="H2861" s="68" t="str">
        <f t="shared" si="69"/>
        <v>항암주성분코드</v>
      </c>
      <c r="I2861" s="68"/>
      <c r="J2861" s="115"/>
      <c r="K2861" s="115"/>
      <c r="L2861" s="115"/>
      <c r="M2861" s="115"/>
      <c r="N2861" s="115"/>
      <c r="O2861" s="115"/>
    </row>
    <row r="2862" spans="1:15" s="108" customFormat="1">
      <c r="A2862" s="103">
        <v>14120</v>
      </c>
      <c r="B2862" s="57" t="str">
        <f>VLOOKUP($A2862,'코드목록(공통코드)'!$A$3:$B$212,2,0)</f>
        <v>항암주성분코드</v>
      </c>
      <c r="C2862" s="104" t="s">
        <v>670</v>
      </c>
      <c r="D2862" s="105" t="s">
        <v>1173</v>
      </c>
      <c r="E2862" s="109" t="s">
        <v>5518</v>
      </c>
      <c r="F2862" s="106" t="s">
        <v>5910</v>
      </c>
      <c r="G2862" s="107">
        <v>151</v>
      </c>
      <c r="H2862" s="68" t="str">
        <f t="shared" si="69"/>
        <v>항암주성분코드</v>
      </c>
      <c r="I2862" s="68"/>
      <c r="J2862" s="115"/>
      <c r="K2862" s="115"/>
      <c r="L2862" s="115"/>
      <c r="M2862" s="115"/>
      <c r="N2862" s="115"/>
      <c r="O2862" s="115"/>
    </row>
    <row r="2863" spans="1:15" s="108" customFormat="1">
      <c r="A2863" s="103">
        <v>14120</v>
      </c>
      <c r="B2863" s="57" t="str">
        <f>VLOOKUP($A2863,'코드목록(공통코드)'!$A$3:$B$212,2,0)</f>
        <v>항암주성분코드</v>
      </c>
      <c r="C2863" s="104" t="s">
        <v>670</v>
      </c>
      <c r="D2863" s="105" t="s">
        <v>1173</v>
      </c>
      <c r="E2863" s="109" t="s">
        <v>5911</v>
      </c>
      <c r="F2863" s="106" t="s">
        <v>5912</v>
      </c>
      <c r="G2863" s="107">
        <v>152</v>
      </c>
      <c r="H2863" s="68" t="str">
        <f t="shared" si="69"/>
        <v>항암주성분코드</v>
      </c>
      <c r="I2863" s="68"/>
      <c r="J2863" s="115"/>
      <c r="K2863" s="115"/>
      <c r="L2863" s="115"/>
      <c r="M2863" s="115"/>
      <c r="N2863" s="115"/>
      <c r="O2863" s="115"/>
    </row>
    <row r="2864" spans="1:15" s="108" customFormat="1">
      <c r="A2864" s="103">
        <v>14120</v>
      </c>
      <c r="B2864" s="57" t="str">
        <f>VLOOKUP($A2864,'코드목록(공통코드)'!$A$3:$B$212,2,0)</f>
        <v>항암주성분코드</v>
      </c>
      <c r="C2864" s="104" t="s">
        <v>670</v>
      </c>
      <c r="D2864" s="105" t="s">
        <v>1173</v>
      </c>
      <c r="E2864" s="109" t="s">
        <v>5913</v>
      </c>
      <c r="F2864" s="106" t="s">
        <v>5914</v>
      </c>
      <c r="G2864" s="107">
        <v>153</v>
      </c>
      <c r="H2864" s="68" t="str">
        <f t="shared" si="69"/>
        <v>항암주성분코드</v>
      </c>
      <c r="I2864" s="68"/>
      <c r="J2864" s="115"/>
      <c r="K2864" s="115"/>
      <c r="L2864" s="115"/>
      <c r="M2864" s="115"/>
      <c r="N2864" s="115"/>
      <c r="O2864" s="115"/>
    </row>
    <row r="2865" spans="1:15" s="108" customFormat="1">
      <c r="A2865" s="103">
        <v>14120</v>
      </c>
      <c r="B2865" s="57" t="str">
        <f>VLOOKUP($A2865,'코드목록(공통코드)'!$A$3:$B$212,2,0)</f>
        <v>항암주성분코드</v>
      </c>
      <c r="C2865" s="104" t="s">
        <v>670</v>
      </c>
      <c r="D2865" s="105" t="s">
        <v>1173</v>
      </c>
      <c r="E2865" s="109" t="s">
        <v>5915</v>
      </c>
      <c r="F2865" s="106" t="s">
        <v>5916</v>
      </c>
      <c r="G2865" s="107">
        <v>154</v>
      </c>
      <c r="H2865" s="68" t="str">
        <f t="shared" si="69"/>
        <v>항암주성분코드</v>
      </c>
      <c r="I2865" s="68"/>
      <c r="J2865" s="115"/>
      <c r="K2865" s="115"/>
      <c r="L2865" s="115"/>
      <c r="M2865" s="115"/>
      <c r="N2865" s="115"/>
      <c r="O2865" s="115"/>
    </row>
    <row r="2866" spans="1:15" s="108" customFormat="1">
      <c r="A2866" s="103">
        <v>14120</v>
      </c>
      <c r="B2866" s="57" t="str">
        <f>VLOOKUP($A2866,'코드목록(공통코드)'!$A$3:$B$212,2,0)</f>
        <v>항암주성분코드</v>
      </c>
      <c r="C2866" s="104" t="s">
        <v>670</v>
      </c>
      <c r="D2866" s="105" t="s">
        <v>1173</v>
      </c>
      <c r="E2866" s="109" t="s">
        <v>5917</v>
      </c>
      <c r="F2866" s="106" t="s">
        <v>5918</v>
      </c>
      <c r="G2866" s="107">
        <v>155</v>
      </c>
      <c r="H2866" s="68" t="str">
        <f t="shared" si="69"/>
        <v>항암주성분코드</v>
      </c>
      <c r="I2866" s="68"/>
      <c r="J2866" s="115"/>
      <c r="K2866" s="115"/>
      <c r="L2866" s="115"/>
      <c r="M2866" s="115"/>
      <c r="N2866" s="115"/>
      <c r="O2866" s="115"/>
    </row>
    <row r="2867" spans="1:15" s="108" customFormat="1">
      <c r="A2867" s="103">
        <v>14120</v>
      </c>
      <c r="B2867" s="57" t="str">
        <f>VLOOKUP($A2867,'코드목록(공통코드)'!$A$3:$B$212,2,0)</f>
        <v>항암주성분코드</v>
      </c>
      <c r="C2867" s="104" t="s">
        <v>670</v>
      </c>
      <c r="D2867" s="105" t="s">
        <v>1173</v>
      </c>
      <c r="E2867" s="109" t="s">
        <v>5919</v>
      </c>
      <c r="F2867" s="106" t="s">
        <v>5920</v>
      </c>
      <c r="G2867" s="107">
        <v>156</v>
      </c>
      <c r="H2867" s="68" t="str">
        <f t="shared" si="69"/>
        <v>항암주성분코드</v>
      </c>
      <c r="I2867" s="68"/>
      <c r="J2867" s="115"/>
      <c r="K2867" s="115"/>
      <c r="L2867" s="115"/>
      <c r="M2867" s="115"/>
      <c r="N2867" s="115"/>
      <c r="O2867" s="115"/>
    </row>
    <row r="2868" spans="1:15" s="108" customFormat="1">
      <c r="A2868" s="103">
        <v>14120</v>
      </c>
      <c r="B2868" s="57" t="str">
        <f>VLOOKUP($A2868,'코드목록(공통코드)'!$A$3:$B$212,2,0)</f>
        <v>항암주성분코드</v>
      </c>
      <c r="C2868" s="104" t="s">
        <v>670</v>
      </c>
      <c r="D2868" s="105" t="s">
        <v>1173</v>
      </c>
      <c r="E2868" s="109" t="s">
        <v>5921</v>
      </c>
      <c r="F2868" s="106" t="s">
        <v>5922</v>
      </c>
      <c r="G2868" s="107">
        <v>157</v>
      </c>
      <c r="H2868" s="68" t="str">
        <f t="shared" si="69"/>
        <v>항암주성분코드</v>
      </c>
      <c r="I2868" s="68"/>
      <c r="J2868" s="115"/>
      <c r="K2868" s="115"/>
      <c r="L2868" s="115"/>
      <c r="M2868" s="115"/>
      <c r="N2868" s="115"/>
      <c r="O2868" s="115"/>
    </row>
    <row r="2869" spans="1:15" s="108" customFormat="1">
      <c r="A2869" s="103">
        <v>14120</v>
      </c>
      <c r="B2869" s="57" t="str">
        <f>VLOOKUP($A2869,'코드목록(공통코드)'!$A$3:$B$212,2,0)</f>
        <v>항암주성분코드</v>
      </c>
      <c r="C2869" s="104" t="s">
        <v>670</v>
      </c>
      <c r="D2869" s="105" t="s">
        <v>1173</v>
      </c>
      <c r="E2869" s="109" t="s">
        <v>5520</v>
      </c>
      <c r="F2869" s="106" t="s">
        <v>5923</v>
      </c>
      <c r="G2869" s="107">
        <v>158</v>
      </c>
      <c r="H2869" s="68" t="str">
        <f t="shared" si="69"/>
        <v>항암주성분코드</v>
      </c>
      <c r="I2869" s="68"/>
      <c r="J2869" s="115"/>
      <c r="K2869" s="115"/>
      <c r="L2869" s="115"/>
      <c r="M2869" s="115"/>
      <c r="N2869" s="115"/>
      <c r="O2869" s="115"/>
    </row>
    <row r="2870" spans="1:15" s="108" customFormat="1">
      <c r="A2870" s="103">
        <v>14120</v>
      </c>
      <c r="B2870" s="57" t="str">
        <f>VLOOKUP($A2870,'코드목록(공통코드)'!$A$3:$B$212,2,0)</f>
        <v>항암주성분코드</v>
      </c>
      <c r="C2870" s="104" t="s">
        <v>670</v>
      </c>
      <c r="D2870" s="105" t="s">
        <v>1173</v>
      </c>
      <c r="E2870" s="109" t="s">
        <v>5522</v>
      </c>
      <c r="F2870" s="106" t="s">
        <v>5924</v>
      </c>
      <c r="G2870" s="107">
        <v>159</v>
      </c>
      <c r="H2870" s="68" t="str">
        <f t="shared" si="69"/>
        <v>항암주성분코드</v>
      </c>
      <c r="I2870" s="68"/>
      <c r="J2870" s="115"/>
      <c r="K2870" s="115"/>
      <c r="L2870" s="115"/>
      <c r="M2870" s="115"/>
      <c r="N2870" s="115"/>
      <c r="O2870" s="115"/>
    </row>
    <row r="2871" spans="1:15" s="108" customFormat="1">
      <c r="A2871" s="103">
        <v>14120</v>
      </c>
      <c r="B2871" s="57" t="str">
        <f>VLOOKUP($A2871,'코드목록(공통코드)'!$A$3:$B$212,2,0)</f>
        <v>항암주성분코드</v>
      </c>
      <c r="C2871" s="104" t="s">
        <v>670</v>
      </c>
      <c r="D2871" s="105" t="s">
        <v>1173</v>
      </c>
      <c r="E2871" s="109" t="s">
        <v>5925</v>
      </c>
      <c r="F2871" s="106" t="s">
        <v>5926</v>
      </c>
      <c r="G2871" s="107">
        <v>160</v>
      </c>
      <c r="H2871" s="68" t="str">
        <f t="shared" si="69"/>
        <v>항암주성분코드</v>
      </c>
      <c r="I2871" s="68"/>
      <c r="J2871" s="115"/>
      <c r="K2871" s="115"/>
      <c r="L2871" s="115"/>
      <c r="M2871" s="115"/>
      <c r="N2871" s="115"/>
      <c r="O2871" s="115"/>
    </row>
    <row r="2872" spans="1:15" s="108" customFormat="1">
      <c r="A2872" s="103">
        <v>14120</v>
      </c>
      <c r="B2872" s="57" t="str">
        <f>VLOOKUP($A2872,'코드목록(공통코드)'!$A$3:$B$212,2,0)</f>
        <v>항암주성분코드</v>
      </c>
      <c r="C2872" s="104" t="s">
        <v>670</v>
      </c>
      <c r="D2872" s="105" t="s">
        <v>1173</v>
      </c>
      <c r="E2872" s="109" t="s">
        <v>5927</v>
      </c>
      <c r="F2872" s="106" t="s">
        <v>5928</v>
      </c>
      <c r="G2872" s="107">
        <v>161</v>
      </c>
      <c r="H2872" s="68" t="str">
        <f t="shared" si="69"/>
        <v>항암주성분코드</v>
      </c>
      <c r="I2872" s="68"/>
      <c r="J2872" s="115"/>
      <c r="K2872" s="115"/>
      <c r="L2872" s="115"/>
      <c r="M2872" s="115"/>
      <c r="N2872" s="115"/>
      <c r="O2872" s="115"/>
    </row>
    <row r="2873" spans="1:15" s="108" customFormat="1">
      <c r="A2873" s="103">
        <v>14120</v>
      </c>
      <c r="B2873" s="57" t="str">
        <f>VLOOKUP($A2873,'코드목록(공통코드)'!$A$3:$B$212,2,0)</f>
        <v>항암주성분코드</v>
      </c>
      <c r="C2873" s="104" t="s">
        <v>670</v>
      </c>
      <c r="D2873" s="105" t="s">
        <v>1173</v>
      </c>
      <c r="E2873" s="109" t="s">
        <v>5929</v>
      </c>
      <c r="F2873" s="106" t="s">
        <v>5930</v>
      </c>
      <c r="G2873" s="107">
        <v>162</v>
      </c>
      <c r="H2873" s="68" t="str">
        <f t="shared" si="69"/>
        <v>항암주성분코드</v>
      </c>
      <c r="I2873" s="68"/>
      <c r="J2873" s="115"/>
      <c r="K2873" s="115"/>
      <c r="L2873" s="115"/>
      <c r="M2873" s="115"/>
      <c r="N2873" s="115"/>
      <c r="O2873" s="115"/>
    </row>
    <row r="2874" spans="1:15" s="108" customFormat="1">
      <c r="A2874" s="103">
        <v>14120</v>
      </c>
      <c r="B2874" s="57" t="str">
        <f>VLOOKUP($A2874,'코드목록(공통코드)'!$A$3:$B$212,2,0)</f>
        <v>항암주성분코드</v>
      </c>
      <c r="C2874" s="104" t="s">
        <v>670</v>
      </c>
      <c r="D2874" s="105" t="s">
        <v>1173</v>
      </c>
      <c r="E2874" s="109" t="s">
        <v>5931</v>
      </c>
      <c r="F2874" s="106" t="s">
        <v>5932</v>
      </c>
      <c r="G2874" s="107">
        <v>163</v>
      </c>
      <c r="H2874" s="68" t="str">
        <f t="shared" si="69"/>
        <v>항암주성분코드</v>
      </c>
      <c r="I2874" s="68"/>
      <c r="J2874" s="115"/>
      <c r="K2874" s="115"/>
      <c r="L2874" s="115"/>
      <c r="M2874" s="115"/>
      <c r="N2874" s="115"/>
      <c r="O2874" s="115"/>
    </row>
    <row r="2875" spans="1:15" s="108" customFormat="1">
      <c r="A2875" s="103">
        <v>14120</v>
      </c>
      <c r="B2875" s="57" t="str">
        <f>VLOOKUP($A2875,'코드목록(공통코드)'!$A$3:$B$212,2,0)</f>
        <v>항암주성분코드</v>
      </c>
      <c r="C2875" s="104" t="s">
        <v>670</v>
      </c>
      <c r="D2875" s="105" t="s">
        <v>1173</v>
      </c>
      <c r="E2875" s="109" t="s">
        <v>5933</v>
      </c>
      <c r="F2875" s="106" t="s">
        <v>5934</v>
      </c>
      <c r="G2875" s="107">
        <v>164</v>
      </c>
      <c r="H2875" s="68" t="str">
        <f t="shared" si="69"/>
        <v>항암주성분코드</v>
      </c>
      <c r="I2875" s="68"/>
      <c r="J2875" s="115"/>
      <c r="K2875" s="115"/>
      <c r="L2875" s="115"/>
      <c r="M2875" s="115"/>
      <c r="N2875" s="115"/>
      <c r="O2875" s="115"/>
    </row>
    <row r="2876" spans="1:15" s="108" customFormat="1">
      <c r="A2876" s="103">
        <v>14120</v>
      </c>
      <c r="B2876" s="57" t="str">
        <f>VLOOKUP($A2876,'코드목록(공통코드)'!$A$3:$B$212,2,0)</f>
        <v>항암주성분코드</v>
      </c>
      <c r="C2876" s="104" t="s">
        <v>670</v>
      </c>
      <c r="D2876" s="105" t="s">
        <v>1173</v>
      </c>
      <c r="E2876" s="109" t="s">
        <v>5935</v>
      </c>
      <c r="F2876" s="106" t="s">
        <v>5936</v>
      </c>
      <c r="G2876" s="107">
        <v>165</v>
      </c>
      <c r="H2876" s="68" t="str">
        <f t="shared" si="69"/>
        <v>항암주성분코드</v>
      </c>
      <c r="I2876" s="68"/>
      <c r="J2876" s="115"/>
      <c r="K2876" s="115"/>
      <c r="L2876" s="115"/>
      <c r="M2876" s="115"/>
      <c r="N2876" s="115"/>
      <c r="O2876" s="115"/>
    </row>
    <row r="2877" spans="1:15" s="108" customFormat="1">
      <c r="A2877" s="103">
        <v>14120</v>
      </c>
      <c r="B2877" s="57" t="str">
        <f>VLOOKUP($A2877,'코드목록(공통코드)'!$A$3:$B$212,2,0)</f>
        <v>항암주성분코드</v>
      </c>
      <c r="C2877" s="104" t="s">
        <v>670</v>
      </c>
      <c r="D2877" s="105" t="s">
        <v>1173</v>
      </c>
      <c r="E2877" s="109" t="s">
        <v>5524</v>
      </c>
      <c r="F2877" s="106" t="s">
        <v>5937</v>
      </c>
      <c r="G2877" s="107">
        <v>166</v>
      </c>
      <c r="H2877" s="68" t="str">
        <f t="shared" si="69"/>
        <v>항암주성분코드</v>
      </c>
      <c r="I2877" s="68"/>
      <c r="J2877" s="115"/>
      <c r="K2877" s="115"/>
      <c r="L2877" s="115"/>
      <c r="M2877" s="115"/>
      <c r="N2877" s="115"/>
      <c r="O2877" s="115"/>
    </row>
    <row r="2878" spans="1:15" s="108" customFormat="1">
      <c r="A2878" s="103">
        <v>14120</v>
      </c>
      <c r="B2878" s="57" t="str">
        <f>VLOOKUP($A2878,'코드목록(공통코드)'!$A$3:$B$212,2,0)</f>
        <v>항암주성분코드</v>
      </c>
      <c r="C2878" s="104" t="s">
        <v>670</v>
      </c>
      <c r="D2878" s="105" t="s">
        <v>1173</v>
      </c>
      <c r="E2878" s="109" t="s">
        <v>5526</v>
      </c>
      <c r="F2878" s="106" t="s">
        <v>5938</v>
      </c>
      <c r="G2878" s="107">
        <v>167</v>
      </c>
      <c r="H2878" s="68" t="str">
        <f t="shared" si="69"/>
        <v>항암주성분코드</v>
      </c>
      <c r="I2878" s="68"/>
      <c r="J2878" s="115"/>
      <c r="K2878" s="115"/>
      <c r="L2878" s="115"/>
      <c r="M2878" s="115"/>
      <c r="N2878" s="115"/>
      <c r="O2878" s="115"/>
    </row>
    <row r="2879" spans="1:15" s="108" customFormat="1">
      <c r="A2879" s="103">
        <v>14120</v>
      </c>
      <c r="B2879" s="57" t="str">
        <f>VLOOKUP($A2879,'코드목록(공통코드)'!$A$3:$B$212,2,0)</f>
        <v>항암주성분코드</v>
      </c>
      <c r="C2879" s="104" t="s">
        <v>670</v>
      </c>
      <c r="D2879" s="105" t="s">
        <v>1173</v>
      </c>
      <c r="E2879" s="109" t="s">
        <v>5528</v>
      </c>
      <c r="F2879" s="106" t="s">
        <v>5939</v>
      </c>
      <c r="G2879" s="107">
        <v>168</v>
      </c>
      <c r="H2879" s="68" t="str">
        <f t="shared" si="69"/>
        <v>항암주성분코드</v>
      </c>
      <c r="I2879" s="68"/>
      <c r="J2879" s="115"/>
      <c r="K2879" s="115"/>
      <c r="L2879" s="115"/>
      <c r="M2879" s="115"/>
      <c r="N2879" s="115"/>
      <c r="O2879" s="115"/>
    </row>
    <row r="2880" spans="1:15" s="108" customFormat="1">
      <c r="A2880" s="103">
        <v>14120</v>
      </c>
      <c r="B2880" s="57" t="str">
        <f>VLOOKUP($A2880,'코드목록(공통코드)'!$A$3:$B$212,2,0)</f>
        <v>항암주성분코드</v>
      </c>
      <c r="C2880" s="104" t="s">
        <v>670</v>
      </c>
      <c r="D2880" s="105" t="s">
        <v>1173</v>
      </c>
      <c r="E2880" s="109" t="s">
        <v>5940</v>
      </c>
      <c r="F2880" s="106" t="s">
        <v>5941</v>
      </c>
      <c r="G2880" s="107">
        <v>169</v>
      </c>
      <c r="H2880" s="68" t="str">
        <f t="shared" si="69"/>
        <v>항암주성분코드</v>
      </c>
      <c r="I2880" s="68"/>
      <c r="J2880" s="115"/>
      <c r="K2880" s="115"/>
      <c r="L2880" s="115"/>
      <c r="M2880" s="115"/>
      <c r="N2880" s="115"/>
      <c r="O2880" s="115"/>
    </row>
    <row r="2881" spans="1:15" s="108" customFormat="1">
      <c r="A2881" s="103">
        <v>14120</v>
      </c>
      <c r="B2881" s="57" t="str">
        <f>VLOOKUP($A2881,'코드목록(공통코드)'!$A$3:$B$212,2,0)</f>
        <v>항암주성분코드</v>
      </c>
      <c r="C2881" s="104" t="s">
        <v>670</v>
      </c>
      <c r="D2881" s="105" t="s">
        <v>1173</v>
      </c>
      <c r="E2881" s="109" t="s">
        <v>5530</v>
      </c>
      <c r="F2881" s="106" t="s">
        <v>5942</v>
      </c>
      <c r="G2881" s="107">
        <v>170</v>
      </c>
      <c r="H2881" s="68" t="str">
        <f t="shared" si="69"/>
        <v>항암주성분코드</v>
      </c>
      <c r="I2881" s="68"/>
      <c r="J2881" s="115"/>
      <c r="K2881" s="115"/>
      <c r="L2881" s="115"/>
      <c r="M2881" s="115"/>
      <c r="N2881" s="115"/>
      <c r="O2881" s="115"/>
    </row>
    <row r="2882" spans="1:15" s="108" customFormat="1">
      <c r="A2882" s="103">
        <v>14120</v>
      </c>
      <c r="B2882" s="57" t="str">
        <f>VLOOKUP($A2882,'코드목록(공통코드)'!$A$3:$B$212,2,0)</f>
        <v>항암주성분코드</v>
      </c>
      <c r="C2882" s="104" t="s">
        <v>670</v>
      </c>
      <c r="D2882" s="105" t="s">
        <v>1173</v>
      </c>
      <c r="E2882" s="109" t="s">
        <v>5532</v>
      </c>
      <c r="F2882" s="106" t="s">
        <v>5943</v>
      </c>
      <c r="G2882" s="107">
        <v>171</v>
      </c>
      <c r="H2882" s="68" t="str">
        <f t="shared" si="69"/>
        <v>항암주성분코드</v>
      </c>
      <c r="I2882" s="68"/>
      <c r="J2882" s="115"/>
      <c r="K2882" s="115"/>
      <c r="L2882" s="115"/>
      <c r="M2882" s="115"/>
      <c r="N2882" s="115"/>
      <c r="O2882" s="115"/>
    </row>
    <row r="2883" spans="1:15" s="108" customFormat="1">
      <c r="A2883" s="103">
        <v>14120</v>
      </c>
      <c r="B2883" s="57" t="str">
        <f>VLOOKUP($A2883,'코드목록(공통코드)'!$A$3:$B$212,2,0)</f>
        <v>항암주성분코드</v>
      </c>
      <c r="C2883" s="104" t="s">
        <v>670</v>
      </c>
      <c r="D2883" s="105" t="s">
        <v>1173</v>
      </c>
      <c r="E2883" s="109" t="s">
        <v>5944</v>
      </c>
      <c r="F2883" s="106" t="s">
        <v>5945</v>
      </c>
      <c r="G2883" s="107">
        <v>172</v>
      </c>
      <c r="H2883" s="68" t="str">
        <f t="shared" si="69"/>
        <v>항암주성분코드</v>
      </c>
      <c r="I2883" s="68"/>
      <c r="J2883" s="115"/>
      <c r="K2883" s="115"/>
      <c r="L2883" s="115"/>
      <c r="M2883" s="115"/>
      <c r="N2883" s="115"/>
      <c r="O2883" s="115"/>
    </row>
    <row r="2884" spans="1:15" s="108" customFormat="1">
      <c r="A2884" s="103">
        <v>14120</v>
      </c>
      <c r="B2884" s="57" t="str">
        <f>VLOOKUP($A2884,'코드목록(공통코드)'!$A$3:$B$212,2,0)</f>
        <v>항암주성분코드</v>
      </c>
      <c r="C2884" s="104" t="s">
        <v>670</v>
      </c>
      <c r="D2884" s="105" t="s">
        <v>1173</v>
      </c>
      <c r="E2884" s="109" t="s">
        <v>5946</v>
      </c>
      <c r="F2884" s="106" t="s">
        <v>5947</v>
      </c>
      <c r="G2884" s="107">
        <v>173</v>
      </c>
      <c r="H2884" s="68" t="str">
        <f t="shared" si="69"/>
        <v>항암주성분코드</v>
      </c>
      <c r="I2884" s="68"/>
      <c r="J2884" s="115"/>
      <c r="K2884" s="115"/>
      <c r="L2884" s="115"/>
      <c r="M2884" s="115"/>
      <c r="N2884" s="115"/>
      <c r="O2884" s="115"/>
    </row>
    <row r="2885" spans="1:15" s="108" customFormat="1">
      <c r="A2885" s="103">
        <v>14120</v>
      </c>
      <c r="B2885" s="57" t="str">
        <f>VLOOKUP($A2885,'코드목록(공통코드)'!$A$3:$B$212,2,0)</f>
        <v>항암주성분코드</v>
      </c>
      <c r="C2885" s="104" t="s">
        <v>670</v>
      </c>
      <c r="D2885" s="105" t="s">
        <v>1173</v>
      </c>
      <c r="E2885" s="109" t="s">
        <v>5948</v>
      </c>
      <c r="F2885" s="106" t="s">
        <v>5949</v>
      </c>
      <c r="G2885" s="107">
        <v>174</v>
      </c>
      <c r="H2885" s="68" t="str">
        <f t="shared" si="69"/>
        <v>항암주성분코드</v>
      </c>
      <c r="I2885" s="68"/>
      <c r="J2885" s="115"/>
      <c r="K2885" s="115"/>
      <c r="L2885" s="115"/>
      <c r="M2885" s="115"/>
      <c r="N2885" s="115"/>
      <c r="O2885" s="115"/>
    </row>
    <row r="2886" spans="1:15" s="108" customFormat="1">
      <c r="A2886" s="103">
        <v>14120</v>
      </c>
      <c r="B2886" s="57" t="str">
        <f>VLOOKUP($A2886,'코드목록(공통코드)'!$A$3:$B$212,2,0)</f>
        <v>항암주성분코드</v>
      </c>
      <c r="C2886" s="104" t="s">
        <v>670</v>
      </c>
      <c r="D2886" s="105" t="s">
        <v>1173</v>
      </c>
      <c r="E2886" s="109" t="s">
        <v>5950</v>
      </c>
      <c r="F2886" s="106" t="s">
        <v>5951</v>
      </c>
      <c r="G2886" s="107">
        <v>175</v>
      </c>
      <c r="H2886" s="68" t="str">
        <f t="shared" si="69"/>
        <v>항암주성분코드</v>
      </c>
      <c r="I2886" s="68"/>
      <c r="J2886" s="115"/>
      <c r="K2886" s="115"/>
      <c r="L2886" s="115"/>
      <c r="M2886" s="115"/>
      <c r="N2886" s="115"/>
      <c r="O2886" s="115"/>
    </row>
    <row r="2887" spans="1:15" s="108" customFormat="1">
      <c r="A2887" s="103">
        <v>14120</v>
      </c>
      <c r="B2887" s="57" t="str">
        <f>VLOOKUP($A2887,'코드목록(공통코드)'!$A$3:$B$212,2,0)</f>
        <v>항암주성분코드</v>
      </c>
      <c r="C2887" s="104" t="s">
        <v>670</v>
      </c>
      <c r="D2887" s="105" t="s">
        <v>1173</v>
      </c>
      <c r="E2887" s="109" t="s">
        <v>5536</v>
      </c>
      <c r="F2887" s="106" t="s">
        <v>5952</v>
      </c>
      <c r="G2887" s="107">
        <v>176</v>
      </c>
      <c r="H2887" s="68" t="str">
        <f t="shared" si="69"/>
        <v>항암주성분코드</v>
      </c>
      <c r="I2887" s="68"/>
      <c r="J2887" s="115"/>
      <c r="K2887" s="115"/>
      <c r="L2887" s="115"/>
      <c r="M2887" s="115"/>
      <c r="N2887" s="115"/>
      <c r="O2887" s="115"/>
    </row>
    <row r="2888" spans="1:15" s="108" customFormat="1">
      <c r="A2888" s="103">
        <v>14120</v>
      </c>
      <c r="B2888" s="57" t="str">
        <f>VLOOKUP($A2888,'코드목록(공통코드)'!$A$3:$B$212,2,0)</f>
        <v>항암주성분코드</v>
      </c>
      <c r="C2888" s="104" t="s">
        <v>670</v>
      </c>
      <c r="D2888" s="105" t="s">
        <v>1173</v>
      </c>
      <c r="E2888" s="109" t="s">
        <v>5538</v>
      </c>
      <c r="F2888" s="106" t="s">
        <v>5953</v>
      </c>
      <c r="G2888" s="107">
        <v>177</v>
      </c>
      <c r="H2888" s="68" t="str">
        <f t="shared" ref="H2888:H2951" si="70">B2888</f>
        <v>항암주성분코드</v>
      </c>
      <c r="I2888" s="68"/>
      <c r="J2888" s="115"/>
      <c r="K2888" s="115"/>
      <c r="L2888" s="115"/>
      <c r="M2888" s="115"/>
      <c r="N2888" s="115"/>
      <c r="O2888" s="115"/>
    </row>
    <row r="2889" spans="1:15" s="108" customFormat="1">
      <c r="A2889" s="103">
        <v>14120</v>
      </c>
      <c r="B2889" s="57" t="str">
        <f>VLOOKUP($A2889,'코드목록(공통코드)'!$A$3:$B$212,2,0)</f>
        <v>항암주성분코드</v>
      </c>
      <c r="C2889" s="104" t="s">
        <v>670</v>
      </c>
      <c r="D2889" s="105" t="s">
        <v>1173</v>
      </c>
      <c r="E2889" s="109" t="s">
        <v>5540</v>
      </c>
      <c r="F2889" s="106" t="s">
        <v>5954</v>
      </c>
      <c r="G2889" s="107">
        <v>178</v>
      </c>
      <c r="H2889" s="68" t="str">
        <f t="shared" si="70"/>
        <v>항암주성분코드</v>
      </c>
      <c r="I2889" s="68"/>
      <c r="J2889" s="115"/>
      <c r="K2889" s="115"/>
      <c r="L2889" s="115"/>
      <c r="M2889" s="115"/>
      <c r="N2889" s="115"/>
      <c r="O2889" s="115"/>
    </row>
    <row r="2890" spans="1:15" s="108" customFormat="1">
      <c r="A2890" s="103">
        <v>14120</v>
      </c>
      <c r="B2890" s="57" t="str">
        <f>VLOOKUP($A2890,'코드목록(공통코드)'!$A$3:$B$212,2,0)</f>
        <v>항암주성분코드</v>
      </c>
      <c r="C2890" s="104" t="s">
        <v>670</v>
      </c>
      <c r="D2890" s="105" t="s">
        <v>1173</v>
      </c>
      <c r="E2890" s="109" t="s">
        <v>5955</v>
      </c>
      <c r="F2890" s="106" t="s">
        <v>5956</v>
      </c>
      <c r="G2890" s="107">
        <v>179</v>
      </c>
      <c r="H2890" s="68" t="str">
        <f t="shared" si="70"/>
        <v>항암주성분코드</v>
      </c>
      <c r="I2890" s="68"/>
      <c r="J2890" s="115"/>
      <c r="K2890" s="115"/>
      <c r="L2890" s="115"/>
      <c r="M2890" s="115"/>
      <c r="N2890" s="115"/>
      <c r="O2890" s="115"/>
    </row>
    <row r="2891" spans="1:15" s="108" customFormat="1">
      <c r="A2891" s="103">
        <v>14120</v>
      </c>
      <c r="B2891" s="57" t="str">
        <f>VLOOKUP($A2891,'코드목록(공통코드)'!$A$3:$B$212,2,0)</f>
        <v>항암주성분코드</v>
      </c>
      <c r="C2891" s="104" t="s">
        <v>670</v>
      </c>
      <c r="D2891" s="105" t="s">
        <v>1173</v>
      </c>
      <c r="E2891" s="109" t="s">
        <v>5542</v>
      </c>
      <c r="F2891" s="106" t="s">
        <v>5957</v>
      </c>
      <c r="G2891" s="107">
        <v>180</v>
      </c>
      <c r="H2891" s="68" t="str">
        <f t="shared" si="70"/>
        <v>항암주성분코드</v>
      </c>
      <c r="I2891" s="68"/>
      <c r="J2891" s="115"/>
      <c r="K2891" s="115"/>
      <c r="L2891" s="115"/>
      <c r="M2891" s="115"/>
      <c r="N2891" s="115"/>
      <c r="O2891" s="115"/>
    </row>
    <row r="2892" spans="1:15" s="108" customFormat="1">
      <c r="A2892" s="103">
        <v>14120</v>
      </c>
      <c r="B2892" s="57" t="str">
        <f>VLOOKUP($A2892,'코드목록(공통코드)'!$A$3:$B$212,2,0)</f>
        <v>항암주성분코드</v>
      </c>
      <c r="C2892" s="104" t="s">
        <v>670</v>
      </c>
      <c r="D2892" s="105" t="s">
        <v>1173</v>
      </c>
      <c r="E2892" s="109" t="s">
        <v>5958</v>
      </c>
      <c r="F2892" s="106" t="s">
        <v>5959</v>
      </c>
      <c r="G2892" s="107">
        <v>181</v>
      </c>
      <c r="H2892" s="68" t="str">
        <f t="shared" si="70"/>
        <v>항암주성분코드</v>
      </c>
      <c r="I2892" s="68"/>
      <c r="J2892" s="115"/>
      <c r="K2892" s="115"/>
      <c r="L2892" s="115"/>
      <c r="M2892" s="115"/>
      <c r="N2892" s="115"/>
      <c r="O2892" s="115"/>
    </row>
    <row r="2893" spans="1:15" s="108" customFormat="1">
      <c r="A2893" s="103">
        <v>14120</v>
      </c>
      <c r="B2893" s="57" t="str">
        <f>VLOOKUP($A2893,'코드목록(공통코드)'!$A$3:$B$212,2,0)</f>
        <v>항암주성분코드</v>
      </c>
      <c r="C2893" s="104" t="s">
        <v>670</v>
      </c>
      <c r="D2893" s="105" t="s">
        <v>1173</v>
      </c>
      <c r="E2893" s="109" t="s">
        <v>5544</v>
      </c>
      <c r="F2893" s="106" t="s">
        <v>5960</v>
      </c>
      <c r="G2893" s="107">
        <v>182</v>
      </c>
      <c r="H2893" s="68" t="str">
        <f t="shared" si="70"/>
        <v>항암주성분코드</v>
      </c>
      <c r="I2893" s="68"/>
      <c r="J2893" s="115"/>
      <c r="K2893" s="115"/>
      <c r="L2893" s="115"/>
      <c r="M2893" s="115"/>
      <c r="N2893" s="115"/>
      <c r="O2893" s="115"/>
    </row>
    <row r="2894" spans="1:15" s="108" customFormat="1">
      <c r="A2894" s="103">
        <v>14120</v>
      </c>
      <c r="B2894" s="57" t="str">
        <f>VLOOKUP($A2894,'코드목록(공통코드)'!$A$3:$B$212,2,0)</f>
        <v>항암주성분코드</v>
      </c>
      <c r="C2894" s="104" t="s">
        <v>670</v>
      </c>
      <c r="D2894" s="105" t="s">
        <v>1173</v>
      </c>
      <c r="E2894" s="109" t="s">
        <v>5961</v>
      </c>
      <c r="F2894" s="106" t="s">
        <v>5962</v>
      </c>
      <c r="G2894" s="107">
        <v>183</v>
      </c>
      <c r="H2894" s="68" t="str">
        <f t="shared" si="70"/>
        <v>항암주성분코드</v>
      </c>
      <c r="I2894" s="68"/>
      <c r="J2894" s="115"/>
      <c r="K2894" s="115"/>
      <c r="L2894" s="115"/>
      <c r="M2894" s="115"/>
      <c r="N2894" s="115"/>
      <c r="O2894" s="115"/>
    </row>
    <row r="2895" spans="1:15" s="108" customFormat="1">
      <c r="A2895" s="103">
        <v>14120</v>
      </c>
      <c r="B2895" s="57" t="str">
        <f>VLOOKUP($A2895,'코드목록(공통코드)'!$A$3:$B$212,2,0)</f>
        <v>항암주성분코드</v>
      </c>
      <c r="C2895" s="104" t="s">
        <v>670</v>
      </c>
      <c r="D2895" s="105" t="s">
        <v>1173</v>
      </c>
      <c r="E2895" s="109" t="s">
        <v>5546</v>
      </c>
      <c r="F2895" s="106" t="s">
        <v>5963</v>
      </c>
      <c r="G2895" s="107">
        <v>184</v>
      </c>
      <c r="H2895" s="68" t="str">
        <f t="shared" si="70"/>
        <v>항암주성분코드</v>
      </c>
      <c r="I2895" s="68"/>
      <c r="J2895" s="115"/>
      <c r="K2895" s="115"/>
      <c r="L2895" s="115"/>
      <c r="M2895" s="115"/>
      <c r="N2895" s="115"/>
      <c r="O2895" s="115"/>
    </row>
    <row r="2896" spans="1:15" s="108" customFormat="1">
      <c r="A2896" s="103">
        <v>14120</v>
      </c>
      <c r="B2896" s="57" t="str">
        <f>VLOOKUP($A2896,'코드목록(공통코드)'!$A$3:$B$212,2,0)</f>
        <v>항암주성분코드</v>
      </c>
      <c r="C2896" s="104" t="s">
        <v>670</v>
      </c>
      <c r="D2896" s="105" t="s">
        <v>1173</v>
      </c>
      <c r="E2896" s="109" t="s">
        <v>5964</v>
      </c>
      <c r="F2896" s="106" t="s">
        <v>5965</v>
      </c>
      <c r="G2896" s="107">
        <v>185</v>
      </c>
      <c r="H2896" s="68" t="str">
        <f t="shared" si="70"/>
        <v>항암주성분코드</v>
      </c>
      <c r="I2896" s="68"/>
      <c r="J2896" s="115"/>
      <c r="K2896" s="115"/>
      <c r="L2896" s="115"/>
      <c r="M2896" s="115"/>
      <c r="N2896" s="115"/>
      <c r="O2896" s="115"/>
    </row>
    <row r="2897" spans="1:15" s="108" customFormat="1">
      <c r="A2897" s="103">
        <v>14120</v>
      </c>
      <c r="B2897" s="57" t="str">
        <f>VLOOKUP($A2897,'코드목록(공통코드)'!$A$3:$B$212,2,0)</f>
        <v>항암주성분코드</v>
      </c>
      <c r="C2897" s="104" t="s">
        <v>670</v>
      </c>
      <c r="D2897" s="105" t="s">
        <v>1173</v>
      </c>
      <c r="E2897" s="109" t="s">
        <v>5966</v>
      </c>
      <c r="F2897" s="106" t="s">
        <v>5967</v>
      </c>
      <c r="G2897" s="107">
        <v>186</v>
      </c>
      <c r="H2897" s="68" t="str">
        <f t="shared" si="70"/>
        <v>항암주성분코드</v>
      </c>
      <c r="I2897" s="68"/>
      <c r="J2897" s="115"/>
      <c r="K2897" s="115"/>
      <c r="L2897" s="115"/>
      <c r="M2897" s="115"/>
      <c r="N2897" s="115"/>
      <c r="O2897" s="115"/>
    </row>
    <row r="2898" spans="1:15" s="108" customFormat="1">
      <c r="A2898" s="103">
        <v>14120</v>
      </c>
      <c r="B2898" s="57" t="str">
        <f>VLOOKUP($A2898,'코드목록(공통코드)'!$A$3:$B$212,2,0)</f>
        <v>항암주성분코드</v>
      </c>
      <c r="C2898" s="104" t="s">
        <v>670</v>
      </c>
      <c r="D2898" s="105" t="s">
        <v>1173</v>
      </c>
      <c r="E2898" s="109" t="s">
        <v>5548</v>
      </c>
      <c r="F2898" s="106" t="s">
        <v>5968</v>
      </c>
      <c r="G2898" s="107">
        <v>187</v>
      </c>
      <c r="H2898" s="68" t="str">
        <f t="shared" si="70"/>
        <v>항암주성분코드</v>
      </c>
      <c r="I2898" s="68"/>
      <c r="J2898" s="115"/>
      <c r="K2898" s="115"/>
      <c r="L2898" s="115"/>
      <c r="M2898" s="115"/>
      <c r="N2898" s="115"/>
      <c r="O2898" s="115"/>
    </row>
    <row r="2899" spans="1:15" s="108" customFormat="1">
      <c r="A2899" s="103">
        <v>14120</v>
      </c>
      <c r="B2899" s="57" t="str">
        <f>VLOOKUP($A2899,'코드목록(공통코드)'!$A$3:$B$212,2,0)</f>
        <v>항암주성분코드</v>
      </c>
      <c r="C2899" s="104" t="s">
        <v>670</v>
      </c>
      <c r="D2899" s="105" t="s">
        <v>1173</v>
      </c>
      <c r="E2899" s="109" t="s">
        <v>5969</v>
      </c>
      <c r="F2899" s="106" t="s">
        <v>5970</v>
      </c>
      <c r="G2899" s="107">
        <v>188</v>
      </c>
      <c r="H2899" s="68" t="str">
        <f t="shared" si="70"/>
        <v>항암주성분코드</v>
      </c>
      <c r="I2899" s="68"/>
      <c r="J2899" s="115"/>
      <c r="K2899" s="115"/>
      <c r="L2899" s="115"/>
      <c r="M2899" s="115"/>
      <c r="N2899" s="115"/>
      <c r="O2899" s="115"/>
    </row>
    <row r="2900" spans="1:15" s="108" customFormat="1">
      <c r="A2900" s="103">
        <v>14120</v>
      </c>
      <c r="B2900" s="57" t="str">
        <f>VLOOKUP($A2900,'코드목록(공통코드)'!$A$3:$B$212,2,0)</f>
        <v>항암주성분코드</v>
      </c>
      <c r="C2900" s="104" t="s">
        <v>670</v>
      </c>
      <c r="D2900" s="105" t="s">
        <v>1173</v>
      </c>
      <c r="E2900" s="109" t="s">
        <v>5971</v>
      </c>
      <c r="F2900" s="106" t="s">
        <v>5972</v>
      </c>
      <c r="G2900" s="107">
        <v>189</v>
      </c>
      <c r="H2900" s="68" t="str">
        <f t="shared" si="70"/>
        <v>항암주성분코드</v>
      </c>
      <c r="I2900" s="68"/>
      <c r="J2900" s="115"/>
      <c r="K2900" s="115"/>
      <c r="L2900" s="115"/>
      <c r="M2900" s="115"/>
      <c r="N2900" s="115"/>
      <c r="O2900" s="115"/>
    </row>
    <row r="2901" spans="1:15" s="108" customFormat="1">
      <c r="A2901" s="103">
        <v>14120</v>
      </c>
      <c r="B2901" s="57" t="str">
        <f>VLOOKUP($A2901,'코드목록(공통코드)'!$A$3:$B$212,2,0)</f>
        <v>항암주성분코드</v>
      </c>
      <c r="C2901" s="104" t="s">
        <v>670</v>
      </c>
      <c r="D2901" s="105" t="s">
        <v>1173</v>
      </c>
      <c r="E2901" s="109" t="s">
        <v>5550</v>
      </c>
      <c r="F2901" s="106" t="s">
        <v>5973</v>
      </c>
      <c r="G2901" s="107">
        <v>190</v>
      </c>
      <c r="H2901" s="68" t="str">
        <f t="shared" si="70"/>
        <v>항암주성분코드</v>
      </c>
      <c r="I2901" s="68"/>
      <c r="J2901" s="115"/>
      <c r="K2901" s="115"/>
      <c r="L2901" s="115"/>
      <c r="M2901" s="115"/>
      <c r="N2901" s="115"/>
      <c r="O2901" s="115"/>
    </row>
    <row r="2902" spans="1:15" s="108" customFormat="1">
      <c r="A2902" s="103">
        <v>14120</v>
      </c>
      <c r="B2902" s="57" t="str">
        <f>VLOOKUP($A2902,'코드목록(공통코드)'!$A$3:$B$212,2,0)</f>
        <v>항암주성분코드</v>
      </c>
      <c r="C2902" s="104" t="s">
        <v>670</v>
      </c>
      <c r="D2902" s="105" t="s">
        <v>1173</v>
      </c>
      <c r="E2902" s="109" t="s">
        <v>5552</v>
      </c>
      <c r="F2902" s="106" t="s">
        <v>5974</v>
      </c>
      <c r="G2902" s="107">
        <v>191</v>
      </c>
      <c r="H2902" s="68" t="str">
        <f t="shared" si="70"/>
        <v>항암주성분코드</v>
      </c>
      <c r="I2902" s="68"/>
      <c r="J2902" s="115"/>
      <c r="K2902" s="115"/>
      <c r="L2902" s="115"/>
      <c r="M2902" s="115"/>
      <c r="N2902" s="115"/>
      <c r="O2902" s="115"/>
    </row>
    <row r="2903" spans="1:15" s="108" customFormat="1">
      <c r="A2903" s="103">
        <v>14120</v>
      </c>
      <c r="B2903" s="57" t="str">
        <f>VLOOKUP($A2903,'코드목록(공통코드)'!$A$3:$B$212,2,0)</f>
        <v>항암주성분코드</v>
      </c>
      <c r="C2903" s="104" t="s">
        <v>670</v>
      </c>
      <c r="D2903" s="105" t="s">
        <v>1173</v>
      </c>
      <c r="E2903" s="109" t="s">
        <v>5554</v>
      </c>
      <c r="F2903" s="106" t="s">
        <v>5975</v>
      </c>
      <c r="G2903" s="107">
        <v>192</v>
      </c>
      <c r="H2903" s="68" t="str">
        <f t="shared" si="70"/>
        <v>항암주성분코드</v>
      </c>
      <c r="I2903" s="68"/>
      <c r="J2903" s="115"/>
      <c r="K2903" s="115"/>
      <c r="L2903" s="115"/>
      <c r="M2903" s="115"/>
      <c r="N2903" s="115"/>
      <c r="O2903" s="115"/>
    </row>
    <row r="2904" spans="1:15" s="108" customFormat="1">
      <c r="A2904" s="103">
        <v>14120</v>
      </c>
      <c r="B2904" s="57" t="str">
        <f>VLOOKUP($A2904,'코드목록(공통코드)'!$A$3:$B$212,2,0)</f>
        <v>항암주성분코드</v>
      </c>
      <c r="C2904" s="104" t="s">
        <v>670</v>
      </c>
      <c r="D2904" s="105" t="s">
        <v>1173</v>
      </c>
      <c r="E2904" s="109" t="s">
        <v>5556</v>
      </c>
      <c r="F2904" s="106" t="s">
        <v>5976</v>
      </c>
      <c r="G2904" s="107">
        <v>193</v>
      </c>
      <c r="H2904" s="68" t="str">
        <f t="shared" si="70"/>
        <v>항암주성분코드</v>
      </c>
      <c r="I2904" s="68"/>
      <c r="J2904" s="115"/>
      <c r="K2904" s="115"/>
      <c r="L2904" s="115"/>
      <c r="M2904" s="115"/>
      <c r="N2904" s="115"/>
      <c r="O2904" s="115"/>
    </row>
    <row r="2905" spans="1:15" s="108" customFormat="1">
      <c r="A2905" s="103">
        <v>14120</v>
      </c>
      <c r="B2905" s="57" t="str">
        <f>VLOOKUP($A2905,'코드목록(공통코드)'!$A$3:$B$212,2,0)</f>
        <v>항암주성분코드</v>
      </c>
      <c r="C2905" s="104" t="s">
        <v>670</v>
      </c>
      <c r="D2905" s="105" t="s">
        <v>1173</v>
      </c>
      <c r="E2905" s="109" t="s">
        <v>5977</v>
      </c>
      <c r="F2905" s="106" t="s">
        <v>5978</v>
      </c>
      <c r="G2905" s="107">
        <v>194</v>
      </c>
      <c r="H2905" s="68" t="str">
        <f t="shared" si="70"/>
        <v>항암주성분코드</v>
      </c>
      <c r="I2905" s="68"/>
      <c r="J2905" s="115"/>
      <c r="K2905" s="115"/>
      <c r="L2905" s="115"/>
      <c r="M2905" s="115"/>
      <c r="N2905" s="115"/>
      <c r="O2905" s="115"/>
    </row>
    <row r="2906" spans="1:15" s="108" customFormat="1">
      <c r="A2906" s="103">
        <v>14120</v>
      </c>
      <c r="B2906" s="57" t="str">
        <f>VLOOKUP($A2906,'코드목록(공통코드)'!$A$3:$B$212,2,0)</f>
        <v>항암주성분코드</v>
      </c>
      <c r="C2906" s="104" t="s">
        <v>670</v>
      </c>
      <c r="D2906" s="105" t="s">
        <v>1173</v>
      </c>
      <c r="E2906" s="109" t="s">
        <v>5979</v>
      </c>
      <c r="F2906" s="106" t="s">
        <v>5980</v>
      </c>
      <c r="G2906" s="107">
        <v>195</v>
      </c>
      <c r="H2906" s="68" t="str">
        <f t="shared" si="70"/>
        <v>항암주성분코드</v>
      </c>
      <c r="I2906" s="68"/>
      <c r="J2906" s="115"/>
      <c r="K2906" s="115"/>
      <c r="L2906" s="115"/>
      <c r="M2906" s="115"/>
      <c r="N2906" s="115"/>
      <c r="O2906" s="115"/>
    </row>
    <row r="2907" spans="1:15" s="108" customFormat="1">
      <c r="A2907" s="103">
        <v>14120</v>
      </c>
      <c r="B2907" s="57" t="str">
        <f>VLOOKUP($A2907,'코드목록(공통코드)'!$A$3:$B$212,2,0)</f>
        <v>항암주성분코드</v>
      </c>
      <c r="C2907" s="104" t="s">
        <v>670</v>
      </c>
      <c r="D2907" s="105" t="s">
        <v>1173</v>
      </c>
      <c r="E2907" s="109" t="s">
        <v>5558</v>
      </c>
      <c r="F2907" s="106" t="s">
        <v>5981</v>
      </c>
      <c r="G2907" s="107">
        <v>196</v>
      </c>
      <c r="H2907" s="68" t="str">
        <f t="shared" si="70"/>
        <v>항암주성분코드</v>
      </c>
      <c r="I2907" s="68"/>
      <c r="J2907" s="115"/>
      <c r="K2907" s="115"/>
      <c r="L2907" s="115"/>
      <c r="M2907" s="115"/>
      <c r="N2907" s="115"/>
      <c r="O2907" s="115"/>
    </row>
    <row r="2908" spans="1:15" s="108" customFormat="1">
      <c r="A2908" s="103">
        <v>14120</v>
      </c>
      <c r="B2908" s="57" t="str">
        <f>VLOOKUP($A2908,'코드목록(공통코드)'!$A$3:$B$212,2,0)</f>
        <v>항암주성분코드</v>
      </c>
      <c r="C2908" s="104" t="s">
        <v>670</v>
      </c>
      <c r="D2908" s="105" t="s">
        <v>1173</v>
      </c>
      <c r="E2908" s="109" t="s">
        <v>5560</v>
      </c>
      <c r="F2908" s="106" t="s">
        <v>5982</v>
      </c>
      <c r="G2908" s="107">
        <v>197</v>
      </c>
      <c r="H2908" s="68" t="str">
        <f t="shared" si="70"/>
        <v>항암주성분코드</v>
      </c>
      <c r="I2908" s="68"/>
      <c r="J2908" s="115"/>
      <c r="K2908" s="115"/>
      <c r="L2908" s="115"/>
      <c r="M2908" s="115"/>
      <c r="N2908" s="115"/>
      <c r="O2908" s="115"/>
    </row>
    <row r="2909" spans="1:15" s="108" customFormat="1">
      <c r="A2909" s="103">
        <v>14120</v>
      </c>
      <c r="B2909" s="57" t="str">
        <f>VLOOKUP($A2909,'코드목록(공통코드)'!$A$3:$B$212,2,0)</f>
        <v>항암주성분코드</v>
      </c>
      <c r="C2909" s="104" t="s">
        <v>670</v>
      </c>
      <c r="D2909" s="105" t="s">
        <v>1173</v>
      </c>
      <c r="E2909" s="109" t="s">
        <v>5562</v>
      </c>
      <c r="F2909" s="106" t="s">
        <v>5983</v>
      </c>
      <c r="G2909" s="107">
        <v>198</v>
      </c>
      <c r="H2909" s="68" t="str">
        <f t="shared" si="70"/>
        <v>항암주성분코드</v>
      </c>
      <c r="I2909" s="68"/>
      <c r="J2909" s="115"/>
      <c r="K2909" s="115"/>
      <c r="L2909" s="115"/>
      <c r="M2909" s="115"/>
      <c r="N2909" s="115"/>
      <c r="O2909" s="115"/>
    </row>
    <row r="2910" spans="1:15" s="108" customFormat="1">
      <c r="A2910" s="103">
        <v>14120</v>
      </c>
      <c r="B2910" s="57" t="str">
        <f>VLOOKUP($A2910,'코드목록(공통코드)'!$A$3:$B$212,2,0)</f>
        <v>항암주성분코드</v>
      </c>
      <c r="C2910" s="104" t="s">
        <v>670</v>
      </c>
      <c r="D2910" s="105" t="s">
        <v>1173</v>
      </c>
      <c r="E2910" s="109" t="s">
        <v>5984</v>
      </c>
      <c r="F2910" s="106" t="s">
        <v>5985</v>
      </c>
      <c r="G2910" s="107">
        <v>199</v>
      </c>
      <c r="H2910" s="68" t="str">
        <f t="shared" si="70"/>
        <v>항암주성분코드</v>
      </c>
      <c r="I2910" s="68"/>
      <c r="J2910" s="115"/>
      <c r="K2910" s="115"/>
      <c r="L2910" s="115"/>
      <c r="M2910" s="115"/>
      <c r="N2910" s="115"/>
      <c r="O2910" s="115"/>
    </row>
    <row r="2911" spans="1:15" s="108" customFormat="1">
      <c r="A2911" s="103">
        <v>14120</v>
      </c>
      <c r="B2911" s="57" t="str">
        <f>VLOOKUP($A2911,'코드목록(공통코드)'!$A$3:$B$212,2,0)</f>
        <v>항암주성분코드</v>
      </c>
      <c r="C2911" s="104" t="s">
        <v>670</v>
      </c>
      <c r="D2911" s="105" t="s">
        <v>1173</v>
      </c>
      <c r="E2911" s="109" t="s">
        <v>5986</v>
      </c>
      <c r="F2911" s="106" t="s">
        <v>5987</v>
      </c>
      <c r="G2911" s="107">
        <v>200</v>
      </c>
      <c r="H2911" s="68" t="str">
        <f t="shared" si="70"/>
        <v>항암주성분코드</v>
      </c>
      <c r="I2911" s="68"/>
      <c r="J2911" s="115"/>
      <c r="K2911" s="115"/>
      <c r="L2911" s="115"/>
      <c r="M2911" s="115"/>
      <c r="N2911" s="115"/>
      <c r="O2911" s="115"/>
    </row>
    <row r="2912" spans="1:15" s="108" customFormat="1">
      <c r="A2912" s="103">
        <v>14120</v>
      </c>
      <c r="B2912" s="57" t="str">
        <f>VLOOKUP($A2912,'코드목록(공통코드)'!$A$3:$B$212,2,0)</f>
        <v>항암주성분코드</v>
      </c>
      <c r="C2912" s="104" t="s">
        <v>670</v>
      </c>
      <c r="D2912" s="105" t="s">
        <v>1173</v>
      </c>
      <c r="E2912" s="109" t="s">
        <v>5988</v>
      </c>
      <c r="F2912" s="106" t="s">
        <v>5989</v>
      </c>
      <c r="G2912" s="107">
        <v>201</v>
      </c>
      <c r="H2912" s="68" t="str">
        <f t="shared" si="70"/>
        <v>항암주성분코드</v>
      </c>
      <c r="I2912" s="68"/>
      <c r="J2912" s="115"/>
      <c r="K2912" s="115"/>
      <c r="L2912" s="115"/>
      <c r="M2912" s="115"/>
      <c r="N2912" s="115"/>
      <c r="O2912" s="115"/>
    </row>
    <row r="2913" spans="1:15" s="108" customFormat="1">
      <c r="A2913" s="103">
        <v>14120</v>
      </c>
      <c r="B2913" s="57" t="str">
        <f>VLOOKUP($A2913,'코드목록(공통코드)'!$A$3:$B$212,2,0)</f>
        <v>항암주성분코드</v>
      </c>
      <c r="C2913" s="104" t="s">
        <v>670</v>
      </c>
      <c r="D2913" s="105" t="s">
        <v>1173</v>
      </c>
      <c r="E2913" s="109" t="s">
        <v>5564</v>
      </c>
      <c r="F2913" s="106" t="s">
        <v>5602</v>
      </c>
      <c r="G2913" s="107">
        <v>202</v>
      </c>
      <c r="H2913" s="68" t="str">
        <f t="shared" si="70"/>
        <v>항암주성분코드</v>
      </c>
      <c r="I2913" s="68"/>
      <c r="J2913" s="115"/>
      <c r="K2913" s="115"/>
      <c r="L2913" s="115"/>
      <c r="M2913" s="115"/>
      <c r="N2913" s="115"/>
      <c r="O2913" s="115"/>
    </row>
    <row r="2914" spans="1:15" s="108" customFormat="1">
      <c r="A2914" s="103">
        <v>14120</v>
      </c>
      <c r="B2914" s="57" t="str">
        <f>VLOOKUP($A2914,'코드목록(공통코드)'!$A$3:$B$212,2,0)</f>
        <v>항암주성분코드</v>
      </c>
      <c r="C2914" s="104" t="s">
        <v>670</v>
      </c>
      <c r="D2914" s="105" t="s">
        <v>1173</v>
      </c>
      <c r="E2914" s="109" t="s">
        <v>5990</v>
      </c>
      <c r="F2914" s="106" t="s">
        <v>5991</v>
      </c>
      <c r="G2914" s="107">
        <v>203</v>
      </c>
      <c r="H2914" s="68" t="str">
        <f t="shared" si="70"/>
        <v>항암주성분코드</v>
      </c>
      <c r="I2914" s="68"/>
      <c r="J2914" s="115"/>
      <c r="K2914" s="115"/>
      <c r="L2914" s="115"/>
      <c r="M2914" s="115"/>
      <c r="N2914" s="115"/>
      <c r="O2914" s="115"/>
    </row>
    <row r="2915" spans="1:15" s="108" customFormat="1">
      <c r="A2915" s="103">
        <v>14120</v>
      </c>
      <c r="B2915" s="57" t="str">
        <f>VLOOKUP($A2915,'코드목록(공통코드)'!$A$3:$B$212,2,0)</f>
        <v>항암주성분코드</v>
      </c>
      <c r="C2915" s="104" t="s">
        <v>670</v>
      </c>
      <c r="D2915" s="105" t="s">
        <v>1173</v>
      </c>
      <c r="E2915" s="109" t="s">
        <v>5992</v>
      </c>
      <c r="F2915" s="106" t="s">
        <v>5993</v>
      </c>
      <c r="G2915" s="107">
        <v>204</v>
      </c>
      <c r="H2915" s="68" t="str">
        <f t="shared" si="70"/>
        <v>항암주성분코드</v>
      </c>
      <c r="I2915" s="68"/>
      <c r="J2915" s="115"/>
      <c r="K2915" s="115"/>
      <c r="L2915" s="115"/>
      <c r="M2915" s="115"/>
      <c r="N2915" s="115"/>
      <c r="O2915" s="115"/>
    </row>
    <row r="2916" spans="1:15" s="108" customFormat="1">
      <c r="A2916" s="103">
        <v>14120</v>
      </c>
      <c r="B2916" s="57" t="str">
        <f>VLOOKUP($A2916,'코드목록(공통코드)'!$A$3:$B$212,2,0)</f>
        <v>항암주성분코드</v>
      </c>
      <c r="C2916" s="104" t="s">
        <v>670</v>
      </c>
      <c r="D2916" s="105" t="s">
        <v>1173</v>
      </c>
      <c r="E2916" s="109" t="s">
        <v>5994</v>
      </c>
      <c r="F2916" s="106" t="s">
        <v>5995</v>
      </c>
      <c r="G2916" s="107">
        <v>205</v>
      </c>
      <c r="H2916" s="68" t="str">
        <f t="shared" si="70"/>
        <v>항암주성분코드</v>
      </c>
      <c r="I2916" s="68"/>
      <c r="J2916" s="115"/>
      <c r="K2916" s="115"/>
      <c r="L2916" s="115"/>
      <c r="M2916" s="115"/>
      <c r="N2916" s="115"/>
      <c r="O2916" s="115"/>
    </row>
    <row r="2917" spans="1:15" s="108" customFormat="1">
      <c r="A2917" s="103">
        <v>14120</v>
      </c>
      <c r="B2917" s="57" t="str">
        <f>VLOOKUP($A2917,'코드목록(공통코드)'!$A$3:$B$212,2,0)</f>
        <v>항암주성분코드</v>
      </c>
      <c r="C2917" s="104" t="s">
        <v>670</v>
      </c>
      <c r="D2917" s="105" t="s">
        <v>1173</v>
      </c>
      <c r="E2917" s="109" t="s">
        <v>5566</v>
      </c>
      <c r="F2917" s="106" t="s">
        <v>5996</v>
      </c>
      <c r="G2917" s="107">
        <v>206</v>
      </c>
      <c r="H2917" s="68" t="str">
        <f t="shared" si="70"/>
        <v>항암주성분코드</v>
      </c>
      <c r="I2917" s="68"/>
      <c r="J2917" s="115"/>
      <c r="K2917" s="115"/>
      <c r="L2917" s="115"/>
      <c r="M2917" s="115"/>
      <c r="N2917" s="115"/>
      <c r="O2917" s="115"/>
    </row>
    <row r="2918" spans="1:15" s="108" customFormat="1">
      <c r="A2918" s="103">
        <v>14120</v>
      </c>
      <c r="B2918" s="57" t="str">
        <f>VLOOKUP($A2918,'코드목록(공통코드)'!$A$3:$B$212,2,0)</f>
        <v>항암주성분코드</v>
      </c>
      <c r="C2918" s="104" t="s">
        <v>670</v>
      </c>
      <c r="D2918" s="105" t="s">
        <v>1173</v>
      </c>
      <c r="E2918" s="109" t="s">
        <v>5997</v>
      </c>
      <c r="F2918" s="106" t="s">
        <v>5998</v>
      </c>
      <c r="G2918" s="107">
        <v>207</v>
      </c>
      <c r="H2918" s="68" t="str">
        <f t="shared" si="70"/>
        <v>항암주성분코드</v>
      </c>
      <c r="I2918" s="68"/>
      <c r="J2918" s="115"/>
      <c r="K2918" s="115"/>
      <c r="L2918" s="115"/>
      <c r="M2918" s="115"/>
      <c r="N2918" s="115"/>
      <c r="O2918" s="115"/>
    </row>
    <row r="2919" spans="1:15" s="108" customFormat="1">
      <c r="A2919" s="103">
        <v>14120</v>
      </c>
      <c r="B2919" s="57" t="str">
        <f>VLOOKUP($A2919,'코드목록(공통코드)'!$A$3:$B$212,2,0)</f>
        <v>항암주성분코드</v>
      </c>
      <c r="C2919" s="104" t="s">
        <v>670</v>
      </c>
      <c r="D2919" s="105" t="s">
        <v>1173</v>
      </c>
      <c r="E2919" s="109" t="s">
        <v>5568</v>
      </c>
      <c r="F2919" s="106" t="s">
        <v>5999</v>
      </c>
      <c r="G2919" s="107">
        <v>208</v>
      </c>
      <c r="H2919" s="68" t="str">
        <f t="shared" si="70"/>
        <v>항암주성분코드</v>
      </c>
      <c r="I2919" s="68"/>
      <c r="J2919" s="115"/>
      <c r="K2919" s="115"/>
      <c r="L2919" s="115"/>
      <c r="M2919" s="115"/>
      <c r="N2919" s="115"/>
      <c r="O2919" s="115"/>
    </row>
    <row r="2920" spans="1:15" s="108" customFormat="1">
      <c r="A2920" s="103">
        <v>14120</v>
      </c>
      <c r="B2920" s="57" t="str">
        <f>VLOOKUP($A2920,'코드목록(공통코드)'!$A$3:$B$212,2,0)</f>
        <v>항암주성분코드</v>
      </c>
      <c r="C2920" s="104" t="s">
        <v>670</v>
      </c>
      <c r="D2920" s="105" t="s">
        <v>1173</v>
      </c>
      <c r="E2920" s="109" t="s">
        <v>5570</v>
      </c>
      <c r="F2920" s="106" t="s">
        <v>6000</v>
      </c>
      <c r="G2920" s="107">
        <v>209</v>
      </c>
      <c r="H2920" s="68" t="str">
        <f t="shared" si="70"/>
        <v>항암주성분코드</v>
      </c>
      <c r="I2920" s="68"/>
      <c r="J2920" s="115"/>
      <c r="K2920" s="115"/>
      <c r="L2920" s="115"/>
      <c r="M2920" s="115"/>
      <c r="N2920" s="115"/>
      <c r="O2920" s="115"/>
    </row>
    <row r="2921" spans="1:15" s="108" customFormat="1">
      <c r="A2921" s="103">
        <v>14130</v>
      </c>
      <c r="B2921" s="57" t="str">
        <f>VLOOKUP($A2921,'코드목록(공통코드)'!$A$3:$B$212,2,0)</f>
        <v>항암제코드</v>
      </c>
      <c r="C2921" s="104" t="s">
        <v>807</v>
      </c>
      <c r="D2921" s="105" t="s">
        <v>1173</v>
      </c>
      <c r="E2921" s="109" t="s">
        <v>5422</v>
      </c>
      <c r="F2921" s="106" t="s">
        <v>5423</v>
      </c>
      <c r="G2921" s="107">
        <v>1</v>
      </c>
      <c r="H2921" s="68" t="str">
        <f t="shared" si="70"/>
        <v>항암제코드</v>
      </c>
      <c r="I2921" s="68"/>
      <c r="J2921" s="115"/>
      <c r="K2921" s="115"/>
      <c r="L2921" s="115"/>
      <c r="M2921" s="115"/>
      <c r="N2921" s="115"/>
      <c r="O2921" s="115"/>
    </row>
    <row r="2922" spans="1:15" s="108" customFormat="1">
      <c r="A2922" s="103">
        <v>14130</v>
      </c>
      <c r="B2922" s="57" t="str">
        <f>VLOOKUP($A2922,'코드목록(공통코드)'!$A$3:$B$212,2,0)</f>
        <v>항암제코드</v>
      </c>
      <c r="C2922" s="104" t="s">
        <v>807</v>
      </c>
      <c r="D2922" s="105" t="s">
        <v>1173</v>
      </c>
      <c r="E2922" s="109" t="s">
        <v>5424</v>
      </c>
      <c r="F2922" s="106" t="s">
        <v>5425</v>
      </c>
      <c r="G2922" s="107">
        <v>2</v>
      </c>
      <c r="H2922" s="68" t="str">
        <f t="shared" si="70"/>
        <v>항암제코드</v>
      </c>
      <c r="I2922" s="68"/>
      <c r="J2922" s="115"/>
      <c r="K2922" s="115"/>
      <c r="L2922" s="115"/>
      <c r="M2922" s="115"/>
      <c r="N2922" s="115"/>
      <c r="O2922" s="115"/>
    </row>
    <row r="2923" spans="1:15" s="108" customFormat="1">
      <c r="A2923" s="103">
        <v>14130</v>
      </c>
      <c r="B2923" s="57" t="str">
        <f>VLOOKUP($A2923,'코드목록(공통코드)'!$A$3:$B$212,2,0)</f>
        <v>항암제코드</v>
      </c>
      <c r="C2923" s="104" t="s">
        <v>807</v>
      </c>
      <c r="D2923" s="105" t="s">
        <v>1173</v>
      </c>
      <c r="E2923" s="109" t="s">
        <v>5426</v>
      </c>
      <c r="F2923" s="106" t="s">
        <v>5427</v>
      </c>
      <c r="G2923" s="107">
        <v>3</v>
      </c>
      <c r="H2923" s="68" t="str">
        <f t="shared" si="70"/>
        <v>항암제코드</v>
      </c>
      <c r="I2923" s="68"/>
      <c r="J2923" s="115"/>
      <c r="K2923" s="115"/>
      <c r="L2923" s="115"/>
      <c r="M2923" s="115"/>
      <c r="N2923" s="115"/>
      <c r="O2923" s="115"/>
    </row>
    <row r="2924" spans="1:15" s="108" customFormat="1">
      <c r="A2924" s="103">
        <v>14130</v>
      </c>
      <c r="B2924" s="57" t="str">
        <f>VLOOKUP($A2924,'코드목록(공통코드)'!$A$3:$B$212,2,0)</f>
        <v>항암제코드</v>
      </c>
      <c r="C2924" s="104" t="s">
        <v>807</v>
      </c>
      <c r="D2924" s="105" t="s">
        <v>1173</v>
      </c>
      <c r="E2924" s="109" t="s">
        <v>5428</v>
      </c>
      <c r="F2924" s="106" t="s">
        <v>5429</v>
      </c>
      <c r="G2924" s="107">
        <v>4</v>
      </c>
      <c r="H2924" s="68" t="str">
        <f t="shared" si="70"/>
        <v>항암제코드</v>
      </c>
      <c r="I2924" s="68"/>
      <c r="J2924" s="115"/>
      <c r="K2924" s="115"/>
      <c r="L2924" s="115"/>
      <c r="M2924" s="115"/>
      <c r="N2924" s="115"/>
      <c r="O2924" s="115"/>
    </row>
    <row r="2925" spans="1:15" s="108" customFormat="1">
      <c r="A2925" s="103">
        <v>14130</v>
      </c>
      <c r="B2925" s="57" t="str">
        <f>VLOOKUP($A2925,'코드목록(공통코드)'!$A$3:$B$212,2,0)</f>
        <v>항암제코드</v>
      </c>
      <c r="C2925" s="104" t="s">
        <v>807</v>
      </c>
      <c r="D2925" s="105" t="s">
        <v>1173</v>
      </c>
      <c r="E2925" s="109" t="s">
        <v>5430</v>
      </c>
      <c r="F2925" s="106" t="s">
        <v>5431</v>
      </c>
      <c r="G2925" s="107">
        <v>5</v>
      </c>
      <c r="H2925" s="68" t="str">
        <f t="shared" si="70"/>
        <v>항암제코드</v>
      </c>
      <c r="I2925" s="68"/>
      <c r="J2925" s="115"/>
      <c r="K2925" s="115"/>
      <c r="L2925" s="115"/>
      <c r="M2925" s="115"/>
      <c r="N2925" s="115"/>
      <c r="O2925" s="115"/>
    </row>
    <row r="2926" spans="1:15" s="108" customFormat="1">
      <c r="A2926" s="103">
        <v>14130</v>
      </c>
      <c r="B2926" s="57" t="str">
        <f>VLOOKUP($A2926,'코드목록(공통코드)'!$A$3:$B$212,2,0)</f>
        <v>항암제코드</v>
      </c>
      <c r="C2926" s="104" t="s">
        <v>807</v>
      </c>
      <c r="D2926" s="105" t="s">
        <v>1173</v>
      </c>
      <c r="E2926" s="109" t="s">
        <v>5432</v>
      </c>
      <c r="F2926" s="106" t="s">
        <v>5433</v>
      </c>
      <c r="G2926" s="107">
        <v>6</v>
      </c>
      <c r="H2926" s="68" t="str">
        <f t="shared" si="70"/>
        <v>항암제코드</v>
      </c>
      <c r="I2926" s="68"/>
      <c r="J2926" s="115"/>
      <c r="K2926" s="115"/>
      <c r="L2926" s="115"/>
      <c r="M2926" s="115"/>
      <c r="N2926" s="115"/>
      <c r="O2926" s="115"/>
    </row>
    <row r="2927" spans="1:15" s="108" customFormat="1">
      <c r="A2927" s="103">
        <v>14130</v>
      </c>
      <c r="B2927" s="57" t="str">
        <f>VLOOKUP($A2927,'코드목록(공통코드)'!$A$3:$B$212,2,0)</f>
        <v>항암제코드</v>
      </c>
      <c r="C2927" s="104" t="s">
        <v>807</v>
      </c>
      <c r="D2927" s="105" t="s">
        <v>1173</v>
      </c>
      <c r="E2927" s="109" t="s">
        <v>5434</v>
      </c>
      <c r="F2927" s="106" t="s">
        <v>5435</v>
      </c>
      <c r="G2927" s="107">
        <v>7</v>
      </c>
      <c r="H2927" s="68" t="str">
        <f t="shared" si="70"/>
        <v>항암제코드</v>
      </c>
      <c r="I2927" s="68"/>
      <c r="J2927" s="115"/>
      <c r="K2927" s="115"/>
      <c r="L2927" s="115"/>
      <c r="M2927" s="115"/>
      <c r="N2927" s="115"/>
      <c r="O2927" s="115"/>
    </row>
    <row r="2928" spans="1:15" s="108" customFormat="1">
      <c r="A2928" s="103">
        <v>14130</v>
      </c>
      <c r="B2928" s="57" t="str">
        <f>VLOOKUP($A2928,'코드목록(공통코드)'!$A$3:$B$212,2,0)</f>
        <v>항암제코드</v>
      </c>
      <c r="C2928" s="104" t="s">
        <v>807</v>
      </c>
      <c r="D2928" s="105" t="s">
        <v>1173</v>
      </c>
      <c r="E2928" s="109" t="s">
        <v>5436</v>
      </c>
      <c r="F2928" s="106" t="s">
        <v>5437</v>
      </c>
      <c r="G2928" s="107">
        <v>8</v>
      </c>
      <c r="H2928" s="68" t="str">
        <f t="shared" si="70"/>
        <v>항암제코드</v>
      </c>
      <c r="I2928" s="68"/>
      <c r="J2928" s="115"/>
      <c r="K2928" s="115"/>
      <c r="L2928" s="115"/>
      <c r="M2928" s="115"/>
      <c r="N2928" s="115"/>
      <c r="O2928" s="115"/>
    </row>
    <row r="2929" spans="1:15" s="108" customFormat="1">
      <c r="A2929" s="103">
        <v>14130</v>
      </c>
      <c r="B2929" s="57" t="str">
        <f>VLOOKUP($A2929,'코드목록(공통코드)'!$A$3:$B$212,2,0)</f>
        <v>항암제코드</v>
      </c>
      <c r="C2929" s="104" t="s">
        <v>807</v>
      </c>
      <c r="D2929" s="105" t="s">
        <v>1173</v>
      </c>
      <c r="E2929" s="109" t="s">
        <v>5438</v>
      </c>
      <c r="F2929" s="106" t="s">
        <v>5439</v>
      </c>
      <c r="G2929" s="107">
        <v>9</v>
      </c>
      <c r="H2929" s="68" t="str">
        <f t="shared" si="70"/>
        <v>항암제코드</v>
      </c>
      <c r="I2929" s="68"/>
      <c r="J2929" s="115"/>
      <c r="K2929" s="115"/>
      <c r="L2929" s="115"/>
      <c r="M2929" s="115"/>
      <c r="N2929" s="115"/>
      <c r="O2929" s="115"/>
    </row>
    <row r="2930" spans="1:15" s="108" customFormat="1">
      <c r="A2930" s="103">
        <v>14130</v>
      </c>
      <c r="B2930" s="57" t="str">
        <f>VLOOKUP($A2930,'코드목록(공통코드)'!$A$3:$B$212,2,0)</f>
        <v>항암제코드</v>
      </c>
      <c r="C2930" s="104" t="s">
        <v>807</v>
      </c>
      <c r="D2930" s="105" t="s">
        <v>1173</v>
      </c>
      <c r="E2930" s="109" t="s">
        <v>5440</v>
      </c>
      <c r="F2930" s="106" t="s">
        <v>5441</v>
      </c>
      <c r="G2930" s="107">
        <v>10</v>
      </c>
      <c r="H2930" s="68" t="str">
        <f t="shared" si="70"/>
        <v>항암제코드</v>
      </c>
      <c r="I2930" s="68"/>
      <c r="J2930" s="115"/>
      <c r="K2930" s="115"/>
      <c r="L2930" s="115"/>
      <c r="M2930" s="115"/>
      <c r="N2930" s="115"/>
      <c r="O2930" s="115"/>
    </row>
    <row r="2931" spans="1:15" s="108" customFormat="1">
      <c r="A2931" s="103">
        <v>14130</v>
      </c>
      <c r="B2931" s="57" t="str">
        <f>VLOOKUP($A2931,'코드목록(공통코드)'!$A$3:$B$212,2,0)</f>
        <v>항암제코드</v>
      </c>
      <c r="C2931" s="104" t="s">
        <v>807</v>
      </c>
      <c r="D2931" s="105" t="s">
        <v>1173</v>
      </c>
      <c r="E2931" s="109" t="s">
        <v>5442</v>
      </c>
      <c r="F2931" s="106" t="s">
        <v>5443</v>
      </c>
      <c r="G2931" s="107">
        <v>11</v>
      </c>
      <c r="H2931" s="68" t="str">
        <f t="shared" si="70"/>
        <v>항암제코드</v>
      </c>
      <c r="I2931" s="68"/>
      <c r="J2931" s="115"/>
      <c r="K2931" s="115"/>
      <c r="L2931" s="115"/>
      <c r="M2931" s="115"/>
      <c r="N2931" s="115"/>
      <c r="O2931" s="115"/>
    </row>
    <row r="2932" spans="1:15" s="108" customFormat="1">
      <c r="A2932" s="103">
        <v>14130</v>
      </c>
      <c r="B2932" s="57" t="str">
        <f>VLOOKUP($A2932,'코드목록(공통코드)'!$A$3:$B$212,2,0)</f>
        <v>항암제코드</v>
      </c>
      <c r="C2932" s="104" t="s">
        <v>807</v>
      </c>
      <c r="D2932" s="105" t="s">
        <v>1173</v>
      </c>
      <c r="E2932" s="109" t="s">
        <v>5444</v>
      </c>
      <c r="F2932" s="106" t="s">
        <v>5445</v>
      </c>
      <c r="G2932" s="107">
        <v>12</v>
      </c>
      <c r="H2932" s="68" t="str">
        <f t="shared" si="70"/>
        <v>항암제코드</v>
      </c>
      <c r="I2932" s="68"/>
      <c r="J2932" s="115"/>
      <c r="K2932" s="115"/>
      <c r="L2932" s="115"/>
      <c r="M2932" s="115"/>
      <c r="N2932" s="115"/>
      <c r="O2932" s="115"/>
    </row>
    <row r="2933" spans="1:15" s="108" customFormat="1">
      <c r="A2933" s="103">
        <v>14130</v>
      </c>
      <c r="B2933" s="57" t="str">
        <f>VLOOKUP($A2933,'코드목록(공통코드)'!$A$3:$B$212,2,0)</f>
        <v>항암제코드</v>
      </c>
      <c r="C2933" s="104" t="s">
        <v>807</v>
      </c>
      <c r="D2933" s="105" t="s">
        <v>1173</v>
      </c>
      <c r="E2933" s="109" t="s">
        <v>5446</v>
      </c>
      <c r="F2933" s="106" t="s">
        <v>5447</v>
      </c>
      <c r="G2933" s="107">
        <v>13</v>
      </c>
      <c r="H2933" s="68" t="str">
        <f t="shared" si="70"/>
        <v>항암제코드</v>
      </c>
      <c r="I2933" s="68"/>
      <c r="J2933" s="115"/>
      <c r="K2933" s="115"/>
      <c r="L2933" s="115"/>
      <c r="M2933" s="115"/>
      <c r="N2933" s="115"/>
      <c r="O2933" s="115"/>
    </row>
    <row r="2934" spans="1:15" s="108" customFormat="1">
      <c r="A2934" s="103">
        <v>14130</v>
      </c>
      <c r="B2934" s="57" t="str">
        <f>VLOOKUP($A2934,'코드목록(공통코드)'!$A$3:$B$212,2,0)</f>
        <v>항암제코드</v>
      </c>
      <c r="C2934" s="104" t="s">
        <v>807</v>
      </c>
      <c r="D2934" s="105" t="s">
        <v>1173</v>
      </c>
      <c r="E2934" s="109" t="s">
        <v>5448</v>
      </c>
      <c r="F2934" s="106" t="s">
        <v>5449</v>
      </c>
      <c r="G2934" s="107">
        <v>14</v>
      </c>
      <c r="H2934" s="68" t="str">
        <f t="shared" si="70"/>
        <v>항암제코드</v>
      </c>
      <c r="I2934" s="68"/>
      <c r="J2934" s="115"/>
      <c r="K2934" s="115"/>
      <c r="L2934" s="115"/>
      <c r="M2934" s="115"/>
      <c r="N2934" s="115"/>
      <c r="O2934" s="115"/>
    </row>
    <row r="2935" spans="1:15" s="108" customFormat="1">
      <c r="A2935" s="103">
        <v>14130</v>
      </c>
      <c r="B2935" s="57" t="str">
        <f>VLOOKUP($A2935,'코드목록(공통코드)'!$A$3:$B$212,2,0)</f>
        <v>항암제코드</v>
      </c>
      <c r="C2935" s="104" t="s">
        <v>807</v>
      </c>
      <c r="D2935" s="105" t="s">
        <v>1173</v>
      </c>
      <c r="E2935" s="109" t="s">
        <v>5450</v>
      </c>
      <c r="F2935" s="106" t="s">
        <v>5451</v>
      </c>
      <c r="G2935" s="107">
        <v>15</v>
      </c>
      <c r="H2935" s="68" t="str">
        <f t="shared" si="70"/>
        <v>항암제코드</v>
      </c>
      <c r="I2935" s="68"/>
      <c r="J2935" s="115"/>
      <c r="K2935" s="115"/>
      <c r="L2935" s="115"/>
      <c r="M2935" s="115"/>
      <c r="N2935" s="115"/>
      <c r="O2935" s="115"/>
    </row>
    <row r="2936" spans="1:15" s="108" customFormat="1">
      <c r="A2936" s="103">
        <v>14130</v>
      </c>
      <c r="B2936" s="57" t="str">
        <f>VLOOKUP($A2936,'코드목록(공통코드)'!$A$3:$B$212,2,0)</f>
        <v>항암제코드</v>
      </c>
      <c r="C2936" s="104" t="s">
        <v>807</v>
      </c>
      <c r="D2936" s="105" t="s">
        <v>1173</v>
      </c>
      <c r="E2936" s="109" t="s">
        <v>5452</v>
      </c>
      <c r="F2936" s="106" t="s">
        <v>5453</v>
      </c>
      <c r="G2936" s="107">
        <v>16</v>
      </c>
      <c r="H2936" s="68" t="str">
        <f t="shared" si="70"/>
        <v>항암제코드</v>
      </c>
      <c r="I2936" s="68"/>
      <c r="J2936" s="115"/>
      <c r="K2936" s="115"/>
      <c r="L2936" s="115"/>
      <c r="M2936" s="115"/>
      <c r="N2936" s="115"/>
      <c r="O2936" s="115"/>
    </row>
    <row r="2937" spans="1:15" s="108" customFormat="1">
      <c r="A2937" s="103">
        <v>14130</v>
      </c>
      <c r="B2937" s="57" t="str">
        <f>VLOOKUP($A2937,'코드목록(공통코드)'!$A$3:$B$212,2,0)</f>
        <v>항암제코드</v>
      </c>
      <c r="C2937" s="104" t="s">
        <v>807</v>
      </c>
      <c r="D2937" s="105" t="s">
        <v>1173</v>
      </c>
      <c r="E2937" s="109" t="s">
        <v>5454</v>
      </c>
      <c r="F2937" s="106" t="s">
        <v>5455</v>
      </c>
      <c r="G2937" s="107">
        <v>18</v>
      </c>
      <c r="H2937" s="68" t="str">
        <f t="shared" si="70"/>
        <v>항암제코드</v>
      </c>
      <c r="I2937" s="68"/>
      <c r="J2937" s="115"/>
      <c r="K2937" s="115"/>
      <c r="L2937" s="115"/>
      <c r="M2937" s="115"/>
      <c r="N2937" s="115"/>
      <c r="O2937" s="115"/>
    </row>
    <row r="2938" spans="1:15" s="108" customFormat="1">
      <c r="A2938" s="103">
        <v>14130</v>
      </c>
      <c r="B2938" s="57" t="str">
        <f>VLOOKUP($A2938,'코드목록(공통코드)'!$A$3:$B$212,2,0)</f>
        <v>항암제코드</v>
      </c>
      <c r="C2938" s="104" t="s">
        <v>807</v>
      </c>
      <c r="D2938" s="105" t="s">
        <v>1173</v>
      </c>
      <c r="E2938" s="109" t="s">
        <v>5456</v>
      </c>
      <c r="F2938" s="106" t="s">
        <v>5457</v>
      </c>
      <c r="G2938" s="107">
        <v>19</v>
      </c>
      <c r="H2938" s="68" t="str">
        <f t="shared" si="70"/>
        <v>항암제코드</v>
      </c>
      <c r="I2938" s="68"/>
      <c r="J2938" s="115"/>
      <c r="K2938" s="115"/>
      <c r="L2938" s="115"/>
      <c r="M2938" s="115"/>
      <c r="N2938" s="115"/>
      <c r="O2938" s="115"/>
    </row>
    <row r="2939" spans="1:15" s="108" customFormat="1">
      <c r="A2939" s="103">
        <v>14130</v>
      </c>
      <c r="B2939" s="57" t="str">
        <f>VLOOKUP($A2939,'코드목록(공통코드)'!$A$3:$B$212,2,0)</f>
        <v>항암제코드</v>
      </c>
      <c r="C2939" s="104" t="s">
        <v>807</v>
      </c>
      <c r="D2939" s="105" t="s">
        <v>1173</v>
      </c>
      <c r="E2939" s="109" t="s">
        <v>5458</v>
      </c>
      <c r="F2939" s="106" t="s">
        <v>5459</v>
      </c>
      <c r="G2939" s="107">
        <v>20</v>
      </c>
      <c r="H2939" s="68" t="str">
        <f t="shared" si="70"/>
        <v>항암제코드</v>
      </c>
      <c r="I2939" s="68"/>
      <c r="J2939" s="115"/>
      <c r="K2939" s="115"/>
      <c r="L2939" s="115"/>
      <c r="M2939" s="115"/>
      <c r="N2939" s="115"/>
      <c r="O2939" s="115"/>
    </row>
    <row r="2940" spans="1:15" s="108" customFormat="1">
      <c r="A2940" s="103">
        <v>14130</v>
      </c>
      <c r="B2940" s="57" t="str">
        <f>VLOOKUP($A2940,'코드목록(공통코드)'!$A$3:$B$212,2,0)</f>
        <v>항암제코드</v>
      </c>
      <c r="C2940" s="104" t="s">
        <v>807</v>
      </c>
      <c r="D2940" s="105" t="s">
        <v>1173</v>
      </c>
      <c r="E2940" s="109" t="s">
        <v>5460</v>
      </c>
      <c r="F2940" s="106" t="s">
        <v>5461</v>
      </c>
      <c r="G2940" s="107">
        <v>21</v>
      </c>
      <c r="H2940" s="68" t="str">
        <f t="shared" si="70"/>
        <v>항암제코드</v>
      </c>
      <c r="I2940" s="68"/>
      <c r="J2940" s="115"/>
      <c r="K2940" s="115"/>
      <c r="L2940" s="115"/>
      <c r="M2940" s="115"/>
      <c r="N2940" s="115"/>
      <c r="O2940" s="115"/>
    </row>
    <row r="2941" spans="1:15" s="108" customFormat="1">
      <c r="A2941" s="103">
        <v>14130</v>
      </c>
      <c r="B2941" s="57" t="str">
        <f>VLOOKUP($A2941,'코드목록(공통코드)'!$A$3:$B$212,2,0)</f>
        <v>항암제코드</v>
      </c>
      <c r="C2941" s="104" t="s">
        <v>807</v>
      </c>
      <c r="D2941" s="105" t="s">
        <v>1173</v>
      </c>
      <c r="E2941" s="109" t="s">
        <v>5462</v>
      </c>
      <c r="F2941" s="106" t="s">
        <v>5463</v>
      </c>
      <c r="G2941" s="107">
        <v>22</v>
      </c>
      <c r="H2941" s="68" t="str">
        <f t="shared" si="70"/>
        <v>항암제코드</v>
      </c>
      <c r="I2941" s="68"/>
      <c r="J2941" s="115"/>
      <c r="K2941" s="115"/>
      <c r="L2941" s="115"/>
      <c r="M2941" s="115"/>
      <c r="N2941" s="115"/>
      <c r="O2941" s="115"/>
    </row>
    <row r="2942" spans="1:15" s="108" customFormat="1">
      <c r="A2942" s="103">
        <v>14130</v>
      </c>
      <c r="B2942" s="57" t="str">
        <f>VLOOKUP($A2942,'코드목록(공통코드)'!$A$3:$B$212,2,0)</f>
        <v>항암제코드</v>
      </c>
      <c r="C2942" s="104" t="s">
        <v>807</v>
      </c>
      <c r="D2942" s="105" t="s">
        <v>1173</v>
      </c>
      <c r="E2942" s="109" t="s">
        <v>5464</v>
      </c>
      <c r="F2942" s="106" t="s">
        <v>5465</v>
      </c>
      <c r="G2942" s="107">
        <v>23</v>
      </c>
      <c r="H2942" s="68" t="str">
        <f t="shared" si="70"/>
        <v>항암제코드</v>
      </c>
      <c r="I2942" s="68"/>
      <c r="J2942" s="115"/>
      <c r="K2942" s="115"/>
      <c r="L2942" s="115"/>
      <c r="M2942" s="115"/>
      <c r="N2942" s="115"/>
      <c r="O2942" s="115"/>
    </row>
    <row r="2943" spans="1:15" s="108" customFormat="1">
      <c r="A2943" s="103">
        <v>14130</v>
      </c>
      <c r="B2943" s="57" t="str">
        <f>VLOOKUP($A2943,'코드목록(공통코드)'!$A$3:$B$212,2,0)</f>
        <v>항암제코드</v>
      </c>
      <c r="C2943" s="104" t="s">
        <v>807</v>
      </c>
      <c r="D2943" s="105" t="s">
        <v>1173</v>
      </c>
      <c r="E2943" s="109" t="s">
        <v>5466</v>
      </c>
      <c r="F2943" s="106" t="s">
        <v>5467</v>
      </c>
      <c r="G2943" s="107">
        <v>24</v>
      </c>
      <c r="H2943" s="68" t="str">
        <f t="shared" si="70"/>
        <v>항암제코드</v>
      </c>
      <c r="I2943" s="68"/>
      <c r="J2943" s="115"/>
      <c r="K2943" s="115"/>
      <c r="L2943" s="115"/>
      <c r="M2943" s="115"/>
      <c r="N2943" s="115"/>
      <c r="O2943" s="115"/>
    </row>
    <row r="2944" spans="1:15" s="108" customFormat="1">
      <c r="A2944" s="103">
        <v>14130</v>
      </c>
      <c r="B2944" s="57" t="str">
        <f>VLOOKUP($A2944,'코드목록(공통코드)'!$A$3:$B$212,2,0)</f>
        <v>항암제코드</v>
      </c>
      <c r="C2944" s="104" t="s">
        <v>807</v>
      </c>
      <c r="D2944" s="105" t="s">
        <v>1173</v>
      </c>
      <c r="E2944" s="109" t="s">
        <v>5468</v>
      </c>
      <c r="F2944" s="106" t="s">
        <v>5469</v>
      </c>
      <c r="G2944" s="107">
        <v>25</v>
      </c>
      <c r="H2944" s="68" t="str">
        <f t="shared" si="70"/>
        <v>항암제코드</v>
      </c>
      <c r="I2944" s="68"/>
      <c r="J2944" s="115"/>
      <c r="K2944" s="115"/>
      <c r="L2944" s="115"/>
      <c r="M2944" s="115"/>
      <c r="N2944" s="115"/>
      <c r="O2944" s="115"/>
    </row>
    <row r="2945" spans="1:15" s="108" customFormat="1">
      <c r="A2945" s="103">
        <v>14130</v>
      </c>
      <c r="B2945" s="57" t="str">
        <f>VLOOKUP($A2945,'코드목록(공통코드)'!$A$3:$B$212,2,0)</f>
        <v>항암제코드</v>
      </c>
      <c r="C2945" s="104" t="s">
        <v>807</v>
      </c>
      <c r="D2945" s="105" t="s">
        <v>1173</v>
      </c>
      <c r="E2945" s="109" t="s">
        <v>5470</v>
      </c>
      <c r="F2945" s="106" t="s">
        <v>5471</v>
      </c>
      <c r="G2945" s="107">
        <v>26</v>
      </c>
      <c r="H2945" s="68" t="str">
        <f t="shared" si="70"/>
        <v>항암제코드</v>
      </c>
      <c r="I2945" s="68"/>
      <c r="J2945" s="115"/>
      <c r="K2945" s="115"/>
      <c r="L2945" s="115"/>
      <c r="M2945" s="115"/>
      <c r="N2945" s="115"/>
      <c r="O2945" s="115"/>
    </row>
    <row r="2946" spans="1:15" s="108" customFormat="1">
      <c r="A2946" s="103">
        <v>14130</v>
      </c>
      <c r="B2946" s="57" t="str">
        <f>VLOOKUP($A2946,'코드목록(공통코드)'!$A$3:$B$212,2,0)</f>
        <v>항암제코드</v>
      </c>
      <c r="C2946" s="104" t="s">
        <v>807</v>
      </c>
      <c r="D2946" s="105" t="s">
        <v>1173</v>
      </c>
      <c r="E2946" s="109" t="s">
        <v>5472</v>
      </c>
      <c r="F2946" s="106" t="s">
        <v>5473</v>
      </c>
      <c r="G2946" s="107">
        <v>27</v>
      </c>
      <c r="H2946" s="68" t="str">
        <f t="shared" si="70"/>
        <v>항암제코드</v>
      </c>
      <c r="I2946" s="68"/>
      <c r="J2946" s="115"/>
      <c r="K2946" s="115"/>
      <c r="L2946" s="115"/>
      <c r="M2946" s="115"/>
      <c r="N2946" s="115"/>
      <c r="O2946" s="115"/>
    </row>
    <row r="2947" spans="1:15" s="108" customFormat="1">
      <c r="A2947" s="103">
        <v>14130</v>
      </c>
      <c r="B2947" s="57" t="str">
        <f>VLOOKUP($A2947,'코드목록(공통코드)'!$A$3:$B$212,2,0)</f>
        <v>항암제코드</v>
      </c>
      <c r="C2947" s="104" t="s">
        <v>807</v>
      </c>
      <c r="D2947" s="105" t="s">
        <v>1173</v>
      </c>
      <c r="E2947" s="109" t="s">
        <v>5474</v>
      </c>
      <c r="F2947" s="106" t="s">
        <v>5475</v>
      </c>
      <c r="G2947" s="107">
        <v>28</v>
      </c>
      <c r="H2947" s="68" t="str">
        <f t="shared" si="70"/>
        <v>항암제코드</v>
      </c>
      <c r="I2947" s="68"/>
      <c r="J2947" s="115"/>
      <c r="K2947" s="115"/>
      <c r="L2947" s="115"/>
      <c r="M2947" s="115"/>
      <c r="N2947" s="115"/>
      <c r="O2947" s="115"/>
    </row>
    <row r="2948" spans="1:15" s="108" customFormat="1">
      <c r="A2948" s="103">
        <v>14130</v>
      </c>
      <c r="B2948" s="57" t="str">
        <f>VLOOKUP($A2948,'코드목록(공통코드)'!$A$3:$B$212,2,0)</f>
        <v>항암제코드</v>
      </c>
      <c r="C2948" s="104" t="s">
        <v>807</v>
      </c>
      <c r="D2948" s="105" t="s">
        <v>1173</v>
      </c>
      <c r="E2948" s="109" t="s">
        <v>5476</v>
      </c>
      <c r="F2948" s="106" t="s">
        <v>5477</v>
      </c>
      <c r="G2948" s="107">
        <v>29</v>
      </c>
      <c r="H2948" s="68" t="str">
        <f t="shared" si="70"/>
        <v>항암제코드</v>
      </c>
      <c r="I2948" s="68"/>
      <c r="J2948" s="115"/>
      <c r="K2948" s="115"/>
      <c r="L2948" s="115"/>
      <c r="M2948" s="115"/>
      <c r="N2948" s="115"/>
      <c r="O2948" s="115"/>
    </row>
    <row r="2949" spans="1:15" s="108" customFormat="1">
      <c r="A2949" s="103">
        <v>14130</v>
      </c>
      <c r="B2949" s="57" t="str">
        <f>VLOOKUP($A2949,'코드목록(공통코드)'!$A$3:$B$212,2,0)</f>
        <v>항암제코드</v>
      </c>
      <c r="C2949" s="104" t="s">
        <v>807</v>
      </c>
      <c r="D2949" s="105" t="s">
        <v>1173</v>
      </c>
      <c r="E2949" s="109" t="s">
        <v>5478</v>
      </c>
      <c r="F2949" s="106" t="s">
        <v>5479</v>
      </c>
      <c r="G2949" s="107">
        <v>30</v>
      </c>
      <c r="H2949" s="68" t="str">
        <f t="shared" si="70"/>
        <v>항암제코드</v>
      </c>
      <c r="I2949" s="68"/>
      <c r="J2949" s="115"/>
      <c r="K2949" s="115"/>
      <c r="L2949" s="115"/>
      <c r="M2949" s="115"/>
      <c r="N2949" s="115"/>
      <c r="O2949" s="115"/>
    </row>
    <row r="2950" spans="1:15" s="108" customFormat="1">
      <c r="A2950" s="103">
        <v>14130</v>
      </c>
      <c r="B2950" s="57" t="str">
        <f>VLOOKUP($A2950,'코드목록(공통코드)'!$A$3:$B$212,2,0)</f>
        <v>항암제코드</v>
      </c>
      <c r="C2950" s="104" t="s">
        <v>807</v>
      </c>
      <c r="D2950" s="105" t="s">
        <v>1173</v>
      </c>
      <c r="E2950" s="109" t="s">
        <v>5480</v>
      </c>
      <c r="F2950" s="106" t="s">
        <v>5481</v>
      </c>
      <c r="G2950" s="107">
        <v>31</v>
      </c>
      <c r="H2950" s="68" t="str">
        <f t="shared" si="70"/>
        <v>항암제코드</v>
      </c>
      <c r="I2950" s="68"/>
      <c r="J2950" s="115"/>
      <c r="K2950" s="115"/>
      <c r="L2950" s="115"/>
      <c r="M2950" s="115"/>
      <c r="N2950" s="115"/>
      <c r="O2950" s="115"/>
    </row>
    <row r="2951" spans="1:15" s="108" customFormat="1">
      <c r="A2951" s="103">
        <v>14130</v>
      </c>
      <c r="B2951" s="57" t="str">
        <f>VLOOKUP($A2951,'코드목록(공통코드)'!$A$3:$B$212,2,0)</f>
        <v>항암제코드</v>
      </c>
      <c r="C2951" s="104" t="s">
        <v>807</v>
      </c>
      <c r="D2951" s="105" t="s">
        <v>1173</v>
      </c>
      <c r="E2951" s="109" t="s">
        <v>5482</v>
      </c>
      <c r="F2951" s="106" t="s">
        <v>5483</v>
      </c>
      <c r="G2951" s="107">
        <v>32</v>
      </c>
      <c r="H2951" s="68" t="str">
        <f t="shared" si="70"/>
        <v>항암제코드</v>
      </c>
      <c r="I2951" s="68"/>
      <c r="J2951" s="115"/>
      <c r="K2951" s="115"/>
      <c r="L2951" s="115"/>
      <c r="M2951" s="115"/>
      <c r="N2951" s="115"/>
      <c r="O2951" s="115"/>
    </row>
    <row r="2952" spans="1:15" s="108" customFormat="1">
      <c r="A2952" s="103">
        <v>14130</v>
      </c>
      <c r="B2952" s="57" t="str">
        <f>VLOOKUP($A2952,'코드목록(공통코드)'!$A$3:$B$212,2,0)</f>
        <v>항암제코드</v>
      </c>
      <c r="C2952" s="104" t="s">
        <v>807</v>
      </c>
      <c r="D2952" s="105" t="s">
        <v>1173</v>
      </c>
      <c r="E2952" s="109" t="s">
        <v>5484</v>
      </c>
      <c r="F2952" s="106" t="s">
        <v>5485</v>
      </c>
      <c r="G2952" s="107">
        <v>33</v>
      </c>
      <c r="H2952" s="68" t="str">
        <f t="shared" ref="H2952:H3028" si="71">B2952</f>
        <v>항암제코드</v>
      </c>
      <c r="I2952" s="68"/>
      <c r="J2952" s="115"/>
      <c r="K2952" s="115"/>
      <c r="L2952" s="115"/>
      <c r="M2952" s="115"/>
      <c r="N2952" s="115"/>
      <c r="O2952" s="115"/>
    </row>
    <row r="2953" spans="1:15" s="108" customFormat="1">
      <c r="A2953" s="103">
        <v>14130</v>
      </c>
      <c r="B2953" s="57" t="str">
        <f>VLOOKUP($A2953,'코드목록(공통코드)'!$A$3:$B$212,2,0)</f>
        <v>항암제코드</v>
      </c>
      <c r="C2953" s="104" t="s">
        <v>807</v>
      </c>
      <c r="D2953" s="105" t="s">
        <v>1173</v>
      </c>
      <c r="E2953" s="109" t="s">
        <v>5486</v>
      </c>
      <c r="F2953" s="106" t="s">
        <v>5487</v>
      </c>
      <c r="G2953" s="107">
        <v>34</v>
      </c>
      <c r="H2953" s="68" t="str">
        <f t="shared" si="71"/>
        <v>항암제코드</v>
      </c>
      <c r="I2953" s="68"/>
      <c r="J2953" s="115"/>
      <c r="K2953" s="115"/>
      <c r="L2953" s="115"/>
      <c r="M2953" s="115"/>
      <c r="N2953" s="115"/>
      <c r="O2953" s="115"/>
    </row>
    <row r="2954" spans="1:15" s="108" customFormat="1">
      <c r="A2954" s="103">
        <v>14130</v>
      </c>
      <c r="B2954" s="57" t="str">
        <f>VLOOKUP($A2954,'코드목록(공통코드)'!$A$3:$B$212,2,0)</f>
        <v>항암제코드</v>
      </c>
      <c r="C2954" s="104" t="s">
        <v>807</v>
      </c>
      <c r="D2954" s="105" t="s">
        <v>1173</v>
      </c>
      <c r="E2954" s="109" t="s">
        <v>5488</v>
      </c>
      <c r="F2954" s="106" t="s">
        <v>5489</v>
      </c>
      <c r="G2954" s="107">
        <v>35</v>
      </c>
      <c r="H2954" s="68" t="str">
        <f t="shared" si="71"/>
        <v>항암제코드</v>
      </c>
      <c r="I2954" s="68"/>
      <c r="J2954" s="115"/>
      <c r="K2954" s="115"/>
      <c r="L2954" s="115"/>
      <c r="M2954" s="115"/>
      <c r="N2954" s="115"/>
      <c r="O2954" s="115"/>
    </row>
    <row r="2955" spans="1:15" s="108" customFormat="1">
      <c r="A2955" s="103">
        <v>14130</v>
      </c>
      <c r="B2955" s="57" t="str">
        <f>VLOOKUP($A2955,'코드목록(공통코드)'!$A$3:$B$212,2,0)</f>
        <v>항암제코드</v>
      </c>
      <c r="C2955" s="104" t="s">
        <v>807</v>
      </c>
      <c r="D2955" s="105" t="s">
        <v>1173</v>
      </c>
      <c r="E2955" s="109" t="s">
        <v>5490</v>
      </c>
      <c r="F2955" s="106" t="s">
        <v>5491</v>
      </c>
      <c r="G2955" s="107">
        <v>36</v>
      </c>
      <c r="H2955" s="68" t="str">
        <f t="shared" si="71"/>
        <v>항암제코드</v>
      </c>
      <c r="I2955" s="68"/>
      <c r="J2955" s="115"/>
      <c r="K2955" s="115"/>
      <c r="L2955" s="115"/>
      <c r="M2955" s="115"/>
      <c r="N2955" s="115"/>
      <c r="O2955" s="115"/>
    </row>
    <row r="2956" spans="1:15" s="108" customFormat="1">
      <c r="A2956" s="103">
        <v>14130</v>
      </c>
      <c r="B2956" s="57" t="str">
        <f>VLOOKUP($A2956,'코드목록(공통코드)'!$A$3:$B$212,2,0)</f>
        <v>항암제코드</v>
      </c>
      <c r="C2956" s="104" t="s">
        <v>807</v>
      </c>
      <c r="D2956" s="105" t="s">
        <v>1173</v>
      </c>
      <c r="E2956" s="109" t="s">
        <v>5492</v>
      </c>
      <c r="F2956" s="106" t="s">
        <v>5493</v>
      </c>
      <c r="G2956" s="107">
        <v>37</v>
      </c>
      <c r="H2956" s="68" t="str">
        <f t="shared" si="71"/>
        <v>항암제코드</v>
      </c>
      <c r="I2956" s="68"/>
      <c r="J2956" s="115"/>
      <c r="K2956" s="115"/>
      <c r="L2956" s="115"/>
      <c r="M2956" s="115"/>
      <c r="N2956" s="115"/>
      <c r="O2956" s="115"/>
    </row>
    <row r="2957" spans="1:15" s="108" customFormat="1">
      <c r="A2957" s="103">
        <v>14130</v>
      </c>
      <c r="B2957" s="57" t="str">
        <f>VLOOKUP($A2957,'코드목록(공통코드)'!$A$3:$B$212,2,0)</f>
        <v>항암제코드</v>
      </c>
      <c r="C2957" s="104" t="s">
        <v>807</v>
      </c>
      <c r="D2957" s="105" t="s">
        <v>1173</v>
      </c>
      <c r="E2957" s="109" t="s">
        <v>5494</v>
      </c>
      <c r="F2957" s="106" t="s">
        <v>5495</v>
      </c>
      <c r="G2957" s="107">
        <v>38</v>
      </c>
      <c r="H2957" s="68" t="str">
        <f t="shared" si="71"/>
        <v>항암제코드</v>
      </c>
      <c r="I2957" s="68"/>
      <c r="J2957" s="115"/>
      <c r="K2957" s="115"/>
      <c r="L2957" s="115"/>
      <c r="M2957" s="115"/>
      <c r="N2957" s="115"/>
      <c r="O2957" s="115"/>
    </row>
    <row r="2958" spans="1:15" s="108" customFormat="1">
      <c r="A2958" s="103">
        <v>14130</v>
      </c>
      <c r="B2958" s="57" t="str">
        <f>VLOOKUP($A2958,'코드목록(공통코드)'!$A$3:$B$212,2,0)</f>
        <v>항암제코드</v>
      </c>
      <c r="C2958" s="104" t="s">
        <v>807</v>
      </c>
      <c r="D2958" s="105" t="s">
        <v>1173</v>
      </c>
      <c r="E2958" s="109" t="s">
        <v>5496</v>
      </c>
      <c r="F2958" s="106" t="s">
        <v>5497</v>
      </c>
      <c r="G2958" s="107">
        <v>39</v>
      </c>
      <c r="H2958" s="68" t="str">
        <f t="shared" si="71"/>
        <v>항암제코드</v>
      </c>
      <c r="I2958" s="68"/>
      <c r="J2958" s="115"/>
      <c r="K2958" s="115"/>
      <c r="L2958" s="115"/>
      <c r="M2958" s="115"/>
      <c r="N2958" s="115"/>
      <c r="O2958" s="115"/>
    </row>
    <row r="2959" spans="1:15" s="108" customFormat="1">
      <c r="A2959" s="103">
        <v>14130</v>
      </c>
      <c r="B2959" s="57" t="str">
        <f>VLOOKUP($A2959,'코드목록(공통코드)'!$A$3:$B$212,2,0)</f>
        <v>항암제코드</v>
      </c>
      <c r="C2959" s="104" t="s">
        <v>807</v>
      </c>
      <c r="D2959" s="105" t="s">
        <v>1173</v>
      </c>
      <c r="E2959" s="109" t="s">
        <v>5498</v>
      </c>
      <c r="F2959" s="106" t="s">
        <v>5499</v>
      </c>
      <c r="G2959" s="107">
        <v>40</v>
      </c>
      <c r="H2959" s="68" t="str">
        <f t="shared" si="71"/>
        <v>항암제코드</v>
      </c>
      <c r="I2959" s="68"/>
      <c r="J2959" s="115"/>
      <c r="K2959" s="115"/>
      <c r="L2959" s="115"/>
      <c r="M2959" s="115"/>
      <c r="N2959" s="115"/>
      <c r="O2959" s="115"/>
    </row>
    <row r="2960" spans="1:15" s="108" customFormat="1">
      <c r="A2960" s="103">
        <v>14130</v>
      </c>
      <c r="B2960" s="57" t="str">
        <f>VLOOKUP($A2960,'코드목록(공통코드)'!$A$3:$B$212,2,0)</f>
        <v>항암제코드</v>
      </c>
      <c r="C2960" s="104" t="s">
        <v>807</v>
      </c>
      <c r="D2960" s="105" t="s">
        <v>1173</v>
      </c>
      <c r="E2960" s="109" t="s">
        <v>5500</v>
      </c>
      <c r="F2960" s="106" t="s">
        <v>5501</v>
      </c>
      <c r="G2960" s="107">
        <v>41</v>
      </c>
      <c r="H2960" s="68" t="str">
        <f t="shared" si="71"/>
        <v>항암제코드</v>
      </c>
      <c r="I2960" s="68"/>
      <c r="J2960" s="115"/>
      <c r="K2960" s="115"/>
      <c r="L2960" s="115"/>
      <c r="M2960" s="115"/>
      <c r="N2960" s="115"/>
      <c r="O2960" s="115"/>
    </row>
    <row r="2961" spans="1:15" s="108" customFormat="1">
      <c r="A2961" s="103">
        <v>14130</v>
      </c>
      <c r="B2961" s="57" t="str">
        <f>VLOOKUP($A2961,'코드목록(공통코드)'!$A$3:$B$212,2,0)</f>
        <v>항암제코드</v>
      </c>
      <c r="C2961" s="104" t="s">
        <v>807</v>
      </c>
      <c r="D2961" s="105" t="s">
        <v>1173</v>
      </c>
      <c r="E2961" s="109" t="s">
        <v>5502</v>
      </c>
      <c r="F2961" s="106" t="s">
        <v>5503</v>
      </c>
      <c r="G2961" s="107">
        <v>42</v>
      </c>
      <c r="H2961" s="68" t="str">
        <f t="shared" si="71"/>
        <v>항암제코드</v>
      </c>
      <c r="I2961" s="68"/>
      <c r="J2961" s="115"/>
      <c r="K2961" s="115"/>
      <c r="L2961" s="115"/>
      <c r="M2961" s="115"/>
      <c r="N2961" s="115"/>
      <c r="O2961" s="115"/>
    </row>
    <row r="2962" spans="1:15" s="108" customFormat="1">
      <c r="A2962" s="103">
        <v>14130</v>
      </c>
      <c r="B2962" s="57" t="str">
        <f>VLOOKUP($A2962,'코드목록(공통코드)'!$A$3:$B$212,2,0)</f>
        <v>항암제코드</v>
      </c>
      <c r="C2962" s="104" t="s">
        <v>807</v>
      </c>
      <c r="D2962" s="105" t="s">
        <v>1173</v>
      </c>
      <c r="E2962" s="109" t="s">
        <v>5504</v>
      </c>
      <c r="F2962" s="106" t="s">
        <v>5505</v>
      </c>
      <c r="G2962" s="107">
        <v>43</v>
      </c>
      <c r="H2962" s="68" t="str">
        <f t="shared" si="71"/>
        <v>항암제코드</v>
      </c>
      <c r="I2962" s="68"/>
      <c r="J2962" s="115"/>
      <c r="K2962" s="115"/>
      <c r="L2962" s="115"/>
      <c r="M2962" s="115"/>
      <c r="N2962" s="115"/>
      <c r="O2962" s="115"/>
    </row>
    <row r="2963" spans="1:15" s="108" customFormat="1">
      <c r="A2963" s="103">
        <v>14130</v>
      </c>
      <c r="B2963" s="57" t="str">
        <f>VLOOKUP($A2963,'코드목록(공통코드)'!$A$3:$B$212,2,0)</f>
        <v>항암제코드</v>
      </c>
      <c r="C2963" s="104" t="s">
        <v>807</v>
      </c>
      <c r="D2963" s="105" t="s">
        <v>1173</v>
      </c>
      <c r="E2963" s="109" t="s">
        <v>5506</v>
      </c>
      <c r="F2963" s="106" t="s">
        <v>5507</v>
      </c>
      <c r="G2963" s="107">
        <v>44</v>
      </c>
      <c r="H2963" s="68" t="str">
        <f t="shared" si="71"/>
        <v>항암제코드</v>
      </c>
      <c r="I2963" s="68"/>
      <c r="J2963" s="115"/>
      <c r="K2963" s="115"/>
      <c r="L2963" s="115"/>
      <c r="M2963" s="115"/>
      <c r="N2963" s="115"/>
      <c r="O2963" s="115"/>
    </row>
    <row r="2964" spans="1:15" s="108" customFormat="1">
      <c r="A2964" s="103">
        <v>14130</v>
      </c>
      <c r="B2964" s="57" t="str">
        <f>VLOOKUP($A2964,'코드목록(공통코드)'!$A$3:$B$212,2,0)</f>
        <v>항암제코드</v>
      </c>
      <c r="C2964" s="104" t="s">
        <v>807</v>
      </c>
      <c r="D2964" s="105" t="s">
        <v>1173</v>
      </c>
      <c r="E2964" s="109" t="s">
        <v>5508</v>
      </c>
      <c r="F2964" s="106" t="s">
        <v>5509</v>
      </c>
      <c r="G2964" s="107">
        <v>45</v>
      </c>
      <c r="H2964" s="68" t="str">
        <f t="shared" si="71"/>
        <v>항암제코드</v>
      </c>
      <c r="I2964" s="68"/>
      <c r="J2964" s="115"/>
      <c r="K2964" s="115"/>
      <c r="L2964" s="115"/>
      <c r="M2964" s="115"/>
      <c r="N2964" s="115"/>
      <c r="O2964" s="115"/>
    </row>
    <row r="2965" spans="1:15" s="108" customFormat="1">
      <c r="A2965" s="103">
        <v>14130</v>
      </c>
      <c r="B2965" s="57" t="str">
        <f>VLOOKUP($A2965,'코드목록(공통코드)'!$A$3:$B$212,2,0)</f>
        <v>항암제코드</v>
      </c>
      <c r="C2965" s="104" t="s">
        <v>807</v>
      </c>
      <c r="D2965" s="105" t="s">
        <v>1173</v>
      </c>
      <c r="E2965" s="109" t="s">
        <v>5510</v>
      </c>
      <c r="F2965" s="106" t="s">
        <v>5511</v>
      </c>
      <c r="G2965" s="107">
        <v>46</v>
      </c>
      <c r="H2965" s="68" t="str">
        <f t="shared" si="71"/>
        <v>항암제코드</v>
      </c>
      <c r="I2965" s="68"/>
      <c r="J2965" s="115"/>
      <c r="K2965" s="115"/>
      <c r="L2965" s="115"/>
      <c r="M2965" s="115"/>
      <c r="N2965" s="115"/>
      <c r="O2965" s="115"/>
    </row>
    <row r="2966" spans="1:15" s="108" customFormat="1">
      <c r="A2966" s="103">
        <v>14130</v>
      </c>
      <c r="B2966" s="57" t="str">
        <f>VLOOKUP($A2966,'코드목록(공통코드)'!$A$3:$B$212,2,0)</f>
        <v>항암제코드</v>
      </c>
      <c r="C2966" s="104" t="s">
        <v>807</v>
      </c>
      <c r="D2966" s="105" t="s">
        <v>1173</v>
      </c>
      <c r="E2966" s="109" t="s">
        <v>5512</v>
      </c>
      <c r="F2966" s="106" t="s">
        <v>5513</v>
      </c>
      <c r="G2966" s="107">
        <v>47</v>
      </c>
      <c r="H2966" s="68" t="str">
        <f t="shared" si="71"/>
        <v>항암제코드</v>
      </c>
      <c r="I2966" s="68"/>
      <c r="J2966" s="115"/>
      <c r="K2966" s="115"/>
      <c r="L2966" s="115"/>
      <c r="M2966" s="115"/>
      <c r="N2966" s="115"/>
      <c r="O2966" s="115"/>
    </row>
    <row r="2967" spans="1:15" s="108" customFormat="1">
      <c r="A2967" s="103">
        <v>14130</v>
      </c>
      <c r="B2967" s="57" t="str">
        <f>VLOOKUP($A2967,'코드목록(공통코드)'!$A$3:$B$212,2,0)</f>
        <v>항암제코드</v>
      </c>
      <c r="C2967" s="104" t="s">
        <v>807</v>
      </c>
      <c r="D2967" s="105" t="s">
        <v>1173</v>
      </c>
      <c r="E2967" s="109" t="s">
        <v>5514</v>
      </c>
      <c r="F2967" s="106" t="s">
        <v>5515</v>
      </c>
      <c r="G2967" s="107">
        <v>48</v>
      </c>
      <c r="H2967" s="68" t="str">
        <f t="shared" si="71"/>
        <v>항암제코드</v>
      </c>
      <c r="I2967" s="68"/>
      <c r="J2967" s="115"/>
      <c r="K2967" s="115"/>
      <c r="L2967" s="115"/>
      <c r="M2967" s="115"/>
      <c r="N2967" s="115"/>
      <c r="O2967" s="115"/>
    </row>
    <row r="2968" spans="1:15" s="108" customFormat="1">
      <c r="A2968" s="103">
        <v>14130</v>
      </c>
      <c r="B2968" s="57" t="str">
        <f>VLOOKUP($A2968,'코드목록(공통코드)'!$A$3:$B$212,2,0)</f>
        <v>항암제코드</v>
      </c>
      <c r="C2968" s="104" t="s">
        <v>807</v>
      </c>
      <c r="D2968" s="105" t="s">
        <v>1173</v>
      </c>
      <c r="E2968" s="109" t="s">
        <v>5516</v>
      </c>
      <c r="F2968" s="106" t="s">
        <v>5517</v>
      </c>
      <c r="G2968" s="107">
        <v>49</v>
      </c>
      <c r="H2968" s="68" t="str">
        <f t="shared" si="71"/>
        <v>항암제코드</v>
      </c>
      <c r="I2968" s="68"/>
      <c r="J2968" s="115"/>
      <c r="K2968" s="115"/>
      <c r="L2968" s="115"/>
      <c r="M2968" s="115"/>
      <c r="N2968" s="115"/>
      <c r="O2968" s="115"/>
    </row>
    <row r="2969" spans="1:15" s="108" customFormat="1">
      <c r="A2969" s="103">
        <v>14130</v>
      </c>
      <c r="B2969" s="57" t="str">
        <f>VLOOKUP($A2969,'코드목록(공통코드)'!$A$3:$B$212,2,0)</f>
        <v>항암제코드</v>
      </c>
      <c r="C2969" s="104" t="s">
        <v>807</v>
      </c>
      <c r="D2969" s="105" t="s">
        <v>1173</v>
      </c>
      <c r="E2969" s="109" t="s">
        <v>5518</v>
      </c>
      <c r="F2969" s="106" t="s">
        <v>5519</v>
      </c>
      <c r="G2969" s="107">
        <v>50</v>
      </c>
      <c r="H2969" s="68" t="str">
        <f t="shared" si="71"/>
        <v>항암제코드</v>
      </c>
      <c r="I2969" s="68"/>
      <c r="J2969" s="115"/>
      <c r="K2969" s="115"/>
      <c r="L2969" s="115"/>
      <c r="M2969" s="115"/>
      <c r="N2969" s="115"/>
      <c r="O2969" s="115"/>
    </row>
    <row r="2970" spans="1:15" s="108" customFormat="1">
      <c r="A2970" s="103">
        <v>14130</v>
      </c>
      <c r="B2970" s="57" t="str">
        <f>VLOOKUP($A2970,'코드목록(공통코드)'!$A$3:$B$212,2,0)</f>
        <v>항암제코드</v>
      </c>
      <c r="C2970" s="104" t="s">
        <v>807</v>
      </c>
      <c r="D2970" s="105" t="s">
        <v>1173</v>
      </c>
      <c r="E2970" s="109" t="s">
        <v>5520</v>
      </c>
      <c r="F2970" s="106" t="s">
        <v>5521</v>
      </c>
      <c r="G2970" s="107">
        <v>51</v>
      </c>
      <c r="H2970" s="68" t="str">
        <f t="shared" si="71"/>
        <v>항암제코드</v>
      </c>
      <c r="I2970" s="68"/>
      <c r="J2970" s="115"/>
      <c r="K2970" s="115"/>
      <c r="L2970" s="115"/>
      <c r="M2970" s="115"/>
      <c r="N2970" s="115"/>
      <c r="O2970" s="115"/>
    </row>
    <row r="2971" spans="1:15" s="108" customFormat="1">
      <c r="A2971" s="103">
        <v>14130</v>
      </c>
      <c r="B2971" s="57" t="str">
        <f>VLOOKUP($A2971,'코드목록(공통코드)'!$A$3:$B$212,2,0)</f>
        <v>항암제코드</v>
      </c>
      <c r="C2971" s="104" t="s">
        <v>807</v>
      </c>
      <c r="D2971" s="105" t="s">
        <v>1173</v>
      </c>
      <c r="E2971" s="109" t="s">
        <v>5522</v>
      </c>
      <c r="F2971" s="106" t="s">
        <v>5523</v>
      </c>
      <c r="G2971" s="107">
        <v>52</v>
      </c>
      <c r="H2971" s="68" t="str">
        <f t="shared" si="71"/>
        <v>항암제코드</v>
      </c>
      <c r="I2971" s="68"/>
      <c r="J2971" s="115"/>
      <c r="K2971" s="115"/>
      <c r="L2971" s="115"/>
      <c r="M2971" s="115"/>
      <c r="N2971" s="115"/>
      <c r="O2971" s="115"/>
    </row>
    <row r="2972" spans="1:15" s="108" customFormat="1">
      <c r="A2972" s="103">
        <v>14130</v>
      </c>
      <c r="B2972" s="57" t="str">
        <f>VLOOKUP($A2972,'코드목록(공통코드)'!$A$3:$B$212,2,0)</f>
        <v>항암제코드</v>
      </c>
      <c r="C2972" s="104" t="s">
        <v>807</v>
      </c>
      <c r="D2972" s="105" t="s">
        <v>1173</v>
      </c>
      <c r="E2972" s="109" t="s">
        <v>5524</v>
      </c>
      <c r="F2972" s="106" t="s">
        <v>5525</v>
      </c>
      <c r="G2972" s="107">
        <v>53</v>
      </c>
      <c r="H2972" s="68" t="str">
        <f t="shared" si="71"/>
        <v>항암제코드</v>
      </c>
      <c r="I2972" s="68"/>
      <c r="J2972" s="115"/>
      <c r="K2972" s="115"/>
      <c r="L2972" s="115"/>
      <c r="M2972" s="115"/>
      <c r="N2972" s="115"/>
      <c r="O2972" s="115"/>
    </row>
    <row r="2973" spans="1:15" s="108" customFormat="1">
      <c r="A2973" s="103">
        <v>14130</v>
      </c>
      <c r="B2973" s="57" t="str">
        <f>VLOOKUP($A2973,'코드목록(공통코드)'!$A$3:$B$212,2,0)</f>
        <v>항암제코드</v>
      </c>
      <c r="C2973" s="104" t="s">
        <v>807</v>
      </c>
      <c r="D2973" s="105" t="s">
        <v>1173</v>
      </c>
      <c r="E2973" s="109" t="s">
        <v>5526</v>
      </c>
      <c r="F2973" s="106" t="s">
        <v>5527</v>
      </c>
      <c r="G2973" s="107">
        <v>54</v>
      </c>
      <c r="H2973" s="68" t="str">
        <f t="shared" si="71"/>
        <v>항암제코드</v>
      </c>
      <c r="I2973" s="68"/>
      <c r="J2973" s="115"/>
      <c r="K2973" s="115"/>
      <c r="L2973" s="115"/>
      <c r="M2973" s="115"/>
      <c r="N2973" s="115"/>
      <c r="O2973" s="115"/>
    </row>
    <row r="2974" spans="1:15" s="108" customFormat="1">
      <c r="A2974" s="103">
        <v>14130</v>
      </c>
      <c r="B2974" s="57" t="str">
        <f>VLOOKUP($A2974,'코드목록(공통코드)'!$A$3:$B$212,2,0)</f>
        <v>항암제코드</v>
      </c>
      <c r="C2974" s="104" t="s">
        <v>807</v>
      </c>
      <c r="D2974" s="105" t="s">
        <v>1173</v>
      </c>
      <c r="E2974" s="109" t="s">
        <v>5528</v>
      </c>
      <c r="F2974" s="106" t="s">
        <v>5529</v>
      </c>
      <c r="G2974" s="107">
        <v>55</v>
      </c>
      <c r="H2974" s="68" t="str">
        <f t="shared" si="71"/>
        <v>항암제코드</v>
      </c>
      <c r="I2974" s="68"/>
      <c r="J2974" s="115"/>
      <c r="K2974" s="115"/>
      <c r="L2974" s="115"/>
      <c r="M2974" s="115"/>
      <c r="N2974" s="115"/>
      <c r="O2974" s="115"/>
    </row>
    <row r="2975" spans="1:15" s="108" customFormat="1">
      <c r="A2975" s="103">
        <v>14130</v>
      </c>
      <c r="B2975" s="57" t="str">
        <f>VLOOKUP($A2975,'코드목록(공통코드)'!$A$3:$B$212,2,0)</f>
        <v>항암제코드</v>
      </c>
      <c r="C2975" s="104" t="s">
        <v>807</v>
      </c>
      <c r="D2975" s="105" t="s">
        <v>1173</v>
      </c>
      <c r="E2975" s="109" t="s">
        <v>5530</v>
      </c>
      <c r="F2975" s="106" t="s">
        <v>5531</v>
      </c>
      <c r="G2975" s="107">
        <v>56</v>
      </c>
      <c r="H2975" s="68" t="str">
        <f t="shared" si="71"/>
        <v>항암제코드</v>
      </c>
      <c r="I2975" s="68"/>
      <c r="J2975" s="115"/>
      <c r="K2975" s="115"/>
      <c r="L2975" s="115"/>
      <c r="M2975" s="115"/>
      <c r="N2975" s="115"/>
      <c r="O2975" s="115"/>
    </row>
    <row r="2976" spans="1:15" s="108" customFormat="1">
      <c r="A2976" s="103">
        <v>14130</v>
      </c>
      <c r="B2976" s="57" t="str">
        <f>VLOOKUP($A2976,'코드목록(공통코드)'!$A$3:$B$212,2,0)</f>
        <v>항암제코드</v>
      </c>
      <c r="C2976" s="104" t="s">
        <v>807</v>
      </c>
      <c r="D2976" s="105" t="s">
        <v>1173</v>
      </c>
      <c r="E2976" s="109" t="s">
        <v>5532</v>
      </c>
      <c r="F2976" s="106" t="s">
        <v>5533</v>
      </c>
      <c r="G2976" s="107">
        <v>59</v>
      </c>
      <c r="H2976" s="68" t="str">
        <f t="shared" si="71"/>
        <v>항암제코드</v>
      </c>
      <c r="I2976" s="68"/>
      <c r="J2976" s="115"/>
      <c r="K2976" s="115"/>
      <c r="L2976" s="115"/>
      <c r="M2976" s="115"/>
      <c r="N2976" s="115"/>
      <c r="O2976" s="115"/>
    </row>
    <row r="2977" spans="1:15" s="108" customFormat="1">
      <c r="A2977" s="103">
        <v>14130</v>
      </c>
      <c r="B2977" s="57" t="str">
        <f>VLOOKUP($A2977,'코드목록(공통코드)'!$A$3:$B$212,2,0)</f>
        <v>항암제코드</v>
      </c>
      <c r="C2977" s="104" t="s">
        <v>807</v>
      </c>
      <c r="D2977" s="105" t="s">
        <v>1173</v>
      </c>
      <c r="E2977" s="109" t="s">
        <v>5534</v>
      </c>
      <c r="F2977" s="106" t="s">
        <v>5535</v>
      </c>
      <c r="G2977" s="107">
        <v>60</v>
      </c>
      <c r="H2977" s="68" t="str">
        <f t="shared" si="71"/>
        <v>항암제코드</v>
      </c>
      <c r="I2977" s="68"/>
      <c r="J2977" s="115"/>
      <c r="K2977" s="115"/>
      <c r="L2977" s="115"/>
      <c r="M2977" s="115"/>
      <c r="N2977" s="115"/>
      <c r="O2977" s="115"/>
    </row>
    <row r="2978" spans="1:15" s="108" customFormat="1">
      <c r="A2978" s="103">
        <v>14130</v>
      </c>
      <c r="B2978" s="57" t="str">
        <f>VLOOKUP($A2978,'코드목록(공통코드)'!$A$3:$B$212,2,0)</f>
        <v>항암제코드</v>
      </c>
      <c r="C2978" s="104" t="s">
        <v>807</v>
      </c>
      <c r="D2978" s="105" t="s">
        <v>1173</v>
      </c>
      <c r="E2978" s="109" t="s">
        <v>5536</v>
      </c>
      <c r="F2978" s="106" t="s">
        <v>5537</v>
      </c>
      <c r="G2978" s="107">
        <v>61</v>
      </c>
      <c r="H2978" s="68" t="str">
        <f t="shared" si="71"/>
        <v>항암제코드</v>
      </c>
      <c r="I2978" s="68"/>
      <c r="J2978" s="115"/>
      <c r="K2978" s="115"/>
      <c r="L2978" s="115"/>
      <c r="M2978" s="115"/>
      <c r="N2978" s="115"/>
      <c r="O2978" s="115"/>
    </row>
    <row r="2979" spans="1:15" s="108" customFormat="1">
      <c r="A2979" s="103">
        <v>14130</v>
      </c>
      <c r="B2979" s="57" t="str">
        <f>VLOOKUP($A2979,'코드목록(공통코드)'!$A$3:$B$212,2,0)</f>
        <v>항암제코드</v>
      </c>
      <c r="C2979" s="104" t="s">
        <v>807</v>
      </c>
      <c r="D2979" s="105" t="s">
        <v>1173</v>
      </c>
      <c r="E2979" s="109" t="s">
        <v>5538</v>
      </c>
      <c r="F2979" s="106" t="s">
        <v>5539</v>
      </c>
      <c r="G2979" s="107">
        <v>62</v>
      </c>
      <c r="H2979" s="68" t="str">
        <f t="shared" si="71"/>
        <v>항암제코드</v>
      </c>
      <c r="I2979" s="68"/>
      <c r="J2979" s="115"/>
      <c r="K2979" s="115"/>
      <c r="L2979" s="115"/>
      <c r="M2979" s="115"/>
      <c r="N2979" s="115"/>
      <c r="O2979" s="115"/>
    </row>
    <row r="2980" spans="1:15" s="108" customFormat="1">
      <c r="A2980" s="103">
        <v>14130</v>
      </c>
      <c r="B2980" s="57" t="str">
        <f>VLOOKUP($A2980,'코드목록(공통코드)'!$A$3:$B$212,2,0)</f>
        <v>항암제코드</v>
      </c>
      <c r="C2980" s="104" t="s">
        <v>807</v>
      </c>
      <c r="D2980" s="105" t="s">
        <v>1173</v>
      </c>
      <c r="E2980" s="109" t="s">
        <v>5540</v>
      </c>
      <c r="F2980" s="106" t="s">
        <v>5541</v>
      </c>
      <c r="G2980" s="107">
        <v>63</v>
      </c>
      <c r="H2980" s="68" t="str">
        <f t="shared" si="71"/>
        <v>항암제코드</v>
      </c>
      <c r="I2980" s="68"/>
      <c r="J2980" s="115"/>
      <c r="K2980" s="115"/>
      <c r="L2980" s="115"/>
      <c r="M2980" s="115"/>
      <c r="N2980" s="115"/>
      <c r="O2980" s="115"/>
    </row>
    <row r="2981" spans="1:15" s="108" customFormat="1">
      <c r="A2981" s="103">
        <v>14130</v>
      </c>
      <c r="B2981" s="57" t="str">
        <f>VLOOKUP($A2981,'코드목록(공통코드)'!$A$3:$B$212,2,0)</f>
        <v>항암제코드</v>
      </c>
      <c r="C2981" s="104" t="s">
        <v>807</v>
      </c>
      <c r="D2981" s="105" t="s">
        <v>1173</v>
      </c>
      <c r="E2981" s="109" t="s">
        <v>5542</v>
      </c>
      <c r="F2981" s="106" t="s">
        <v>5543</v>
      </c>
      <c r="G2981" s="107">
        <v>64</v>
      </c>
      <c r="H2981" s="68" t="str">
        <f t="shared" si="71"/>
        <v>항암제코드</v>
      </c>
      <c r="I2981" s="68"/>
      <c r="J2981" s="115"/>
      <c r="K2981" s="115"/>
      <c r="L2981" s="115"/>
      <c r="M2981" s="115"/>
      <c r="N2981" s="115"/>
      <c r="O2981" s="115"/>
    </row>
    <row r="2982" spans="1:15" s="108" customFormat="1">
      <c r="A2982" s="103">
        <v>14130</v>
      </c>
      <c r="B2982" s="57" t="str">
        <f>VLOOKUP($A2982,'코드목록(공통코드)'!$A$3:$B$212,2,0)</f>
        <v>항암제코드</v>
      </c>
      <c r="C2982" s="104" t="s">
        <v>807</v>
      </c>
      <c r="D2982" s="105" t="s">
        <v>1173</v>
      </c>
      <c r="E2982" s="109" t="s">
        <v>5544</v>
      </c>
      <c r="F2982" s="106" t="s">
        <v>5545</v>
      </c>
      <c r="G2982" s="107">
        <v>66</v>
      </c>
      <c r="H2982" s="68" t="str">
        <f t="shared" si="71"/>
        <v>항암제코드</v>
      </c>
      <c r="I2982" s="68"/>
      <c r="J2982" s="115"/>
      <c r="K2982" s="115"/>
      <c r="L2982" s="115"/>
      <c r="M2982" s="115"/>
      <c r="N2982" s="115"/>
      <c r="O2982" s="115"/>
    </row>
    <row r="2983" spans="1:15" s="108" customFormat="1">
      <c r="A2983" s="103">
        <v>14130</v>
      </c>
      <c r="B2983" s="57" t="str">
        <f>VLOOKUP($A2983,'코드목록(공통코드)'!$A$3:$B$212,2,0)</f>
        <v>항암제코드</v>
      </c>
      <c r="C2983" s="104" t="s">
        <v>807</v>
      </c>
      <c r="D2983" s="105" t="s">
        <v>1173</v>
      </c>
      <c r="E2983" s="109" t="s">
        <v>5546</v>
      </c>
      <c r="F2983" s="106" t="s">
        <v>5547</v>
      </c>
      <c r="G2983" s="107">
        <v>68</v>
      </c>
      <c r="H2983" s="68" t="str">
        <f t="shared" si="71"/>
        <v>항암제코드</v>
      </c>
      <c r="I2983" s="68"/>
      <c r="J2983" s="115"/>
      <c r="K2983" s="115"/>
      <c r="L2983" s="115"/>
      <c r="M2983" s="115"/>
      <c r="N2983" s="115"/>
      <c r="O2983" s="115"/>
    </row>
    <row r="2984" spans="1:15" s="108" customFormat="1">
      <c r="A2984" s="103">
        <v>14130</v>
      </c>
      <c r="B2984" s="57" t="str">
        <f>VLOOKUP($A2984,'코드목록(공통코드)'!$A$3:$B$212,2,0)</f>
        <v>항암제코드</v>
      </c>
      <c r="C2984" s="104" t="s">
        <v>807</v>
      </c>
      <c r="D2984" s="105" t="s">
        <v>1173</v>
      </c>
      <c r="E2984" s="109" t="s">
        <v>5548</v>
      </c>
      <c r="F2984" s="106" t="s">
        <v>5549</v>
      </c>
      <c r="G2984" s="107">
        <v>69</v>
      </c>
      <c r="H2984" s="68" t="str">
        <f t="shared" si="71"/>
        <v>항암제코드</v>
      </c>
      <c r="I2984" s="68"/>
      <c r="J2984" s="115"/>
      <c r="K2984" s="115"/>
      <c r="L2984" s="115"/>
      <c r="M2984" s="115"/>
      <c r="N2984" s="115"/>
      <c r="O2984" s="115"/>
    </row>
    <row r="2985" spans="1:15" s="108" customFormat="1">
      <c r="A2985" s="103">
        <v>14130</v>
      </c>
      <c r="B2985" s="57" t="str">
        <f>VLOOKUP($A2985,'코드목록(공통코드)'!$A$3:$B$212,2,0)</f>
        <v>항암제코드</v>
      </c>
      <c r="C2985" s="104" t="s">
        <v>807</v>
      </c>
      <c r="D2985" s="105" t="s">
        <v>1173</v>
      </c>
      <c r="E2985" s="109" t="s">
        <v>5550</v>
      </c>
      <c r="F2985" s="106" t="s">
        <v>5551</v>
      </c>
      <c r="G2985" s="107">
        <v>70</v>
      </c>
      <c r="H2985" s="68" t="str">
        <f t="shared" si="71"/>
        <v>항암제코드</v>
      </c>
      <c r="I2985" s="68"/>
      <c r="J2985" s="115"/>
      <c r="K2985" s="115"/>
      <c r="L2985" s="115"/>
      <c r="M2985" s="115"/>
      <c r="N2985" s="115"/>
      <c r="O2985" s="115"/>
    </row>
    <row r="2986" spans="1:15" s="108" customFormat="1">
      <c r="A2986" s="103">
        <v>14130</v>
      </c>
      <c r="B2986" s="57" t="str">
        <f>VLOOKUP($A2986,'코드목록(공통코드)'!$A$3:$B$212,2,0)</f>
        <v>항암제코드</v>
      </c>
      <c r="C2986" s="104" t="s">
        <v>807</v>
      </c>
      <c r="D2986" s="105" t="s">
        <v>1173</v>
      </c>
      <c r="E2986" s="109" t="s">
        <v>5552</v>
      </c>
      <c r="F2986" s="106" t="s">
        <v>5553</v>
      </c>
      <c r="G2986" s="107">
        <v>72</v>
      </c>
      <c r="H2986" s="68" t="str">
        <f t="shared" si="71"/>
        <v>항암제코드</v>
      </c>
      <c r="I2986" s="68"/>
      <c r="J2986" s="115"/>
      <c r="K2986" s="115"/>
      <c r="L2986" s="115"/>
      <c r="M2986" s="115"/>
      <c r="N2986" s="115"/>
      <c r="O2986" s="115"/>
    </row>
    <row r="2987" spans="1:15" s="108" customFormat="1">
      <c r="A2987" s="103">
        <v>14130</v>
      </c>
      <c r="B2987" s="57" t="str">
        <f>VLOOKUP($A2987,'코드목록(공통코드)'!$A$3:$B$212,2,0)</f>
        <v>항암제코드</v>
      </c>
      <c r="C2987" s="104" t="s">
        <v>807</v>
      </c>
      <c r="D2987" s="105" t="s">
        <v>1173</v>
      </c>
      <c r="E2987" s="109" t="s">
        <v>5554</v>
      </c>
      <c r="F2987" s="106" t="s">
        <v>5555</v>
      </c>
      <c r="G2987" s="107">
        <v>73</v>
      </c>
      <c r="H2987" s="68" t="str">
        <f t="shared" si="71"/>
        <v>항암제코드</v>
      </c>
      <c r="I2987" s="68"/>
      <c r="J2987" s="115"/>
      <c r="K2987" s="115"/>
      <c r="L2987" s="115"/>
      <c r="M2987" s="115"/>
      <c r="N2987" s="115"/>
      <c r="O2987" s="115"/>
    </row>
    <row r="2988" spans="1:15" s="108" customFormat="1">
      <c r="A2988" s="103">
        <v>14130</v>
      </c>
      <c r="B2988" s="57" t="str">
        <f>VLOOKUP($A2988,'코드목록(공통코드)'!$A$3:$B$212,2,0)</f>
        <v>항암제코드</v>
      </c>
      <c r="C2988" s="104" t="s">
        <v>807</v>
      </c>
      <c r="D2988" s="105" t="s">
        <v>1173</v>
      </c>
      <c r="E2988" s="109" t="s">
        <v>5556</v>
      </c>
      <c r="F2988" s="106" t="s">
        <v>5557</v>
      </c>
      <c r="G2988" s="107">
        <v>74</v>
      </c>
      <c r="H2988" s="68" t="str">
        <f t="shared" si="71"/>
        <v>항암제코드</v>
      </c>
      <c r="I2988" s="68"/>
      <c r="J2988" s="115"/>
      <c r="K2988" s="115"/>
      <c r="L2988" s="115"/>
      <c r="M2988" s="115"/>
      <c r="N2988" s="115"/>
      <c r="O2988" s="115"/>
    </row>
    <row r="2989" spans="1:15" s="108" customFormat="1">
      <c r="A2989" s="103">
        <v>14130</v>
      </c>
      <c r="B2989" s="57" t="str">
        <f>VLOOKUP($A2989,'코드목록(공통코드)'!$A$3:$B$212,2,0)</f>
        <v>항암제코드</v>
      </c>
      <c r="C2989" s="104" t="s">
        <v>807</v>
      </c>
      <c r="D2989" s="105" t="s">
        <v>1173</v>
      </c>
      <c r="E2989" s="109" t="s">
        <v>5558</v>
      </c>
      <c r="F2989" s="106" t="s">
        <v>5559</v>
      </c>
      <c r="G2989" s="107">
        <v>76</v>
      </c>
      <c r="H2989" s="68" t="str">
        <f t="shared" si="71"/>
        <v>항암제코드</v>
      </c>
      <c r="I2989" s="68"/>
      <c r="J2989" s="115"/>
      <c r="K2989" s="115"/>
      <c r="L2989" s="115"/>
      <c r="M2989" s="115"/>
      <c r="N2989" s="115"/>
      <c r="O2989" s="115"/>
    </row>
    <row r="2990" spans="1:15" s="108" customFormat="1">
      <c r="A2990" s="103">
        <v>14130</v>
      </c>
      <c r="B2990" s="57" t="str">
        <f>VLOOKUP($A2990,'코드목록(공통코드)'!$A$3:$B$212,2,0)</f>
        <v>항암제코드</v>
      </c>
      <c r="C2990" s="104" t="s">
        <v>807</v>
      </c>
      <c r="D2990" s="105" t="s">
        <v>1173</v>
      </c>
      <c r="E2990" s="109" t="s">
        <v>5560</v>
      </c>
      <c r="F2990" s="106" t="s">
        <v>5561</v>
      </c>
      <c r="G2990" s="107">
        <v>77</v>
      </c>
      <c r="H2990" s="68" t="str">
        <f t="shared" si="71"/>
        <v>항암제코드</v>
      </c>
      <c r="I2990" s="68"/>
      <c r="J2990" s="115"/>
      <c r="K2990" s="115"/>
      <c r="L2990" s="115"/>
      <c r="M2990" s="115"/>
      <c r="N2990" s="115"/>
      <c r="O2990" s="115"/>
    </row>
    <row r="2991" spans="1:15" s="108" customFormat="1">
      <c r="A2991" s="103">
        <v>14130</v>
      </c>
      <c r="B2991" s="57" t="str">
        <f>VLOOKUP($A2991,'코드목록(공통코드)'!$A$3:$B$212,2,0)</f>
        <v>항암제코드</v>
      </c>
      <c r="C2991" s="104" t="s">
        <v>807</v>
      </c>
      <c r="D2991" s="105" t="s">
        <v>1173</v>
      </c>
      <c r="E2991" s="109" t="s">
        <v>5562</v>
      </c>
      <c r="F2991" s="106" t="s">
        <v>5563</v>
      </c>
      <c r="G2991" s="107">
        <v>78</v>
      </c>
      <c r="H2991" s="68" t="str">
        <f t="shared" si="71"/>
        <v>항암제코드</v>
      </c>
      <c r="I2991" s="68"/>
      <c r="J2991" s="115"/>
      <c r="K2991" s="115"/>
      <c r="L2991" s="115"/>
      <c r="M2991" s="115"/>
      <c r="N2991" s="115"/>
      <c r="O2991" s="115"/>
    </row>
    <row r="2992" spans="1:15" s="108" customFormat="1">
      <c r="A2992" s="103">
        <v>14130</v>
      </c>
      <c r="B2992" s="57" t="str">
        <f>VLOOKUP($A2992,'코드목록(공통코드)'!$A$3:$B$212,2,0)</f>
        <v>항암제코드</v>
      </c>
      <c r="C2992" s="104" t="s">
        <v>807</v>
      </c>
      <c r="D2992" s="105" t="s">
        <v>1173</v>
      </c>
      <c r="E2992" s="109" t="s">
        <v>5564</v>
      </c>
      <c r="F2992" s="106" t="s">
        <v>5565</v>
      </c>
      <c r="G2992" s="107">
        <v>79</v>
      </c>
      <c r="H2992" s="68" t="str">
        <f t="shared" si="71"/>
        <v>항암제코드</v>
      </c>
      <c r="I2992" s="68"/>
      <c r="J2992" s="115"/>
      <c r="K2992" s="115"/>
      <c r="L2992" s="115"/>
      <c r="M2992" s="115"/>
      <c r="N2992" s="115"/>
      <c r="O2992" s="115"/>
    </row>
    <row r="2993" spans="1:16" s="108" customFormat="1">
      <c r="A2993" s="103">
        <v>14130</v>
      </c>
      <c r="B2993" s="57" t="str">
        <f>VLOOKUP($A2993,'코드목록(공통코드)'!$A$3:$B$212,2,0)</f>
        <v>항암제코드</v>
      </c>
      <c r="C2993" s="104" t="s">
        <v>807</v>
      </c>
      <c r="D2993" s="105" t="s">
        <v>1173</v>
      </c>
      <c r="E2993" s="109" t="s">
        <v>5566</v>
      </c>
      <c r="F2993" s="106" t="s">
        <v>5567</v>
      </c>
      <c r="G2993" s="107">
        <v>82</v>
      </c>
      <c r="H2993" s="68" t="str">
        <f t="shared" si="71"/>
        <v>항암제코드</v>
      </c>
      <c r="I2993" s="68"/>
      <c r="J2993" s="115"/>
      <c r="K2993" s="115"/>
      <c r="L2993" s="115"/>
      <c r="M2993" s="115"/>
      <c r="N2993" s="115"/>
      <c r="O2993" s="115"/>
    </row>
    <row r="2994" spans="1:16" s="108" customFormat="1">
      <c r="A2994" s="103">
        <v>14130</v>
      </c>
      <c r="B2994" s="57" t="str">
        <f>VLOOKUP($A2994,'코드목록(공통코드)'!$A$3:$B$212,2,0)</f>
        <v>항암제코드</v>
      </c>
      <c r="C2994" s="104" t="s">
        <v>807</v>
      </c>
      <c r="D2994" s="105" t="s">
        <v>1173</v>
      </c>
      <c r="E2994" s="109" t="s">
        <v>5568</v>
      </c>
      <c r="F2994" s="106" t="s">
        <v>5569</v>
      </c>
      <c r="G2994" s="107">
        <v>84</v>
      </c>
      <c r="H2994" s="68" t="str">
        <f t="shared" si="71"/>
        <v>항암제코드</v>
      </c>
      <c r="I2994" s="68"/>
      <c r="J2994" s="115"/>
      <c r="K2994" s="115"/>
      <c r="L2994" s="115"/>
      <c r="M2994" s="115"/>
      <c r="N2994" s="115"/>
      <c r="O2994" s="115"/>
    </row>
    <row r="2995" spans="1:16" s="108" customFormat="1">
      <c r="A2995" s="103">
        <v>14130</v>
      </c>
      <c r="B2995" s="57" t="str">
        <f>VLOOKUP($A2995,'코드목록(공통코드)'!$A$3:$B$212,2,0)</f>
        <v>항암제코드</v>
      </c>
      <c r="C2995" s="104" t="s">
        <v>807</v>
      </c>
      <c r="D2995" s="105" t="s">
        <v>1173</v>
      </c>
      <c r="E2995" s="109" t="s">
        <v>5570</v>
      </c>
      <c r="F2995" s="106" t="s">
        <v>5571</v>
      </c>
      <c r="G2995" s="107">
        <v>86</v>
      </c>
      <c r="H2995" s="68" t="str">
        <f t="shared" si="71"/>
        <v>항암제코드</v>
      </c>
      <c r="I2995" s="68"/>
      <c r="J2995" s="115"/>
      <c r="K2995" s="115"/>
      <c r="L2995" s="115"/>
      <c r="M2995" s="115"/>
      <c r="N2995" s="115"/>
      <c r="O2995" s="115"/>
    </row>
    <row r="2996" spans="1:16" s="108" customFormat="1">
      <c r="A2996" s="103">
        <v>14140</v>
      </c>
      <c r="B2996" s="57" t="str">
        <f>VLOOKUP($A2996,'코드목록(공통코드)'!$A$3:$B$212,2,0)</f>
        <v>항암치료목적코드</v>
      </c>
      <c r="C2996" s="104" t="s">
        <v>5421</v>
      </c>
      <c r="D2996" s="105" t="s">
        <v>1173</v>
      </c>
      <c r="E2996" s="109" t="s">
        <v>5572</v>
      </c>
      <c r="F2996" s="106" t="s">
        <v>5573</v>
      </c>
      <c r="G2996" s="107">
        <v>1</v>
      </c>
      <c r="H2996" s="68" t="str">
        <f t="shared" si="71"/>
        <v>항암치료목적코드</v>
      </c>
      <c r="I2996" s="68"/>
      <c r="J2996" s="115"/>
      <c r="K2996" s="115"/>
      <c r="L2996" s="115"/>
      <c r="M2996" s="115"/>
      <c r="N2996" s="115"/>
      <c r="O2996" s="115"/>
    </row>
    <row r="2997" spans="1:16" s="108" customFormat="1">
      <c r="A2997" s="103">
        <v>14140</v>
      </c>
      <c r="B2997" s="57" t="str">
        <f>VLOOKUP($A2997,'코드목록(공통코드)'!$A$3:$B$212,2,0)</f>
        <v>항암치료목적코드</v>
      </c>
      <c r="C2997" s="104" t="s">
        <v>5421</v>
      </c>
      <c r="D2997" s="105" t="s">
        <v>1173</v>
      </c>
      <c r="E2997" s="109" t="s">
        <v>5574</v>
      </c>
      <c r="F2997" s="106" t="s">
        <v>5575</v>
      </c>
      <c r="G2997" s="107">
        <v>2</v>
      </c>
      <c r="H2997" s="68" t="str">
        <f t="shared" si="71"/>
        <v>항암치료목적코드</v>
      </c>
      <c r="I2997" s="68"/>
      <c r="J2997" s="115"/>
      <c r="K2997" s="115"/>
      <c r="L2997" s="115"/>
      <c r="M2997" s="115"/>
      <c r="N2997" s="115"/>
      <c r="O2997" s="115"/>
    </row>
    <row r="2998" spans="1:16" s="108" customFormat="1">
      <c r="A2998" s="103">
        <v>14140</v>
      </c>
      <c r="B2998" s="57" t="str">
        <f>VLOOKUP($A2998,'코드목록(공통코드)'!$A$3:$B$212,2,0)</f>
        <v>항암치료목적코드</v>
      </c>
      <c r="C2998" s="104" t="s">
        <v>5421</v>
      </c>
      <c r="D2998" s="105" t="s">
        <v>1173</v>
      </c>
      <c r="E2998" s="109" t="s">
        <v>5576</v>
      </c>
      <c r="F2998" s="106" t="s">
        <v>5577</v>
      </c>
      <c r="G2998" s="107">
        <v>3</v>
      </c>
      <c r="H2998" s="68" t="str">
        <f t="shared" si="71"/>
        <v>항암치료목적코드</v>
      </c>
      <c r="I2998" s="68"/>
      <c r="J2998" s="115"/>
      <c r="K2998" s="115"/>
      <c r="L2998" s="115"/>
      <c r="M2998" s="115"/>
      <c r="N2998" s="115"/>
      <c r="O2998" s="115"/>
    </row>
    <row r="2999" spans="1:16" s="108" customFormat="1">
      <c r="A2999" s="103">
        <v>14140</v>
      </c>
      <c r="B2999" s="57" t="str">
        <f>VLOOKUP($A2999,'코드목록(공통코드)'!$A$3:$B$212,2,0)</f>
        <v>항암치료목적코드</v>
      </c>
      <c r="C2999" s="104" t="s">
        <v>5421</v>
      </c>
      <c r="D2999" s="105" t="s">
        <v>1173</v>
      </c>
      <c r="E2999" s="109" t="s">
        <v>797</v>
      </c>
      <c r="F2999" s="106" t="s">
        <v>5578</v>
      </c>
      <c r="G2999" s="107">
        <v>4</v>
      </c>
      <c r="H2999" s="68" t="str">
        <f t="shared" si="71"/>
        <v>항암치료목적코드</v>
      </c>
      <c r="I2999" s="68"/>
      <c r="J2999" s="115"/>
      <c r="K2999" s="115"/>
      <c r="L2999" s="115"/>
      <c r="M2999" s="115"/>
      <c r="N2999" s="115"/>
      <c r="O2999" s="115"/>
    </row>
    <row r="3000" spans="1:16">
      <c r="A3000" s="56">
        <v>14150</v>
      </c>
      <c r="B3000" s="57" t="str">
        <f>VLOOKUP($A3000,'코드목록(공통코드)'!$A$3:$B$212,2,0)</f>
        <v>폐암진단구분코드</v>
      </c>
      <c r="C3000" s="58" t="s">
        <v>670</v>
      </c>
      <c r="D3000" s="59" t="s">
        <v>1173</v>
      </c>
      <c r="E3000" s="109" t="s">
        <v>5572</v>
      </c>
      <c r="F3000" s="106" t="s">
        <v>6145</v>
      </c>
      <c r="G3000" s="107">
        <v>1</v>
      </c>
      <c r="H3000" s="68" t="str">
        <f t="shared" si="71"/>
        <v>폐암진단구분코드</v>
      </c>
      <c r="I3000" s="68"/>
      <c r="J3000" s="63"/>
      <c r="K3000" s="64"/>
      <c r="L3000" s="65"/>
      <c r="M3000" s="66"/>
      <c r="N3000" s="92"/>
      <c r="O3000" s="92"/>
    </row>
    <row r="3001" spans="1:16">
      <c r="A3001" s="56">
        <v>14150</v>
      </c>
      <c r="B3001" s="57" t="str">
        <f>VLOOKUP($A3001,'코드목록(공통코드)'!$A$3:$B$212,2,0)</f>
        <v>폐암진단구분코드</v>
      </c>
      <c r="C3001" s="58" t="s">
        <v>670</v>
      </c>
      <c r="D3001" s="59" t="s">
        <v>1173</v>
      </c>
      <c r="E3001" s="109" t="s">
        <v>5574</v>
      </c>
      <c r="F3001" s="106" t="s">
        <v>820</v>
      </c>
      <c r="G3001" s="107">
        <v>2</v>
      </c>
      <c r="H3001" s="68" t="str">
        <f t="shared" si="71"/>
        <v>폐암진단구분코드</v>
      </c>
      <c r="I3001" s="68"/>
      <c r="J3001" s="63"/>
      <c r="K3001" s="64"/>
      <c r="L3001" s="65"/>
      <c r="M3001" s="66"/>
      <c r="N3001" s="92"/>
      <c r="O3001" s="92"/>
      <c r="P3001" s="57"/>
    </row>
    <row r="3002" spans="1:16">
      <c r="A3002" s="56">
        <v>15010</v>
      </c>
      <c r="B3002" s="57" t="str">
        <f>VLOOKUP($A3002,'코드목록(공통코드)'!$A$3:$B$212,2,0)</f>
        <v>대장암영상검사종류코드</v>
      </c>
      <c r="C3002" s="58" t="s">
        <v>6319</v>
      </c>
      <c r="D3002" s="59" t="s">
        <v>6285</v>
      </c>
      <c r="E3002" s="109" t="s">
        <v>5572</v>
      </c>
      <c r="F3002" s="106" t="s">
        <v>6308</v>
      </c>
      <c r="G3002" s="107">
        <v>1</v>
      </c>
      <c r="H3002" s="57" t="s">
        <v>5637</v>
      </c>
      <c r="I3002" s="68"/>
      <c r="J3002" s="63"/>
      <c r="K3002" s="64"/>
      <c r="L3002" s="65"/>
      <c r="M3002" s="66"/>
      <c r="N3002" s="92"/>
      <c r="O3002" s="92"/>
      <c r="P3002" s="57"/>
    </row>
    <row r="3003" spans="1:16">
      <c r="A3003" s="56">
        <v>15010</v>
      </c>
      <c r="B3003" s="57" t="str">
        <f>VLOOKUP($A3003,'코드목록(공통코드)'!$A$3:$B$212,2,0)</f>
        <v>대장암영상검사종류코드</v>
      </c>
      <c r="C3003" s="58" t="s">
        <v>753</v>
      </c>
      <c r="D3003" s="59" t="s">
        <v>6285</v>
      </c>
      <c r="E3003" s="109" t="s">
        <v>5574</v>
      </c>
      <c r="F3003" s="106" t="s">
        <v>6309</v>
      </c>
      <c r="G3003" s="107">
        <v>2</v>
      </c>
      <c r="H3003" s="57" t="s">
        <v>5637</v>
      </c>
      <c r="I3003" s="68"/>
      <c r="J3003" s="63"/>
      <c r="K3003" s="64"/>
      <c r="L3003" s="65"/>
      <c r="M3003" s="66"/>
      <c r="N3003" s="92"/>
      <c r="O3003" s="92"/>
      <c r="P3003" s="57"/>
    </row>
    <row r="3004" spans="1:16">
      <c r="A3004" s="56">
        <v>15010</v>
      </c>
      <c r="B3004" s="57" t="str">
        <f>VLOOKUP($A3004,'코드목록(공통코드)'!$A$3:$B$212,2,0)</f>
        <v>대장암영상검사종류코드</v>
      </c>
      <c r="C3004" s="58" t="s">
        <v>753</v>
      </c>
      <c r="D3004" s="59" t="s">
        <v>6285</v>
      </c>
      <c r="E3004" s="109" t="s">
        <v>5576</v>
      </c>
      <c r="F3004" s="106" t="s">
        <v>6310</v>
      </c>
      <c r="G3004" s="107">
        <v>3</v>
      </c>
      <c r="H3004" s="57" t="s">
        <v>5637</v>
      </c>
      <c r="I3004" s="68"/>
      <c r="J3004" s="63"/>
      <c r="K3004" s="64"/>
      <c r="L3004" s="65"/>
      <c r="M3004" s="66"/>
      <c r="N3004" s="92"/>
      <c r="O3004" s="92"/>
    </row>
    <row r="3005" spans="1:16">
      <c r="A3005" s="56">
        <v>15010</v>
      </c>
      <c r="B3005" s="57" t="str">
        <f>VLOOKUP($A3005,'코드목록(공통코드)'!$A$3:$B$212,2,0)</f>
        <v>대장암영상검사종류코드</v>
      </c>
      <c r="C3005" s="58" t="s">
        <v>753</v>
      </c>
      <c r="D3005" s="59" t="s">
        <v>6285</v>
      </c>
      <c r="E3005" s="109" t="s">
        <v>6010</v>
      </c>
      <c r="F3005" s="106" t="s">
        <v>6311</v>
      </c>
      <c r="G3005" s="107">
        <v>4</v>
      </c>
      <c r="H3005" s="57" t="s">
        <v>5637</v>
      </c>
      <c r="I3005" s="68"/>
      <c r="J3005" s="63"/>
      <c r="K3005" s="64"/>
      <c r="L3005" s="65"/>
      <c r="M3005" s="66"/>
      <c r="N3005" s="92"/>
      <c r="O3005" s="92"/>
    </row>
    <row r="3006" spans="1:16">
      <c r="A3006" s="56">
        <v>15010</v>
      </c>
      <c r="B3006" s="57" t="str">
        <f>VLOOKUP($A3006,'코드목록(공통코드)'!$A$3:$B$212,2,0)</f>
        <v>대장암영상검사종류코드</v>
      </c>
      <c r="C3006" s="58" t="s">
        <v>753</v>
      </c>
      <c r="D3006" s="59" t="s">
        <v>6285</v>
      </c>
      <c r="E3006" s="109" t="s">
        <v>6188</v>
      </c>
      <c r="F3006" s="106" t="s">
        <v>998</v>
      </c>
      <c r="G3006" s="107">
        <v>5</v>
      </c>
      <c r="H3006" s="57" t="s">
        <v>5637</v>
      </c>
      <c r="I3006" s="68"/>
      <c r="J3006" s="63"/>
      <c r="K3006" s="64"/>
      <c r="L3006" s="65"/>
      <c r="M3006" s="66"/>
      <c r="N3006" s="92"/>
      <c r="O3006" s="92"/>
    </row>
    <row r="3007" spans="1:16">
      <c r="A3007" s="56">
        <v>15010</v>
      </c>
      <c r="B3007" s="57" t="str">
        <f>VLOOKUP($A3007,'코드목록(공통코드)'!$A$3:$B$212,2,0)</f>
        <v>대장암영상검사종류코드</v>
      </c>
      <c r="C3007" s="58" t="s">
        <v>753</v>
      </c>
      <c r="D3007" s="59" t="s">
        <v>6285</v>
      </c>
      <c r="E3007" s="109" t="s">
        <v>1384</v>
      </c>
      <c r="F3007" s="106" t="s">
        <v>6312</v>
      </c>
      <c r="G3007" s="107">
        <v>6</v>
      </c>
      <c r="H3007" s="57" t="s">
        <v>5637</v>
      </c>
      <c r="I3007" s="68"/>
      <c r="J3007" s="63"/>
      <c r="K3007" s="64"/>
      <c r="L3007" s="65"/>
      <c r="M3007" s="66"/>
      <c r="N3007" s="92"/>
      <c r="O3007" s="92"/>
    </row>
    <row r="3008" spans="1:16">
      <c r="A3008" s="56">
        <v>15010</v>
      </c>
      <c r="B3008" s="57" t="str">
        <f>VLOOKUP($A3008,'코드목록(공통코드)'!$A$3:$B$212,2,0)</f>
        <v>대장암영상검사종류코드</v>
      </c>
      <c r="C3008" s="58" t="s">
        <v>753</v>
      </c>
      <c r="D3008" s="59" t="s">
        <v>6285</v>
      </c>
      <c r="E3008" s="109" t="s">
        <v>1385</v>
      </c>
      <c r="F3008" s="106" t="s">
        <v>3331</v>
      </c>
      <c r="G3008" s="107">
        <v>7</v>
      </c>
      <c r="H3008" s="57" t="s">
        <v>5637</v>
      </c>
      <c r="I3008" s="68"/>
      <c r="J3008" s="63"/>
      <c r="K3008" s="64"/>
      <c r="L3008" s="65"/>
      <c r="M3008" s="66"/>
      <c r="N3008" s="92"/>
      <c r="O3008" s="92"/>
    </row>
    <row r="3009" spans="1:15">
      <c r="A3009" s="56">
        <v>15010</v>
      </c>
      <c r="B3009" s="57" t="str">
        <f>VLOOKUP($A3009,'코드목록(공통코드)'!$A$3:$B$212,2,0)</f>
        <v>대장암영상검사종류코드</v>
      </c>
      <c r="C3009" s="58" t="s">
        <v>753</v>
      </c>
      <c r="D3009" s="59" t="s">
        <v>6285</v>
      </c>
      <c r="E3009" s="109" t="s">
        <v>1386</v>
      </c>
      <c r="F3009" s="106" t="s">
        <v>6313</v>
      </c>
      <c r="G3009" s="107">
        <v>8</v>
      </c>
      <c r="H3009" s="57" t="s">
        <v>5637</v>
      </c>
      <c r="I3009" s="68"/>
      <c r="J3009" s="63"/>
      <c r="K3009" s="64"/>
      <c r="L3009" s="65"/>
      <c r="M3009" s="66"/>
      <c r="N3009" s="92"/>
      <c r="O3009" s="92"/>
    </row>
    <row r="3010" spans="1:15">
      <c r="A3010" s="56">
        <v>15010</v>
      </c>
      <c r="B3010" s="57" t="str">
        <f>VLOOKUP($A3010,'코드목록(공통코드)'!$A$3:$B$212,2,0)</f>
        <v>대장암영상검사종류코드</v>
      </c>
      <c r="C3010" s="58" t="s">
        <v>753</v>
      </c>
      <c r="D3010" s="59" t="s">
        <v>6285</v>
      </c>
      <c r="E3010" s="109" t="s">
        <v>6196</v>
      </c>
      <c r="F3010" s="106" t="s">
        <v>6314</v>
      </c>
      <c r="G3010" s="107">
        <v>9</v>
      </c>
      <c r="H3010" s="57" t="s">
        <v>5637</v>
      </c>
      <c r="I3010" s="68"/>
      <c r="J3010" s="63"/>
      <c r="K3010" s="64"/>
      <c r="L3010" s="65"/>
      <c r="M3010" s="66"/>
      <c r="N3010" s="92"/>
      <c r="O3010" s="92"/>
    </row>
    <row r="3011" spans="1:15">
      <c r="A3011" s="56">
        <v>15010</v>
      </c>
      <c r="B3011" s="57" t="str">
        <f>VLOOKUP($A3011,'코드목록(공통코드)'!$A$3:$B$212,2,0)</f>
        <v>대장암영상검사종류코드</v>
      </c>
      <c r="C3011" s="58" t="s">
        <v>753</v>
      </c>
      <c r="D3011" s="59" t="s">
        <v>6285</v>
      </c>
      <c r="E3011" s="109" t="s">
        <v>803</v>
      </c>
      <c r="F3011" s="106" t="s">
        <v>6315</v>
      </c>
      <c r="G3011" s="107">
        <v>10</v>
      </c>
      <c r="H3011" s="57" t="s">
        <v>5637</v>
      </c>
      <c r="I3011" s="68"/>
      <c r="J3011" s="63"/>
      <c r="K3011" s="64"/>
      <c r="L3011" s="65"/>
      <c r="M3011" s="66"/>
      <c r="N3011" s="92"/>
      <c r="O3011" s="92"/>
    </row>
    <row r="3012" spans="1:15">
      <c r="A3012" s="56">
        <v>15010</v>
      </c>
      <c r="B3012" s="57" t="str">
        <f>VLOOKUP($A3012,'코드목록(공통코드)'!$A$3:$B$212,2,0)</f>
        <v>대장암영상검사종류코드</v>
      </c>
      <c r="C3012" s="58" t="s">
        <v>753</v>
      </c>
      <c r="D3012" s="59" t="s">
        <v>6285</v>
      </c>
      <c r="E3012" s="109" t="s">
        <v>1155</v>
      </c>
      <c r="F3012" s="106" t="s">
        <v>6316</v>
      </c>
      <c r="G3012" s="107">
        <v>11</v>
      </c>
      <c r="H3012" s="57" t="s">
        <v>5637</v>
      </c>
      <c r="I3012" s="68"/>
      <c r="J3012" s="63"/>
      <c r="K3012" s="64"/>
      <c r="L3012" s="65"/>
      <c r="M3012" s="66"/>
      <c r="N3012" s="92"/>
      <c r="O3012" s="92"/>
    </row>
    <row r="3013" spans="1:15">
      <c r="A3013" s="56">
        <v>15010</v>
      </c>
      <c r="B3013" s="57" t="str">
        <f>VLOOKUP($A3013,'코드목록(공통코드)'!$A$3:$B$212,2,0)</f>
        <v>대장암영상검사종류코드</v>
      </c>
      <c r="C3013" s="58" t="s">
        <v>753</v>
      </c>
      <c r="D3013" s="59" t="s">
        <v>6285</v>
      </c>
      <c r="E3013" s="109" t="s">
        <v>1156</v>
      </c>
      <c r="F3013" s="106" t="s">
        <v>6317</v>
      </c>
      <c r="G3013" s="107">
        <v>12</v>
      </c>
      <c r="H3013" s="57" t="s">
        <v>5637</v>
      </c>
      <c r="I3013" s="68"/>
      <c r="J3013" s="63"/>
      <c r="K3013" s="64"/>
      <c r="L3013" s="65"/>
      <c r="M3013" s="66"/>
      <c r="N3013" s="92"/>
      <c r="O3013" s="92"/>
    </row>
    <row r="3014" spans="1:15">
      <c r="A3014" s="56">
        <v>15010</v>
      </c>
      <c r="B3014" s="57" t="str">
        <f>VLOOKUP($A3014,'코드목록(공통코드)'!$A$3:$B$212,2,0)</f>
        <v>대장암영상검사종류코드</v>
      </c>
      <c r="C3014" s="58" t="s">
        <v>753</v>
      </c>
      <c r="D3014" s="59" t="s">
        <v>6285</v>
      </c>
      <c r="E3014" s="109" t="s">
        <v>997</v>
      </c>
      <c r="F3014" s="106" t="s">
        <v>6318</v>
      </c>
      <c r="G3014" s="107">
        <v>13</v>
      </c>
      <c r="H3014" s="57" t="s">
        <v>5637</v>
      </c>
      <c r="I3014" s="68"/>
      <c r="J3014" s="63"/>
      <c r="K3014" s="64"/>
      <c r="L3014" s="65"/>
      <c r="M3014" s="66"/>
      <c r="N3014" s="92"/>
      <c r="O3014" s="92"/>
    </row>
    <row r="3015" spans="1:15">
      <c r="A3015" s="56">
        <v>15010</v>
      </c>
      <c r="B3015" s="57" t="str">
        <f>VLOOKUP($A3015,'코드목록(공통코드)'!$A$3:$B$212,2,0)</f>
        <v>대장암영상검사종류코드</v>
      </c>
      <c r="C3015" s="58" t="s">
        <v>753</v>
      </c>
      <c r="D3015" s="59" t="s">
        <v>6285</v>
      </c>
      <c r="E3015" s="109" t="s">
        <v>797</v>
      </c>
      <c r="F3015" s="106" t="s">
        <v>989</v>
      </c>
      <c r="G3015" s="107">
        <v>14</v>
      </c>
      <c r="H3015" s="57" t="s">
        <v>5637</v>
      </c>
      <c r="I3015" s="68"/>
      <c r="J3015" s="63"/>
      <c r="K3015" s="64"/>
      <c r="L3015" s="65"/>
      <c r="M3015" s="66"/>
      <c r="N3015" s="92"/>
      <c r="O3015" s="92"/>
    </row>
    <row r="3016" spans="1:15">
      <c r="A3016" s="56">
        <v>15020</v>
      </c>
      <c r="B3016" s="57" t="str">
        <f>VLOOKUP($A3016,'코드목록(공통코드)'!$A$3:$B$212,2,0)</f>
        <v>대장암진단검사종류코드</v>
      </c>
      <c r="C3016" s="58" t="s">
        <v>670</v>
      </c>
      <c r="D3016" s="59" t="s">
        <v>1174</v>
      </c>
      <c r="E3016" s="60" t="s">
        <v>1185</v>
      </c>
      <c r="F3016" s="67" t="s">
        <v>6428</v>
      </c>
      <c r="G3016" s="62">
        <v>1</v>
      </c>
      <c r="H3016" s="68" t="s">
        <v>6279</v>
      </c>
      <c r="I3016" s="68"/>
      <c r="J3016" s="92"/>
      <c r="K3016" s="10"/>
      <c r="O3016" s="92" t="s">
        <v>6427</v>
      </c>
    </row>
    <row r="3017" spans="1:15">
      <c r="A3017" s="56">
        <v>15020</v>
      </c>
      <c r="B3017" s="57" t="str">
        <f>VLOOKUP($A3017,'코드목록(공통코드)'!$A$3:$B$212,2,0)</f>
        <v>대장암진단검사종류코드</v>
      </c>
      <c r="C3017" s="58" t="s">
        <v>670</v>
      </c>
      <c r="D3017" s="59" t="s">
        <v>1174</v>
      </c>
      <c r="E3017" s="60" t="s">
        <v>1186</v>
      </c>
      <c r="F3017" s="67" t="s">
        <v>6429</v>
      </c>
      <c r="G3017" s="62">
        <v>2</v>
      </c>
      <c r="H3017" s="68" t="s">
        <v>6279</v>
      </c>
      <c r="I3017" s="68"/>
      <c r="J3017" s="92"/>
      <c r="K3017" s="10"/>
      <c r="O3017" s="92" t="s">
        <v>6427</v>
      </c>
    </row>
    <row r="3018" spans="1:15">
      <c r="A3018" s="56">
        <v>15020</v>
      </c>
      <c r="B3018" s="57" t="str">
        <f>VLOOKUP($A3018,'코드목록(공통코드)'!$A$3:$B$212,2,0)</f>
        <v>대장암진단검사종류코드</v>
      </c>
      <c r="C3018" s="58" t="s">
        <v>670</v>
      </c>
      <c r="D3018" s="59" t="s">
        <v>1174</v>
      </c>
      <c r="E3018" s="60" t="s">
        <v>1187</v>
      </c>
      <c r="F3018" s="67" t="s">
        <v>6430</v>
      </c>
      <c r="G3018" s="62">
        <v>3</v>
      </c>
      <c r="H3018" s="68" t="s">
        <v>6279</v>
      </c>
      <c r="I3018" s="68"/>
      <c r="J3018" s="92"/>
      <c r="K3018" s="10"/>
      <c r="O3018" s="92" t="s">
        <v>6427</v>
      </c>
    </row>
    <row r="3019" spans="1:15">
      <c r="A3019" s="56">
        <v>15020</v>
      </c>
      <c r="B3019" s="57" t="str">
        <f>VLOOKUP($A3019,'코드목록(공통코드)'!$A$3:$B$212,2,0)</f>
        <v>대장암진단검사종류코드</v>
      </c>
      <c r="C3019" s="58" t="s">
        <v>670</v>
      </c>
      <c r="D3019" s="59" t="s">
        <v>1174</v>
      </c>
      <c r="E3019" s="60" t="s">
        <v>1188</v>
      </c>
      <c r="F3019" s="67" t="s">
        <v>6431</v>
      </c>
      <c r="G3019" s="62">
        <v>4</v>
      </c>
      <c r="H3019" s="68" t="s">
        <v>6279</v>
      </c>
      <c r="I3019" s="68"/>
      <c r="J3019" s="92"/>
      <c r="K3019" s="10"/>
      <c r="O3019" s="92" t="s">
        <v>6427</v>
      </c>
    </row>
    <row r="3020" spans="1:15">
      <c r="A3020" s="56">
        <v>15020</v>
      </c>
      <c r="B3020" s="57" t="str">
        <f>VLOOKUP($A3020,'코드목록(공통코드)'!$A$3:$B$212,2,0)</f>
        <v>대장암진단검사종류코드</v>
      </c>
      <c r="C3020" s="58" t="s">
        <v>670</v>
      </c>
      <c r="D3020" s="59" t="s">
        <v>1174</v>
      </c>
      <c r="E3020" s="60" t="s">
        <v>1190</v>
      </c>
      <c r="F3020" s="67" t="s">
        <v>6432</v>
      </c>
      <c r="G3020" s="62">
        <v>5</v>
      </c>
      <c r="H3020" s="68" t="s">
        <v>6279</v>
      </c>
      <c r="I3020" s="68"/>
      <c r="J3020" s="92"/>
      <c r="K3020" s="10"/>
      <c r="O3020" s="92" t="s">
        <v>6427</v>
      </c>
    </row>
    <row r="3021" spans="1:15">
      <c r="A3021" s="56">
        <v>15020</v>
      </c>
      <c r="B3021" s="57" t="str">
        <f>VLOOKUP($A3021,'코드목록(공통코드)'!$A$3:$B$212,2,0)</f>
        <v>대장암진단검사종류코드</v>
      </c>
      <c r="C3021" s="58" t="s">
        <v>670</v>
      </c>
      <c r="D3021" s="59" t="s">
        <v>1174</v>
      </c>
      <c r="E3021" s="60" t="s">
        <v>1191</v>
      </c>
      <c r="F3021" s="67" t="s">
        <v>6433</v>
      </c>
      <c r="G3021" s="62">
        <v>6</v>
      </c>
      <c r="H3021" s="68" t="s">
        <v>6279</v>
      </c>
      <c r="I3021" s="68"/>
      <c r="J3021" s="92"/>
      <c r="K3021" s="10"/>
      <c r="O3021" s="92" t="s">
        <v>6427</v>
      </c>
    </row>
    <row r="3022" spans="1:15">
      <c r="A3022" s="56">
        <v>15020</v>
      </c>
      <c r="B3022" s="57" t="str">
        <f>VLOOKUP($A3022,'코드목록(공통코드)'!$A$3:$B$212,2,0)</f>
        <v>대장암진단검사종류코드</v>
      </c>
      <c r="C3022" s="58" t="s">
        <v>670</v>
      </c>
      <c r="D3022" s="59" t="s">
        <v>1174</v>
      </c>
      <c r="E3022" s="60" t="s">
        <v>1192</v>
      </c>
      <c r="F3022" s="67" t="s">
        <v>6434</v>
      </c>
      <c r="G3022" s="62">
        <v>7</v>
      </c>
      <c r="H3022" s="68" t="s">
        <v>6279</v>
      </c>
      <c r="I3022" s="68"/>
      <c r="J3022" s="92"/>
      <c r="K3022" s="10"/>
      <c r="O3022" s="92" t="s">
        <v>6427</v>
      </c>
    </row>
    <row r="3023" spans="1:15">
      <c r="A3023" s="56">
        <v>15020</v>
      </c>
      <c r="B3023" s="57" t="str">
        <f>VLOOKUP($A3023,'코드목록(공통코드)'!$A$3:$B$212,2,0)</f>
        <v>대장암진단검사종류코드</v>
      </c>
      <c r="C3023" s="58" t="s">
        <v>670</v>
      </c>
      <c r="D3023" s="59" t="s">
        <v>1174</v>
      </c>
      <c r="E3023" s="60" t="s">
        <v>1193</v>
      </c>
      <c r="F3023" s="67" t="s">
        <v>6435</v>
      </c>
      <c r="G3023" s="62">
        <v>8</v>
      </c>
      <c r="H3023" s="68" t="s">
        <v>6279</v>
      </c>
      <c r="I3023" s="68"/>
      <c r="J3023" s="92"/>
      <c r="K3023" s="10"/>
      <c r="O3023" s="92" t="s">
        <v>6427</v>
      </c>
    </row>
    <row r="3024" spans="1:15">
      <c r="A3024" s="56">
        <v>15020</v>
      </c>
      <c r="B3024" s="57" t="str">
        <f>VLOOKUP($A3024,'코드목록(공통코드)'!$A$3:$B$212,2,0)</f>
        <v>대장암진단검사종류코드</v>
      </c>
      <c r="C3024" s="58" t="s">
        <v>670</v>
      </c>
      <c r="D3024" s="59" t="s">
        <v>1174</v>
      </c>
      <c r="E3024" s="60" t="s">
        <v>1194</v>
      </c>
      <c r="F3024" s="67" t="s">
        <v>6436</v>
      </c>
      <c r="G3024" s="62">
        <v>9</v>
      </c>
      <c r="H3024" s="68" t="s">
        <v>6279</v>
      </c>
      <c r="I3024" s="68"/>
      <c r="J3024" s="92"/>
      <c r="K3024" s="10"/>
      <c r="O3024" s="92" t="s">
        <v>6427</v>
      </c>
    </row>
    <row r="3025" spans="1:15">
      <c r="A3025" s="56">
        <v>15020</v>
      </c>
      <c r="B3025" s="57" t="str">
        <f>VLOOKUP($A3025,'코드목록(공통코드)'!$A$3:$B$212,2,0)</f>
        <v>대장암진단검사종류코드</v>
      </c>
      <c r="C3025" s="58" t="s">
        <v>670</v>
      </c>
      <c r="D3025" s="59" t="s">
        <v>1174</v>
      </c>
      <c r="E3025" s="60" t="s">
        <v>1195</v>
      </c>
      <c r="F3025" s="67" t="s">
        <v>6437</v>
      </c>
      <c r="G3025" s="62">
        <v>10</v>
      </c>
      <c r="H3025" s="68" t="s">
        <v>6279</v>
      </c>
      <c r="I3025" s="68"/>
      <c r="J3025" s="92"/>
      <c r="K3025" s="10"/>
      <c r="O3025" s="92" t="s">
        <v>6427</v>
      </c>
    </row>
    <row r="3026" spans="1:15">
      <c r="A3026" s="56">
        <v>15020</v>
      </c>
      <c r="B3026" s="57" t="str">
        <f>VLOOKUP($A3026,'코드목록(공통코드)'!$A$3:$B$212,2,0)</f>
        <v>대장암진단검사종류코드</v>
      </c>
      <c r="C3026" s="58" t="s">
        <v>753</v>
      </c>
      <c r="D3026" s="59" t="s">
        <v>1174</v>
      </c>
      <c r="E3026" s="109" t="s">
        <v>778</v>
      </c>
      <c r="F3026" s="106" t="s">
        <v>6438</v>
      </c>
      <c r="G3026" s="107">
        <v>99</v>
      </c>
      <c r="H3026" s="68" t="s">
        <v>6279</v>
      </c>
      <c r="I3026" s="68"/>
      <c r="J3026" s="63"/>
      <c r="K3026" s="64"/>
      <c r="L3026" s="65"/>
      <c r="M3026" s="66"/>
      <c r="N3026" s="92"/>
      <c r="O3026" s="92" t="s">
        <v>6427</v>
      </c>
    </row>
    <row r="3027" spans="1:15">
      <c r="A3027" s="56">
        <v>15050</v>
      </c>
      <c r="B3027" s="57" t="str">
        <f>VLOOKUP($A3027,'코드목록(공통코드)'!$A$3:$B$212,2,0)</f>
        <v>대장암시술검사종류코드</v>
      </c>
      <c r="C3027" s="58" t="s">
        <v>753</v>
      </c>
      <c r="D3027" s="59" t="s">
        <v>1174</v>
      </c>
      <c r="E3027" s="109" t="s">
        <v>1160</v>
      </c>
      <c r="F3027" s="106" t="s">
        <v>6192</v>
      </c>
      <c r="G3027" s="107">
        <v>1</v>
      </c>
      <c r="H3027" s="68" t="str">
        <f t="shared" si="71"/>
        <v>대장암시술검사종류코드</v>
      </c>
      <c r="I3027" s="68"/>
      <c r="J3027" s="63"/>
      <c r="K3027" s="64"/>
      <c r="L3027" s="65"/>
      <c r="M3027" s="66"/>
      <c r="N3027" s="92"/>
      <c r="O3027" s="92"/>
    </row>
    <row r="3028" spans="1:15">
      <c r="A3028" s="56">
        <v>15050</v>
      </c>
      <c r="B3028" s="57" t="str">
        <f>VLOOKUP($A3028,'코드목록(공통코드)'!$A$3:$B$212,2,0)</f>
        <v>대장암시술검사종류코드</v>
      </c>
      <c r="C3028" s="58" t="s">
        <v>753</v>
      </c>
      <c r="D3028" s="59" t="s">
        <v>1174</v>
      </c>
      <c r="E3028" s="109" t="s">
        <v>995</v>
      </c>
      <c r="F3028" s="106" t="s">
        <v>6284</v>
      </c>
      <c r="G3028" s="107">
        <v>2</v>
      </c>
      <c r="H3028" s="68" t="str">
        <f t="shared" si="71"/>
        <v>대장암시술검사종류코드</v>
      </c>
      <c r="I3028" s="68"/>
      <c r="J3028" s="63"/>
      <c r="K3028" s="64"/>
      <c r="L3028" s="65"/>
      <c r="M3028" s="66"/>
      <c r="N3028" s="92"/>
      <c r="O3028" s="92"/>
    </row>
    <row r="3029" spans="1:15">
      <c r="A3029" s="56">
        <v>15050</v>
      </c>
      <c r="B3029" s="57" t="str">
        <f>VLOOKUP($A3029,'코드목록(공통코드)'!$A$3:$B$212,2,0)</f>
        <v>대장암시술검사종류코드</v>
      </c>
      <c r="C3029" s="58" t="s">
        <v>753</v>
      </c>
      <c r="D3029" s="59" t="s">
        <v>1174</v>
      </c>
      <c r="E3029" s="109" t="s">
        <v>802</v>
      </c>
      <c r="F3029" s="106" t="s">
        <v>989</v>
      </c>
      <c r="G3029" s="107">
        <v>3</v>
      </c>
      <c r="H3029" s="68" t="str">
        <f t="shared" ref="H3029:H3074" si="72">B3029</f>
        <v>대장암시술검사종류코드</v>
      </c>
      <c r="I3029" s="68"/>
      <c r="J3029" s="63"/>
      <c r="K3029" s="64"/>
      <c r="L3029" s="65"/>
      <c r="M3029" s="66"/>
      <c r="N3029" s="92"/>
      <c r="O3029" s="92"/>
    </row>
    <row r="3030" spans="1:15">
      <c r="A3030" s="56">
        <v>15060</v>
      </c>
      <c r="B3030" s="57" t="str">
        <f>VLOOKUP($A3030,'코드목록(공통코드)'!$A$3:$B$212,2,0)</f>
        <v>대장암수술종류코드</v>
      </c>
      <c r="C3030" s="58" t="s">
        <v>753</v>
      </c>
      <c r="D3030" s="59" t="s">
        <v>1174</v>
      </c>
      <c r="E3030" s="109" t="s">
        <v>1185</v>
      </c>
      <c r="F3030" s="106" t="s">
        <v>6294</v>
      </c>
      <c r="G3030" s="107">
        <v>1</v>
      </c>
      <c r="H3030" s="68" t="s">
        <v>6057</v>
      </c>
      <c r="I3030" s="68"/>
      <c r="J3030" s="63"/>
      <c r="K3030" s="64"/>
      <c r="L3030" s="65"/>
      <c r="M3030" s="66"/>
      <c r="N3030" s="92"/>
      <c r="O3030" s="92" t="s">
        <v>6443</v>
      </c>
    </row>
    <row r="3031" spans="1:15">
      <c r="A3031" s="56">
        <v>15060</v>
      </c>
      <c r="B3031" s="57" t="str">
        <f>VLOOKUP($A3031,'코드목록(공통코드)'!$A$3:$B$212,2,0)</f>
        <v>대장암수술종류코드</v>
      </c>
      <c r="C3031" s="58" t="s">
        <v>753</v>
      </c>
      <c r="D3031" s="59" t="s">
        <v>1174</v>
      </c>
      <c r="E3031" s="109" t="s">
        <v>1186</v>
      </c>
      <c r="F3031" s="106" t="s">
        <v>6295</v>
      </c>
      <c r="G3031" s="107">
        <v>2</v>
      </c>
      <c r="H3031" s="68" t="s">
        <v>6057</v>
      </c>
      <c r="I3031" s="68"/>
      <c r="J3031" s="63"/>
      <c r="K3031" s="64"/>
      <c r="L3031" s="65"/>
      <c r="M3031" s="66"/>
      <c r="N3031" s="92"/>
      <c r="O3031" s="92" t="s">
        <v>6443</v>
      </c>
    </row>
    <row r="3032" spans="1:15">
      <c r="A3032" s="56">
        <v>15060</v>
      </c>
      <c r="B3032" s="57" t="str">
        <f>VLOOKUP($A3032,'코드목록(공통코드)'!$A$3:$B$212,2,0)</f>
        <v>대장암수술종류코드</v>
      </c>
      <c r="C3032" s="58" t="s">
        <v>753</v>
      </c>
      <c r="D3032" s="59" t="s">
        <v>1174</v>
      </c>
      <c r="E3032" s="109" t="s">
        <v>1187</v>
      </c>
      <c r="F3032" s="106" t="s">
        <v>6442</v>
      </c>
      <c r="G3032" s="107">
        <v>3</v>
      </c>
      <c r="H3032" s="68" t="s">
        <v>6057</v>
      </c>
      <c r="I3032" s="68"/>
      <c r="J3032" s="63"/>
      <c r="K3032" s="64"/>
      <c r="L3032" s="65"/>
      <c r="M3032" s="66"/>
      <c r="N3032" s="92"/>
      <c r="O3032" s="92" t="s">
        <v>6443</v>
      </c>
    </row>
    <row r="3033" spans="1:15">
      <c r="A3033" s="56">
        <v>15060</v>
      </c>
      <c r="B3033" s="57" t="str">
        <f>VLOOKUP($A3033,'코드목록(공통코드)'!$A$3:$B$212,2,0)</f>
        <v>대장암수술종류코드</v>
      </c>
      <c r="C3033" s="58" t="s">
        <v>753</v>
      </c>
      <c r="D3033" s="59" t="s">
        <v>1174</v>
      </c>
      <c r="E3033" s="109" t="s">
        <v>1188</v>
      </c>
      <c r="F3033" s="106" t="s">
        <v>6296</v>
      </c>
      <c r="G3033" s="107">
        <v>4</v>
      </c>
      <c r="H3033" s="68" t="s">
        <v>6057</v>
      </c>
      <c r="I3033" s="68"/>
      <c r="J3033" s="63"/>
      <c r="K3033" s="64"/>
      <c r="L3033" s="65"/>
      <c r="M3033" s="66"/>
      <c r="N3033" s="92"/>
      <c r="O3033" s="92" t="s">
        <v>6443</v>
      </c>
    </row>
    <row r="3034" spans="1:15">
      <c r="A3034" s="56">
        <v>15060</v>
      </c>
      <c r="B3034" s="57" t="str">
        <f>VLOOKUP($A3034,'코드목록(공통코드)'!$A$3:$B$212,2,0)</f>
        <v>대장암수술종류코드</v>
      </c>
      <c r="C3034" s="58" t="s">
        <v>753</v>
      </c>
      <c r="D3034" s="59" t="s">
        <v>1174</v>
      </c>
      <c r="E3034" s="109" t="s">
        <v>1190</v>
      </c>
      <c r="F3034" s="106" t="s">
        <v>6297</v>
      </c>
      <c r="G3034" s="107">
        <v>5</v>
      </c>
      <c r="H3034" s="68" t="s">
        <v>6057</v>
      </c>
      <c r="I3034" s="68"/>
      <c r="J3034" s="63"/>
      <c r="K3034" s="64"/>
      <c r="L3034" s="65"/>
      <c r="M3034" s="66"/>
      <c r="N3034" s="92"/>
      <c r="O3034" s="92" t="s">
        <v>6443</v>
      </c>
    </row>
    <row r="3035" spans="1:15">
      <c r="A3035" s="56">
        <v>15060</v>
      </c>
      <c r="B3035" s="57" t="str">
        <f>VLOOKUP($A3035,'코드목록(공통코드)'!$A$3:$B$212,2,0)</f>
        <v>대장암수술종류코드</v>
      </c>
      <c r="C3035" s="58" t="s">
        <v>753</v>
      </c>
      <c r="D3035" s="59" t="s">
        <v>1174</v>
      </c>
      <c r="E3035" s="109" t="s">
        <v>1191</v>
      </c>
      <c r="F3035" s="106" t="s">
        <v>6298</v>
      </c>
      <c r="G3035" s="107">
        <v>6</v>
      </c>
      <c r="H3035" s="68" t="s">
        <v>6057</v>
      </c>
      <c r="I3035" s="68"/>
      <c r="J3035" s="63"/>
      <c r="K3035" s="64"/>
      <c r="L3035" s="65"/>
      <c r="M3035" s="66"/>
      <c r="N3035" s="92"/>
      <c r="O3035" s="92" t="s">
        <v>6443</v>
      </c>
    </row>
    <row r="3036" spans="1:15">
      <c r="A3036" s="56">
        <v>15060</v>
      </c>
      <c r="B3036" s="57" t="str">
        <f>VLOOKUP($A3036,'코드목록(공통코드)'!$A$3:$B$212,2,0)</f>
        <v>대장암수술종류코드</v>
      </c>
      <c r="C3036" s="58" t="s">
        <v>753</v>
      </c>
      <c r="D3036" s="59" t="s">
        <v>1174</v>
      </c>
      <c r="E3036" s="109" t="s">
        <v>1192</v>
      </c>
      <c r="F3036" s="106" t="s">
        <v>6440</v>
      </c>
      <c r="G3036" s="107">
        <v>7</v>
      </c>
      <c r="H3036" s="68" t="s">
        <v>6057</v>
      </c>
      <c r="I3036" s="68"/>
      <c r="J3036" s="63"/>
      <c r="K3036" s="64"/>
      <c r="L3036" s="65"/>
      <c r="M3036" s="66"/>
      <c r="N3036" s="92"/>
      <c r="O3036" s="92" t="s">
        <v>6443</v>
      </c>
    </row>
    <row r="3037" spans="1:15">
      <c r="A3037" s="56">
        <v>15060</v>
      </c>
      <c r="B3037" s="57" t="str">
        <f>VLOOKUP($A3037,'코드목록(공통코드)'!$A$3:$B$212,2,0)</f>
        <v>대장암수술종류코드</v>
      </c>
      <c r="C3037" s="58" t="s">
        <v>753</v>
      </c>
      <c r="D3037" s="59" t="s">
        <v>1174</v>
      </c>
      <c r="E3037" s="109" t="s">
        <v>1193</v>
      </c>
      <c r="F3037" s="106" t="s">
        <v>6441</v>
      </c>
      <c r="G3037" s="107">
        <v>8</v>
      </c>
      <c r="H3037" s="68" t="s">
        <v>6057</v>
      </c>
      <c r="I3037" s="68"/>
      <c r="J3037" s="63"/>
      <c r="K3037" s="64"/>
      <c r="L3037" s="65"/>
      <c r="M3037" s="66"/>
      <c r="N3037" s="92"/>
      <c r="O3037" s="92" t="s">
        <v>6443</v>
      </c>
    </row>
    <row r="3038" spans="1:15">
      <c r="A3038" s="56">
        <v>15060</v>
      </c>
      <c r="B3038" s="57" t="str">
        <f>VLOOKUP($A3038,'코드목록(공통코드)'!$A$3:$B$212,2,0)</f>
        <v>대장암수술종류코드</v>
      </c>
      <c r="C3038" s="58" t="s">
        <v>753</v>
      </c>
      <c r="D3038" s="59" t="s">
        <v>1174</v>
      </c>
      <c r="E3038" s="109" t="s">
        <v>1194</v>
      </c>
      <c r="F3038" s="106" t="s">
        <v>6299</v>
      </c>
      <c r="G3038" s="107">
        <v>9</v>
      </c>
      <c r="H3038" s="68" t="s">
        <v>6057</v>
      </c>
      <c r="I3038" s="68"/>
      <c r="J3038" s="63"/>
      <c r="K3038" s="64"/>
      <c r="L3038" s="65"/>
      <c r="M3038" s="66"/>
      <c r="N3038" s="92"/>
      <c r="O3038" s="92" t="s">
        <v>6443</v>
      </c>
    </row>
    <row r="3039" spans="1:15">
      <c r="A3039" s="56">
        <v>15060</v>
      </c>
      <c r="B3039" s="57" t="str">
        <f>VLOOKUP($A3039,'코드목록(공통코드)'!$A$3:$B$212,2,0)</f>
        <v>대장암수술종류코드</v>
      </c>
      <c r="C3039" s="58" t="s">
        <v>753</v>
      </c>
      <c r="D3039" s="59" t="s">
        <v>1174</v>
      </c>
      <c r="E3039" s="109" t="s">
        <v>1195</v>
      </c>
      <c r="F3039" s="106" t="s">
        <v>6300</v>
      </c>
      <c r="G3039" s="107">
        <v>10</v>
      </c>
      <c r="H3039" s="68" t="s">
        <v>6057</v>
      </c>
      <c r="I3039" s="68"/>
      <c r="J3039" s="63"/>
      <c r="K3039" s="64"/>
      <c r="L3039" s="65"/>
      <c r="M3039" s="66"/>
      <c r="N3039" s="92"/>
      <c r="O3039" s="92" t="s">
        <v>6443</v>
      </c>
    </row>
    <row r="3040" spans="1:15">
      <c r="A3040" s="56">
        <v>15060</v>
      </c>
      <c r="B3040" s="57" t="str">
        <f>VLOOKUP($A3040,'코드목록(공통코드)'!$A$3:$B$212,2,0)</f>
        <v>대장암수술종류코드</v>
      </c>
      <c r="C3040" s="58" t="s">
        <v>753</v>
      </c>
      <c r="D3040" s="59" t="s">
        <v>1174</v>
      </c>
      <c r="E3040" s="109" t="s">
        <v>1000</v>
      </c>
      <c r="F3040" s="106" t="s">
        <v>6301</v>
      </c>
      <c r="G3040" s="107">
        <v>11</v>
      </c>
      <c r="H3040" s="68" t="s">
        <v>6057</v>
      </c>
      <c r="I3040" s="68"/>
      <c r="J3040" s="63"/>
      <c r="K3040" s="64"/>
      <c r="L3040" s="65"/>
      <c r="M3040" s="66"/>
      <c r="N3040" s="92"/>
      <c r="O3040" s="92" t="s">
        <v>6443</v>
      </c>
    </row>
    <row r="3041" spans="1:15">
      <c r="A3041" s="56">
        <v>15060</v>
      </c>
      <c r="B3041" s="57" t="str">
        <f>VLOOKUP($A3041,'코드목록(공통코드)'!$A$3:$B$212,2,0)</f>
        <v>대장암수술종류코드</v>
      </c>
      <c r="C3041" s="58" t="s">
        <v>753</v>
      </c>
      <c r="D3041" s="59" t="s">
        <v>1174</v>
      </c>
      <c r="E3041" s="109" t="s">
        <v>1001</v>
      </c>
      <c r="F3041" s="106" t="s">
        <v>6302</v>
      </c>
      <c r="G3041" s="107">
        <v>12</v>
      </c>
      <c r="H3041" s="68" t="s">
        <v>6057</v>
      </c>
      <c r="I3041" s="68"/>
      <c r="J3041" s="63"/>
      <c r="K3041" s="64"/>
      <c r="L3041" s="65"/>
      <c r="M3041" s="66"/>
      <c r="N3041" s="92"/>
      <c r="O3041" s="92" t="s">
        <v>6443</v>
      </c>
    </row>
    <row r="3042" spans="1:15">
      <c r="A3042" s="56">
        <v>15060</v>
      </c>
      <c r="B3042" s="57" t="str">
        <f>VLOOKUP($A3042,'코드목록(공통코드)'!$A$3:$B$212,2,0)</f>
        <v>대장암수술종류코드</v>
      </c>
      <c r="C3042" s="58" t="s">
        <v>753</v>
      </c>
      <c r="D3042" s="59" t="s">
        <v>1174</v>
      </c>
      <c r="E3042" s="109" t="s">
        <v>996</v>
      </c>
      <c r="F3042" s="106" t="s">
        <v>6303</v>
      </c>
      <c r="G3042" s="107">
        <v>13</v>
      </c>
      <c r="H3042" s="68" t="s">
        <v>6057</v>
      </c>
      <c r="I3042" s="68"/>
      <c r="J3042" s="63"/>
      <c r="K3042" s="64"/>
      <c r="L3042" s="65"/>
      <c r="M3042" s="66"/>
      <c r="N3042" s="92"/>
      <c r="O3042" s="92" t="s">
        <v>6443</v>
      </c>
    </row>
    <row r="3043" spans="1:15">
      <c r="A3043" s="56">
        <v>15060</v>
      </c>
      <c r="B3043" s="57" t="str">
        <f>VLOOKUP($A3043,'코드목록(공통코드)'!$A$3:$B$212,2,0)</f>
        <v>대장암수술종류코드</v>
      </c>
      <c r="C3043" s="58" t="s">
        <v>753</v>
      </c>
      <c r="D3043" s="59" t="s">
        <v>1174</v>
      </c>
      <c r="E3043" s="109" t="s">
        <v>1002</v>
      </c>
      <c r="F3043" s="106" t="s">
        <v>6304</v>
      </c>
      <c r="G3043" s="107">
        <v>14</v>
      </c>
      <c r="H3043" s="68" t="s">
        <v>6057</v>
      </c>
      <c r="I3043" s="68"/>
      <c r="J3043" s="63"/>
      <c r="K3043" s="64"/>
      <c r="L3043" s="65"/>
      <c r="M3043" s="66"/>
      <c r="N3043" s="92"/>
      <c r="O3043" s="92" t="s">
        <v>6443</v>
      </c>
    </row>
    <row r="3044" spans="1:15">
      <c r="A3044" s="56">
        <v>15060</v>
      </c>
      <c r="B3044" s="57" t="str">
        <f>VLOOKUP($A3044,'코드목록(공통코드)'!$A$3:$B$212,2,0)</f>
        <v>대장암수술종류코드</v>
      </c>
      <c r="C3044" s="58" t="s">
        <v>753</v>
      </c>
      <c r="D3044" s="59" t="s">
        <v>1174</v>
      </c>
      <c r="E3044" s="109" t="s">
        <v>1003</v>
      </c>
      <c r="F3044" s="106" t="s">
        <v>6305</v>
      </c>
      <c r="G3044" s="107">
        <v>15</v>
      </c>
      <c r="H3044" s="68" t="s">
        <v>6057</v>
      </c>
      <c r="I3044" s="68"/>
      <c r="J3044" s="63"/>
      <c r="K3044" s="64"/>
      <c r="L3044" s="65"/>
      <c r="M3044" s="66"/>
      <c r="N3044" s="92"/>
      <c r="O3044" s="92" t="s">
        <v>6443</v>
      </c>
    </row>
    <row r="3045" spans="1:15">
      <c r="A3045" s="56">
        <v>15060</v>
      </c>
      <c r="B3045" s="57" t="str">
        <f>VLOOKUP($A3045,'코드목록(공통코드)'!$A$3:$B$212,2,0)</f>
        <v>대장암수술종류코드</v>
      </c>
      <c r="C3045" s="58" t="s">
        <v>753</v>
      </c>
      <c r="D3045" s="59" t="s">
        <v>1174</v>
      </c>
      <c r="E3045" s="109" t="s">
        <v>1004</v>
      </c>
      <c r="F3045" s="106" t="s">
        <v>6306</v>
      </c>
      <c r="G3045" s="107">
        <v>16</v>
      </c>
      <c r="H3045" s="68" t="s">
        <v>6057</v>
      </c>
      <c r="I3045" s="68"/>
      <c r="J3045" s="63"/>
      <c r="K3045" s="64"/>
      <c r="L3045" s="65"/>
      <c r="M3045" s="66"/>
      <c r="N3045" s="92"/>
      <c r="O3045" s="92" t="s">
        <v>6443</v>
      </c>
    </row>
    <row r="3046" spans="1:15">
      <c r="A3046" s="56">
        <v>15060</v>
      </c>
      <c r="B3046" s="57" t="str">
        <f>VLOOKUP($A3046,'코드목록(공통코드)'!$A$3:$B$212,2,0)</f>
        <v>대장암수술종류코드</v>
      </c>
      <c r="C3046" s="58" t="s">
        <v>753</v>
      </c>
      <c r="D3046" s="59" t="s">
        <v>1174</v>
      </c>
      <c r="E3046" s="109" t="s">
        <v>778</v>
      </c>
      <c r="F3046" s="106" t="s">
        <v>68</v>
      </c>
      <c r="G3046" s="107">
        <v>17</v>
      </c>
      <c r="H3046" s="68" t="s">
        <v>6057</v>
      </c>
      <c r="I3046" s="68"/>
      <c r="J3046" s="63"/>
      <c r="K3046" s="64"/>
      <c r="L3046" s="65"/>
      <c r="M3046" s="66"/>
      <c r="N3046" s="92"/>
      <c r="O3046" s="92" t="s">
        <v>6443</v>
      </c>
    </row>
    <row r="3047" spans="1:15">
      <c r="A3047" s="56">
        <v>15090</v>
      </c>
      <c r="B3047" s="57" t="str">
        <f>VLOOKUP($A3047,'코드목록(공통코드)'!$A$3:$B$212,2,0)</f>
        <v>대장암방사선치료처방종류코드</v>
      </c>
      <c r="C3047" s="58" t="s">
        <v>753</v>
      </c>
      <c r="D3047" s="59" t="s">
        <v>1174</v>
      </c>
      <c r="E3047" s="109" t="s">
        <v>5572</v>
      </c>
      <c r="F3047" s="106" t="s">
        <v>6257</v>
      </c>
      <c r="G3047" s="107">
        <v>1</v>
      </c>
      <c r="H3047" s="68" t="str">
        <f t="shared" si="72"/>
        <v>대장암방사선치료처방종류코드</v>
      </c>
      <c r="I3047" s="68"/>
      <c r="J3047" s="63"/>
      <c r="K3047" s="64"/>
      <c r="L3047" s="65"/>
      <c r="M3047" s="66"/>
      <c r="N3047" s="92"/>
      <c r="O3047" s="92"/>
    </row>
    <row r="3048" spans="1:15">
      <c r="A3048" s="56">
        <v>15090</v>
      </c>
      <c r="B3048" s="57" t="str">
        <f>VLOOKUP($A3048,'코드목록(공통코드)'!$A$3:$B$212,2,0)</f>
        <v>대장암방사선치료처방종류코드</v>
      </c>
      <c r="C3048" s="58" t="s">
        <v>753</v>
      </c>
      <c r="D3048" s="59" t="s">
        <v>1174</v>
      </c>
      <c r="E3048" s="109" t="s">
        <v>5574</v>
      </c>
      <c r="F3048" s="106" t="s">
        <v>6258</v>
      </c>
      <c r="G3048" s="107">
        <v>2</v>
      </c>
      <c r="H3048" s="68" t="str">
        <f t="shared" si="72"/>
        <v>대장암방사선치료처방종류코드</v>
      </c>
      <c r="I3048" s="68"/>
      <c r="J3048" s="63"/>
      <c r="K3048" s="64"/>
      <c r="L3048" s="65"/>
      <c r="M3048" s="66"/>
      <c r="N3048" s="92"/>
      <c r="O3048" s="92"/>
    </row>
    <row r="3049" spans="1:15">
      <c r="A3049" s="56">
        <v>15090</v>
      </c>
      <c r="B3049" s="57" t="str">
        <f>VLOOKUP($A3049,'코드목록(공통코드)'!$A$3:$B$212,2,0)</f>
        <v>대장암방사선치료처방종류코드</v>
      </c>
      <c r="C3049" s="58" t="s">
        <v>753</v>
      </c>
      <c r="D3049" s="59" t="s">
        <v>1174</v>
      </c>
      <c r="E3049" s="109" t="s">
        <v>5576</v>
      </c>
      <c r="F3049" s="106" t="s">
        <v>6259</v>
      </c>
      <c r="G3049" s="107">
        <v>3</v>
      </c>
      <c r="H3049" s="68" t="str">
        <f t="shared" si="72"/>
        <v>대장암방사선치료처방종류코드</v>
      </c>
      <c r="I3049" s="68"/>
      <c r="J3049" s="63"/>
      <c r="K3049" s="64"/>
      <c r="L3049" s="65"/>
      <c r="M3049" s="66"/>
      <c r="N3049" s="92"/>
      <c r="O3049" s="92"/>
    </row>
    <row r="3050" spans="1:15">
      <c r="A3050" s="56">
        <v>15090</v>
      </c>
      <c r="B3050" s="57" t="str">
        <f>VLOOKUP($A3050,'코드목록(공통코드)'!$A$3:$B$212,2,0)</f>
        <v>대장암방사선치료처방종류코드</v>
      </c>
      <c r="C3050" s="58" t="s">
        <v>753</v>
      </c>
      <c r="D3050" s="59" t="s">
        <v>1174</v>
      </c>
      <c r="E3050" s="109" t="s">
        <v>6010</v>
      </c>
      <c r="F3050" s="106" t="s">
        <v>6260</v>
      </c>
      <c r="G3050" s="107">
        <v>4</v>
      </c>
      <c r="H3050" s="68" t="str">
        <f t="shared" si="72"/>
        <v>대장암방사선치료처방종류코드</v>
      </c>
      <c r="I3050" s="68"/>
      <c r="J3050" s="63"/>
      <c r="K3050" s="64"/>
      <c r="L3050" s="65"/>
      <c r="M3050" s="66"/>
      <c r="N3050" s="92"/>
      <c r="O3050" s="92"/>
    </row>
    <row r="3051" spans="1:15">
      <c r="A3051" s="56">
        <v>15090</v>
      </c>
      <c r="B3051" s="57" t="str">
        <f>VLOOKUP($A3051,'코드목록(공통코드)'!$A$3:$B$212,2,0)</f>
        <v>대장암방사선치료처방종류코드</v>
      </c>
      <c r="C3051" s="58" t="s">
        <v>753</v>
      </c>
      <c r="D3051" s="59" t="s">
        <v>1174</v>
      </c>
      <c r="E3051" s="109" t="s">
        <v>6188</v>
      </c>
      <c r="F3051" s="106" t="s">
        <v>6261</v>
      </c>
      <c r="G3051" s="107">
        <v>5</v>
      </c>
      <c r="H3051" s="68" t="str">
        <f t="shared" si="72"/>
        <v>대장암방사선치료처방종류코드</v>
      </c>
      <c r="I3051" s="68"/>
      <c r="J3051" s="63"/>
      <c r="K3051" s="64"/>
      <c r="L3051" s="65"/>
      <c r="M3051" s="66"/>
      <c r="N3051" s="92"/>
      <c r="O3051" s="92"/>
    </row>
    <row r="3052" spans="1:15">
      <c r="A3052" s="56">
        <v>15090</v>
      </c>
      <c r="B3052" s="57" t="str">
        <f>VLOOKUP($A3052,'코드목록(공통코드)'!$A$3:$B$212,2,0)</f>
        <v>대장암방사선치료처방종류코드</v>
      </c>
      <c r="C3052" s="58" t="s">
        <v>753</v>
      </c>
      <c r="D3052" s="59" t="s">
        <v>1174</v>
      </c>
      <c r="E3052" s="109" t="s">
        <v>1384</v>
      </c>
      <c r="F3052" s="106" t="s">
        <v>6262</v>
      </c>
      <c r="G3052" s="107">
        <v>6</v>
      </c>
      <c r="H3052" s="68" t="str">
        <f t="shared" si="72"/>
        <v>대장암방사선치료처방종류코드</v>
      </c>
      <c r="I3052" s="68"/>
      <c r="J3052" s="63"/>
      <c r="K3052" s="64"/>
      <c r="L3052" s="65"/>
      <c r="M3052" s="66"/>
      <c r="N3052" s="92"/>
      <c r="O3052" s="92"/>
    </row>
    <row r="3053" spans="1:15">
      <c r="A3053" s="56">
        <v>15090</v>
      </c>
      <c r="B3053" s="57" t="str">
        <f>VLOOKUP($A3053,'코드목록(공통코드)'!$A$3:$B$212,2,0)</f>
        <v>대장암방사선치료처방종류코드</v>
      </c>
      <c r="C3053" s="58" t="s">
        <v>753</v>
      </c>
      <c r="D3053" s="59" t="s">
        <v>1174</v>
      </c>
      <c r="E3053" s="109" t="s">
        <v>1385</v>
      </c>
      <c r="F3053" s="106" t="s">
        <v>6263</v>
      </c>
      <c r="G3053" s="107">
        <v>7</v>
      </c>
      <c r="H3053" s="68" t="str">
        <f t="shared" si="72"/>
        <v>대장암방사선치료처방종류코드</v>
      </c>
      <c r="I3053" s="68"/>
      <c r="J3053" s="63"/>
      <c r="K3053" s="64"/>
      <c r="L3053" s="65"/>
      <c r="M3053" s="66"/>
      <c r="N3053" s="92"/>
      <c r="O3053" s="92"/>
    </row>
    <row r="3054" spans="1:15">
      <c r="A3054" s="56">
        <v>15090</v>
      </c>
      <c r="B3054" s="57" t="str">
        <f>VLOOKUP($A3054,'코드목록(공통코드)'!$A$3:$B$212,2,0)</f>
        <v>대장암방사선치료처방종류코드</v>
      </c>
      <c r="C3054" s="58" t="s">
        <v>753</v>
      </c>
      <c r="D3054" s="59" t="s">
        <v>1174</v>
      </c>
      <c r="E3054" s="109" t="s">
        <v>1386</v>
      </c>
      <c r="F3054" s="106" t="s">
        <v>6264</v>
      </c>
      <c r="G3054" s="107">
        <v>8</v>
      </c>
      <c r="H3054" s="68" t="str">
        <f t="shared" si="72"/>
        <v>대장암방사선치료처방종류코드</v>
      </c>
      <c r="I3054" s="68"/>
      <c r="J3054" s="63"/>
      <c r="K3054" s="64"/>
      <c r="L3054" s="65"/>
      <c r="M3054" s="66"/>
      <c r="N3054" s="92"/>
      <c r="O3054" s="92"/>
    </row>
    <row r="3055" spans="1:15">
      <c r="A3055" s="56">
        <v>15090</v>
      </c>
      <c r="B3055" s="57" t="str">
        <f>VLOOKUP($A3055,'코드목록(공통코드)'!$A$3:$B$212,2,0)</f>
        <v>대장암방사선치료처방종류코드</v>
      </c>
      <c r="C3055" s="58" t="s">
        <v>753</v>
      </c>
      <c r="D3055" s="59" t="s">
        <v>1174</v>
      </c>
      <c r="E3055" s="109" t="s">
        <v>797</v>
      </c>
      <c r="F3055" s="106" t="s">
        <v>991</v>
      </c>
      <c r="G3055" s="107">
        <v>9</v>
      </c>
      <c r="H3055" s="68" t="str">
        <f t="shared" si="72"/>
        <v>대장암방사선치료처방종류코드</v>
      </c>
      <c r="I3055" s="68"/>
      <c r="J3055" s="63"/>
      <c r="K3055" s="64"/>
      <c r="L3055" s="65"/>
      <c r="M3055" s="66"/>
      <c r="N3055" s="92"/>
      <c r="O3055" s="92"/>
    </row>
    <row r="3056" spans="1:15">
      <c r="A3056" s="56">
        <v>15140</v>
      </c>
      <c r="B3056" s="57" t="str">
        <f>VLOOKUP($A3056,'코드목록(공통코드)'!$A$3:$B$212,2,0)</f>
        <v>수술방법코드</v>
      </c>
      <c r="C3056" s="58" t="s">
        <v>753</v>
      </c>
      <c r="D3056" s="59" t="s">
        <v>1174</v>
      </c>
      <c r="E3056" s="109" t="s">
        <v>5572</v>
      </c>
      <c r="F3056" s="106" t="s">
        <v>6146</v>
      </c>
      <c r="G3056" s="107">
        <v>1</v>
      </c>
      <c r="H3056" s="68" t="str">
        <f t="shared" si="72"/>
        <v>수술방법코드</v>
      </c>
      <c r="I3056" s="68"/>
      <c r="J3056" s="63"/>
      <c r="K3056" s="64"/>
      <c r="L3056" s="65"/>
      <c r="M3056" s="66"/>
      <c r="N3056" s="92"/>
      <c r="O3056" s="92"/>
    </row>
    <row r="3057" spans="1:15">
      <c r="A3057" s="56">
        <v>15140</v>
      </c>
      <c r="B3057" s="57" t="str">
        <f>VLOOKUP($A3057,'코드목록(공통코드)'!$A$3:$B$212,2,0)</f>
        <v>수술방법코드</v>
      </c>
      <c r="C3057" s="58" t="s">
        <v>753</v>
      </c>
      <c r="D3057" s="59" t="s">
        <v>1174</v>
      </c>
      <c r="E3057" s="109" t="s">
        <v>5574</v>
      </c>
      <c r="F3057" s="106" t="s">
        <v>6147</v>
      </c>
      <c r="G3057" s="107">
        <v>2</v>
      </c>
      <c r="H3057" s="68" t="str">
        <f t="shared" si="72"/>
        <v>수술방법코드</v>
      </c>
      <c r="I3057" s="68"/>
      <c r="J3057" s="63"/>
      <c r="K3057" s="64"/>
      <c r="L3057" s="65"/>
      <c r="M3057" s="66"/>
      <c r="N3057" s="92"/>
      <c r="O3057" s="92"/>
    </row>
    <row r="3058" spans="1:15">
      <c r="A3058" s="56">
        <v>15140</v>
      </c>
      <c r="B3058" s="57" t="str">
        <f>VLOOKUP($A3058,'코드목록(공통코드)'!$A$3:$B$212,2,0)</f>
        <v>수술방법코드</v>
      </c>
      <c r="C3058" s="58" t="s">
        <v>753</v>
      </c>
      <c r="D3058" s="59" t="s">
        <v>1174</v>
      </c>
      <c r="E3058" s="109" t="s">
        <v>5576</v>
      </c>
      <c r="F3058" s="106" t="s">
        <v>6148</v>
      </c>
      <c r="G3058" s="107">
        <v>3</v>
      </c>
      <c r="H3058" s="68" t="str">
        <f t="shared" si="72"/>
        <v>수술방법코드</v>
      </c>
      <c r="I3058" s="68"/>
      <c r="J3058" s="63"/>
      <c r="K3058" s="64"/>
      <c r="L3058" s="65"/>
      <c r="M3058" s="66"/>
      <c r="N3058" s="92"/>
      <c r="O3058" s="92"/>
    </row>
    <row r="3059" spans="1:15">
      <c r="A3059" s="56">
        <v>15140</v>
      </c>
      <c r="B3059" s="57" t="str">
        <f>VLOOKUP($A3059,'코드목록(공통코드)'!$A$3:$B$212,2,0)</f>
        <v>수술방법코드</v>
      </c>
      <c r="C3059" s="58" t="s">
        <v>753</v>
      </c>
      <c r="D3059" s="59" t="s">
        <v>1174</v>
      </c>
      <c r="E3059" s="109" t="s">
        <v>797</v>
      </c>
      <c r="F3059" s="106" t="s">
        <v>6149</v>
      </c>
      <c r="G3059" s="107">
        <v>4</v>
      </c>
      <c r="H3059" s="68" t="str">
        <f t="shared" si="72"/>
        <v>수술방법코드</v>
      </c>
      <c r="I3059" s="68"/>
      <c r="J3059" s="63"/>
      <c r="K3059" s="64"/>
      <c r="L3059" s="65"/>
      <c r="M3059" s="66"/>
      <c r="N3059" s="92"/>
      <c r="O3059" s="92"/>
    </row>
    <row r="3060" spans="1:15">
      <c r="A3060" s="56">
        <v>15160</v>
      </c>
      <c r="B3060" s="57" t="str">
        <f>VLOOKUP($A3060,'코드목록(공통코드)'!$A$3:$B$212,2,0)</f>
        <v>혈액제제코드</v>
      </c>
      <c r="C3060" s="58" t="s">
        <v>753</v>
      </c>
      <c r="D3060" s="59" t="s">
        <v>1174</v>
      </c>
      <c r="E3060" s="109" t="s">
        <v>6150</v>
      </c>
      <c r="F3060" s="106" t="s">
        <v>6151</v>
      </c>
      <c r="G3060" s="107">
        <v>5</v>
      </c>
      <c r="H3060" s="68" t="str">
        <f t="shared" si="72"/>
        <v>혈액제제코드</v>
      </c>
      <c r="I3060" s="68"/>
      <c r="J3060" s="63"/>
      <c r="K3060" s="64"/>
      <c r="L3060" s="65"/>
      <c r="M3060" s="66"/>
      <c r="N3060" s="92"/>
      <c r="O3060" s="92"/>
    </row>
    <row r="3061" spans="1:15">
      <c r="A3061" s="56">
        <v>15160</v>
      </c>
      <c r="B3061" s="57" t="str">
        <f>VLOOKUP($A3061,'코드목록(공통코드)'!$A$3:$B$212,2,0)</f>
        <v>혈액제제코드</v>
      </c>
      <c r="C3061" s="58" t="s">
        <v>753</v>
      </c>
      <c r="D3061" s="59" t="s">
        <v>1174</v>
      </c>
      <c r="E3061" s="109" t="s">
        <v>6152</v>
      </c>
      <c r="F3061" s="106" t="s">
        <v>6153</v>
      </c>
      <c r="G3061" s="107">
        <v>6</v>
      </c>
      <c r="H3061" s="68" t="str">
        <f t="shared" si="72"/>
        <v>혈액제제코드</v>
      </c>
      <c r="I3061" s="68"/>
      <c r="J3061" s="63"/>
      <c r="K3061" s="64"/>
      <c r="L3061" s="65"/>
      <c r="M3061" s="66"/>
      <c r="N3061" s="92"/>
      <c r="O3061" s="92"/>
    </row>
    <row r="3062" spans="1:15">
      <c r="A3062" s="56">
        <v>15160</v>
      </c>
      <c r="B3062" s="57" t="str">
        <f>VLOOKUP($A3062,'코드목록(공통코드)'!$A$3:$B$212,2,0)</f>
        <v>혈액제제코드</v>
      </c>
      <c r="C3062" s="58" t="s">
        <v>753</v>
      </c>
      <c r="D3062" s="59" t="s">
        <v>1174</v>
      </c>
      <c r="E3062" s="109" t="s">
        <v>6154</v>
      </c>
      <c r="F3062" s="106" t="s">
        <v>6155</v>
      </c>
      <c r="G3062" s="107">
        <v>7</v>
      </c>
      <c r="H3062" s="68" t="str">
        <f t="shared" si="72"/>
        <v>혈액제제코드</v>
      </c>
      <c r="I3062" s="68"/>
      <c r="J3062" s="63"/>
      <c r="K3062" s="64"/>
      <c r="L3062" s="65"/>
      <c r="M3062" s="66"/>
      <c r="N3062" s="92"/>
      <c r="O3062" s="92"/>
    </row>
    <row r="3063" spans="1:15">
      <c r="A3063" s="56">
        <v>15160</v>
      </c>
      <c r="B3063" s="57" t="str">
        <f>VLOOKUP($A3063,'코드목록(공통코드)'!$A$3:$B$212,2,0)</f>
        <v>혈액제제코드</v>
      </c>
      <c r="C3063" s="58" t="s">
        <v>753</v>
      </c>
      <c r="D3063" s="59" t="s">
        <v>1174</v>
      </c>
      <c r="E3063" s="109" t="s">
        <v>6156</v>
      </c>
      <c r="F3063" s="106" t="s">
        <v>6157</v>
      </c>
      <c r="G3063" s="107">
        <v>8</v>
      </c>
      <c r="H3063" s="68" t="str">
        <f t="shared" si="72"/>
        <v>혈액제제코드</v>
      </c>
      <c r="I3063" s="68"/>
      <c r="J3063" s="63"/>
      <c r="K3063" s="64"/>
      <c r="L3063" s="65"/>
      <c r="M3063" s="66"/>
      <c r="N3063" s="92"/>
      <c r="O3063" s="92"/>
    </row>
    <row r="3064" spans="1:15">
      <c r="A3064" s="56">
        <v>15160</v>
      </c>
      <c r="B3064" s="57" t="str">
        <f>VLOOKUP($A3064,'코드목록(공통코드)'!$A$3:$B$212,2,0)</f>
        <v>혈액제제코드</v>
      </c>
      <c r="C3064" s="58" t="s">
        <v>753</v>
      </c>
      <c r="D3064" s="59" t="s">
        <v>1174</v>
      </c>
      <c r="E3064" s="109" t="s">
        <v>6158</v>
      </c>
      <c r="F3064" s="106" t="s">
        <v>6159</v>
      </c>
      <c r="G3064" s="107">
        <v>9</v>
      </c>
      <c r="H3064" s="68" t="str">
        <f t="shared" si="72"/>
        <v>혈액제제코드</v>
      </c>
      <c r="I3064" s="68"/>
      <c r="J3064" s="63"/>
      <c r="K3064" s="64"/>
      <c r="L3064" s="65"/>
      <c r="M3064" s="66"/>
      <c r="N3064" s="92"/>
      <c r="O3064" s="92"/>
    </row>
    <row r="3065" spans="1:15">
      <c r="A3065" s="56">
        <v>15160</v>
      </c>
      <c r="B3065" s="57" t="str">
        <f>VLOOKUP($A3065,'코드목록(공통코드)'!$A$3:$B$212,2,0)</f>
        <v>혈액제제코드</v>
      </c>
      <c r="C3065" s="58" t="s">
        <v>753</v>
      </c>
      <c r="D3065" s="59" t="s">
        <v>1174</v>
      </c>
      <c r="E3065" s="109" t="s">
        <v>6160</v>
      </c>
      <c r="F3065" s="106" t="s">
        <v>6161</v>
      </c>
      <c r="G3065" s="107">
        <v>10</v>
      </c>
      <c r="H3065" s="68" t="str">
        <f t="shared" si="72"/>
        <v>혈액제제코드</v>
      </c>
      <c r="I3065" s="68"/>
      <c r="J3065" s="63"/>
      <c r="K3065" s="64"/>
      <c r="L3065" s="65"/>
      <c r="M3065" s="66"/>
      <c r="N3065" s="92"/>
      <c r="O3065" s="92"/>
    </row>
    <row r="3066" spans="1:15">
      <c r="A3066" s="56">
        <v>15160</v>
      </c>
      <c r="B3066" s="57" t="str">
        <f>VLOOKUP($A3066,'코드목록(공통코드)'!$A$3:$B$212,2,0)</f>
        <v>혈액제제코드</v>
      </c>
      <c r="C3066" s="58" t="s">
        <v>753</v>
      </c>
      <c r="D3066" s="59" t="s">
        <v>1174</v>
      </c>
      <c r="E3066" s="109" t="s">
        <v>6162</v>
      </c>
      <c r="F3066" s="106" t="s">
        <v>6163</v>
      </c>
      <c r="G3066" s="107">
        <v>11</v>
      </c>
      <c r="H3066" s="68" t="str">
        <f t="shared" si="72"/>
        <v>혈액제제코드</v>
      </c>
      <c r="I3066" s="68"/>
      <c r="J3066" s="63"/>
      <c r="K3066" s="64"/>
      <c r="L3066" s="65"/>
      <c r="M3066" s="66"/>
      <c r="N3066" s="92"/>
      <c r="O3066" s="92"/>
    </row>
    <row r="3067" spans="1:15">
      <c r="A3067" s="56">
        <v>15160</v>
      </c>
      <c r="B3067" s="57" t="str">
        <f>VLOOKUP($A3067,'코드목록(공통코드)'!$A$3:$B$212,2,0)</f>
        <v>혈액제제코드</v>
      </c>
      <c r="C3067" s="58" t="s">
        <v>753</v>
      </c>
      <c r="D3067" s="59" t="s">
        <v>1174</v>
      </c>
      <c r="E3067" s="109" t="s">
        <v>6164</v>
      </c>
      <c r="F3067" s="106" t="s">
        <v>6165</v>
      </c>
      <c r="G3067" s="107">
        <v>12</v>
      </c>
      <c r="H3067" s="68" t="str">
        <f t="shared" si="72"/>
        <v>혈액제제코드</v>
      </c>
      <c r="I3067" s="68"/>
      <c r="J3067" s="63"/>
      <c r="K3067" s="64"/>
      <c r="L3067" s="65"/>
      <c r="M3067" s="66"/>
      <c r="N3067" s="92"/>
      <c r="O3067" s="92"/>
    </row>
    <row r="3068" spans="1:15">
      <c r="A3068" s="56">
        <v>15160</v>
      </c>
      <c r="B3068" s="57" t="str">
        <f>VLOOKUP($A3068,'코드목록(공통코드)'!$A$3:$B$212,2,0)</f>
        <v>혈액제제코드</v>
      </c>
      <c r="C3068" s="58" t="s">
        <v>753</v>
      </c>
      <c r="D3068" s="59" t="s">
        <v>1174</v>
      </c>
      <c r="E3068" s="109" t="s">
        <v>6166</v>
      </c>
      <c r="F3068" s="106" t="s">
        <v>6167</v>
      </c>
      <c r="G3068" s="107">
        <v>13</v>
      </c>
      <c r="H3068" s="68" t="str">
        <f t="shared" si="72"/>
        <v>혈액제제코드</v>
      </c>
      <c r="I3068" s="68"/>
      <c r="J3068" s="63"/>
      <c r="K3068" s="64"/>
      <c r="L3068" s="65"/>
      <c r="M3068" s="66"/>
      <c r="N3068" s="92"/>
      <c r="O3068" s="92"/>
    </row>
    <row r="3069" spans="1:15">
      <c r="A3069" s="56">
        <v>15160</v>
      </c>
      <c r="B3069" s="57" t="str">
        <f>VLOOKUP($A3069,'코드목록(공통코드)'!$A$3:$B$212,2,0)</f>
        <v>혈액제제코드</v>
      </c>
      <c r="C3069" s="58" t="s">
        <v>753</v>
      </c>
      <c r="D3069" s="59" t="s">
        <v>1174</v>
      </c>
      <c r="E3069" s="109" t="s">
        <v>6168</v>
      </c>
      <c r="F3069" s="106" t="s">
        <v>6169</v>
      </c>
      <c r="G3069" s="107">
        <v>14</v>
      </c>
      <c r="H3069" s="68" t="str">
        <f t="shared" si="72"/>
        <v>혈액제제코드</v>
      </c>
      <c r="I3069" s="68"/>
      <c r="J3069" s="63"/>
      <c r="K3069" s="64"/>
      <c r="L3069" s="65"/>
      <c r="M3069" s="66"/>
      <c r="N3069" s="92"/>
      <c r="O3069" s="92"/>
    </row>
    <row r="3070" spans="1:15">
      <c r="A3070" s="56">
        <v>15160</v>
      </c>
      <c r="B3070" s="57" t="str">
        <f>VLOOKUP($A3070,'코드목록(공통코드)'!$A$3:$B$212,2,0)</f>
        <v>혈액제제코드</v>
      </c>
      <c r="C3070" s="58" t="s">
        <v>753</v>
      </c>
      <c r="D3070" s="59" t="s">
        <v>1174</v>
      </c>
      <c r="E3070" s="109" t="s">
        <v>6170</v>
      </c>
      <c r="F3070" s="106" t="s">
        <v>6171</v>
      </c>
      <c r="G3070" s="107">
        <v>15</v>
      </c>
      <c r="H3070" s="68" t="str">
        <f t="shared" si="72"/>
        <v>혈액제제코드</v>
      </c>
      <c r="I3070" s="68"/>
      <c r="J3070" s="63"/>
      <c r="K3070" s="64"/>
      <c r="L3070" s="65"/>
      <c r="M3070" s="66"/>
      <c r="N3070" s="92"/>
      <c r="O3070" s="92"/>
    </row>
    <row r="3071" spans="1:15">
      <c r="A3071" s="56">
        <v>15160</v>
      </c>
      <c r="B3071" s="57" t="str">
        <f>VLOOKUP($A3071,'코드목록(공통코드)'!$A$3:$B$212,2,0)</f>
        <v>혈액제제코드</v>
      </c>
      <c r="C3071" s="58" t="s">
        <v>753</v>
      </c>
      <c r="D3071" s="59" t="s">
        <v>1174</v>
      </c>
      <c r="E3071" s="109" t="s">
        <v>6172</v>
      </c>
      <c r="F3071" s="106" t="s">
        <v>6173</v>
      </c>
      <c r="G3071" s="107">
        <v>16</v>
      </c>
      <c r="H3071" s="68" t="str">
        <f t="shared" si="72"/>
        <v>혈액제제코드</v>
      </c>
      <c r="I3071" s="68"/>
      <c r="J3071" s="63"/>
      <c r="K3071" s="64"/>
      <c r="L3071" s="65"/>
      <c r="M3071" s="66"/>
      <c r="N3071" s="92"/>
      <c r="O3071" s="92"/>
    </row>
    <row r="3072" spans="1:15">
      <c r="A3072" s="56">
        <v>15160</v>
      </c>
      <c r="B3072" s="57" t="str">
        <f>VLOOKUP($A3072,'코드목록(공통코드)'!$A$3:$B$212,2,0)</f>
        <v>혈액제제코드</v>
      </c>
      <c r="C3072" s="58" t="s">
        <v>753</v>
      </c>
      <c r="D3072" s="59" t="s">
        <v>1174</v>
      </c>
      <c r="E3072" s="109" t="s">
        <v>6174</v>
      </c>
      <c r="F3072" s="106" t="s">
        <v>6175</v>
      </c>
      <c r="G3072" s="107">
        <v>17</v>
      </c>
      <c r="H3072" s="68" t="str">
        <f t="shared" si="72"/>
        <v>혈액제제코드</v>
      </c>
      <c r="I3072" s="68"/>
      <c r="J3072" s="63"/>
      <c r="K3072" s="64"/>
      <c r="L3072" s="65"/>
      <c r="M3072" s="66"/>
      <c r="N3072" s="92"/>
      <c r="O3072" s="92"/>
    </row>
    <row r="3073" spans="1:15">
      <c r="A3073" s="56">
        <v>15160</v>
      </c>
      <c r="B3073" s="57" t="str">
        <f>VLOOKUP($A3073,'코드목록(공통코드)'!$A$3:$B$212,2,0)</f>
        <v>혈액제제코드</v>
      </c>
      <c r="C3073" s="58" t="s">
        <v>753</v>
      </c>
      <c r="D3073" s="59" t="s">
        <v>1174</v>
      </c>
      <c r="E3073" s="109" t="s">
        <v>6176</v>
      </c>
      <c r="F3073" s="106" t="s">
        <v>6177</v>
      </c>
      <c r="G3073" s="107">
        <v>18</v>
      </c>
      <c r="H3073" s="68" t="str">
        <f t="shared" si="72"/>
        <v>혈액제제코드</v>
      </c>
      <c r="I3073" s="68"/>
      <c r="J3073" s="63"/>
      <c r="K3073" s="64"/>
      <c r="L3073" s="65"/>
      <c r="M3073" s="66"/>
      <c r="N3073" s="92"/>
      <c r="O3073" s="92"/>
    </row>
    <row r="3074" spans="1:15">
      <c r="A3074" s="56">
        <v>15160</v>
      </c>
      <c r="B3074" s="57" t="str">
        <f>VLOOKUP($A3074,'코드목록(공통코드)'!$A$3:$B$212,2,0)</f>
        <v>혈액제제코드</v>
      </c>
      <c r="C3074" s="58" t="s">
        <v>753</v>
      </c>
      <c r="D3074" s="59" t="s">
        <v>1174</v>
      </c>
      <c r="E3074" s="109" t="s">
        <v>6178</v>
      </c>
      <c r="F3074" s="106" t="s">
        <v>6179</v>
      </c>
      <c r="G3074" s="107">
        <v>19</v>
      </c>
      <c r="H3074" s="68" t="str">
        <f t="shared" si="72"/>
        <v>혈액제제코드</v>
      </c>
      <c r="I3074" s="68"/>
      <c r="J3074" s="63"/>
      <c r="K3074" s="64"/>
      <c r="L3074" s="65"/>
      <c r="M3074" s="66"/>
      <c r="N3074" s="92"/>
      <c r="O3074" s="92"/>
    </row>
    <row r="3075" spans="1:15">
      <c r="A3075" s="56">
        <v>15160</v>
      </c>
      <c r="B3075" s="57" t="str">
        <f>VLOOKUP($A3075,'코드목록(공통코드)'!$A$3:$B$212,2,0)</f>
        <v>혈액제제코드</v>
      </c>
      <c r="C3075" s="58" t="s">
        <v>753</v>
      </c>
      <c r="D3075" s="59" t="s">
        <v>1174</v>
      </c>
      <c r="E3075" s="109" t="s">
        <v>6180</v>
      </c>
      <c r="F3075" s="106" t="s">
        <v>6181</v>
      </c>
      <c r="G3075" s="107">
        <v>20</v>
      </c>
      <c r="H3075" s="68" t="str">
        <f t="shared" ref="H3075:H3076" si="73">B3075</f>
        <v>혈액제제코드</v>
      </c>
      <c r="I3075" s="68"/>
      <c r="J3075" s="63"/>
      <c r="K3075" s="64"/>
      <c r="L3075" s="65"/>
      <c r="M3075" s="66"/>
      <c r="N3075" s="92"/>
      <c r="O3075" s="92"/>
    </row>
    <row r="3076" spans="1:15">
      <c r="A3076" s="56">
        <v>15160</v>
      </c>
      <c r="B3076" s="57" t="str">
        <f>VLOOKUP($A3076,'코드목록(공통코드)'!$A$3:$B$212,2,0)</f>
        <v>혈액제제코드</v>
      </c>
      <c r="C3076" s="58" t="s">
        <v>753</v>
      </c>
      <c r="D3076" s="59" t="s">
        <v>1174</v>
      </c>
      <c r="E3076" s="109" t="s">
        <v>6182</v>
      </c>
      <c r="F3076" s="106" t="s">
        <v>6183</v>
      </c>
      <c r="G3076" s="107">
        <v>21</v>
      </c>
      <c r="H3076" s="68" t="str">
        <f t="shared" si="73"/>
        <v>혈액제제코드</v>
      </c>
      <c r="I3076" s="68"/>
      <c r="J3076" s="63"/>
      <c r="K3076" s="64"/>
      <c r="L3076" s="65"/>
      <c r="M3076" s="66"/>
      <c r="N3076" s="92"/>
      <c r="O3076" s="92"/>
    </row>
    <row r="3077" spans="1:15">
      <c r="A3077" s="56">
        <v>15170</v>
      </c>
      <c r="B3077" s="57" t="str">
        <f>VLOOKUP($A3077,'코드목록(공통코드)'!$A$3:$B$212,2,0)</f>
        <v>혈액제제종류코드</v>
      </c>
      <c r="C3077" s="58" t="s">
        <v>753</v>
      </c>
      <c r="D3077" s="59" t="s">
        <v>1174</v>
      </c>
      <c r="E3077" s="109" t="s">
        <v>1160</v>
      </c>
      <c r="F3077" s="106" t="s">
        <v>6184</v>
      </c>
      <c r="G3077" s="107">
        <v>1</v>
      </c>
      <c r="H3077" s="68" t="str">
        <f t="shared" ref="H3077:H3083" si="74">B3077</f>
        <v>혈액제제종류코드</v>
      </c>
      <c r="I3077" s="68"/>
      <c r="J3077" s="63"/>
      <c r="K3077" s="64"/>
      <c r="L3077" s="65"/>
      <c r="M3077" s="66"/>
      <c r="N3077" s="92"/>
      <c r="O3077" s="92"/>
    </row>
    <row r="3078" spans="1:15">
      <c r="A3078" s="56">
        <v>15170</v>
      </c>
      <c r="B3078" s="57" t="str">
        <f>VLOOKUP($A3078,'코드목록(공통코드)'!$A$3:$B$212,2,0)</f>
        <v>혈액제제종류코드</v>
      </c>
      <c r="C3078" s="58" t="s">
        <v>753</v>
      </c>
      <c r="D3078" s="59" t="s">
        <v>1174</v>
      </c>
      <c r="E3078" s="109" t="s">
        <v>995</v>
      </c>
      <c r="F3078" s="106" t="s">
        <v>6185</v>
      </c>
      <c r="G3078" s="107">
        <v>2</v>
      </c>
      <c r="H3078" s="68" t="str">
        <f t="shared" si="74"/>
        <v>혈액제제종류코드</v>
      </c>
      <c r="I3078" s="68"/>
      <c r="J3078" s="63"/>
      <c r="K3078" s="64"/>
      <c r="L3078" s="65"/>
      <c r="M3078" s="66"/>
      <c r="N3078" s="92"/>
      <c r="O3078" s="92"/>
    </row>
    <row r="3079" spans="1:15">
      <c r="A3079" s="56">
        <v>15170</v>
      </c>
      <c r="B3079" s="57" t="str">
        <f>VLOOKUP($A3079,'코드목록(공통코드)'!$A$3:$B$212,2,0)</f>
        <v>혈액제제종류코드</v>
      </c>
      <c r="C3079" s="58" t="s">
        <v>753</v>
      </c>
      <c r="D3079" s="59" t="s">
        <v>1174</v>
      </c>
      <c r="E3079" s="109" t="s">
        <v>999</v>
      </c>
      <c r="F3079" s="106" t="s">
        <v>6186</v>
      </c>
      <c r="G3079" s="107">
        <v>3</v>
      </c>
      <c r="H3079" s="68" t="str">
        <f t="shared" si="74"/>
        <v>혈액제제종류코드</v>
      </c>
      <c r="I3079" s="68"/>
      <c r="J3079" s="63"/>
      <c r="K3079" s="64"/>
      <c r="L3079" s="65"/>
      <c r="M3079" s="66"/>
      <c r="N3079" s="92"/>
      <c r="O3079" s="92"/>
    </row>
    <row r="3080" spans="1:15">
      <c r="A3080" s="56">
        <v>15170</v>
      </c>
      <c r="B3080" s="57" t="str">
        <f>VLOOKUP($A3080,'코드목록(공통코드)'!$A$3:$B$212,2,0)</f>
        <v>혈액제제종류코드</v>
      </c>
      <c r="C3080" s="58" t="s">
        <v>753</v>
      </c>
      <c r="D3080" s="59" t="s">
        <v>1174</v>
      </c>
      <c r="E3080" s="109" t="s">
        <v>1109</v>
      </c>
      <c r="F3080" s="106" t="s">
        <v>6187</v>
      </c>
      <c r="G3080" s="107">
        <v>4</v>
      </c>
      <c r="H3080" s="68" t="str">
        <f t="shared" si="74"/>
        <v>혈액제제종류코드</v>
      </c>
      <c r="I3080" s="68"/>
      <c r="J3080" s="63"/>
      <c r="K3080" s="64"/>
      <c r="L3080" s="65"/>
      <c r="M3080" s="66"/>
      <c r="N3080" s="92"/>
      <c r="O3080" s="92"/>
    </row>
    <row r="3081" spans="1:15">
      <c r="A3081" s="56">
        <v>15170</v>
      </c>
      <c r="B3081" s="57" t="str">
        <f>VLOOKUP($A3081,'코드목록(공통코드)'!$A$3:$B$212,2,0)</f>
        <v>혈액제제종류코드</v>
      </c>
      <c r="C3081" s="58" t="s">
        <v>753</v>
      </c>
      <c r="D3081" s="59" t="s">
        <v>1174</v>
      </c>
      <c r="E3081" s="109" t="s">
        <v>798</v>
      </c>
      <c r="F3081" s="106" t="s">
        <v>6189</v>
      </c>
      <c r="G3081" s="107">
        <v>5</v>
      </c>
      <c r="H3081" s="68" t="str">
        <f t="shared" si="74"/>
        <v>혈액제제종류코드</v>
      </c>
      <c r="I3081" s="68"/>
      <c r="J3081" s="63"/>
      <c r="K3081" s="64"/>
      <c r="L3081" s="65"/>
      <c r="M3081" s="66"/>
      <c r="N3081" s="92"/>
      <c r="O3081" s="92"/>
    </row>
    <row r="3082" spans="1:15">
      <c r="A3082" s="56">
        <v>15170</v>
      </c>
      <c r="B3082" s="57" t="str">
        <f>VLOOKUP($A3082,'코드목록(공통코드)'!$A$3:$B$212,2,0)</f>
        <v>혈액제제종류코드</v>
      </c>
      <c r="C3082" s="58" t="s">
        <v>753</v>
      </c>
      <c r="D3082" s="59" t="s">
        <v>1174</v>
      </c>
      <c r="E3082" s="109" t="s">
        <v>1110</v>
      </c>
      <c r="F3082" s="106" t="s">
        <v>6190</v>
      </c>
      <c r="G3082" s="107">
        <v>6</v>
      </c>
      <c r="H3082" s="68" t="str">
        <f t="shared" si="74"/>
        <v>혈액제제종류코드</v>
      </c>
      <c r="I3082" s="68"/>
      <c r="J3082" s="63"/>
      <c r="K3082" s="64"/>
      <c r="L3082" s="65"/>
      <c r="M3082" s="66"/>
      <c r="N3082" s="92"/>
      <c r="O3082" s="92"/>
    </row>
    <row r="3083" spans="1:15">
      <c r="A3083" s="56">
        <v>15170</v>
      </c>
      <c r="B3083" s="57" t="str">
        <f>VLOOKUP($A3083,'코드목록(공통코드)'!$A$3:$B$212,2,0)</f>
        <v>혈액제제종류코드</v>
      </c>
      <c r="C3083" s="58" t="s">
        <v>753</v>
      </c>
      <c r="D3083" s="59" t="s">
        <v>1174</v>
      </c>
      <c r="E3083" s="109" t="s">
        <v>802</v>
      </c>
      <c r="F3083" s="106" t="s">
        <v>6149</v>
      </c>
      <c r="G3083" s="107">
        <v>7</v>
      </c>
      <c r="H3083" s="68" t="str">
        <f t="shared" si="74"/>
        <v>혈액제제종류코드</v>
      </c>
      <c r="I3083" s="68"/>
      <c r="J3083" s="63"/>
      <c r="K3083" s="64"/>
      <c r="L3083" s="65"/>
      <c r="M3083" s="66"/>
      <c r="N3083" s="92"/>
      <c r="O3083" s="92"/>
    </row>
    <row r="3084" spans="1:15">
      <c r="A3084" s="56">
        <v>15220</v>
      </c>
      <c r="B3084" s="57" t="str">
        <f>VLOOKUP($A3084,'코드목록(공통코드)'!$A$3:$B$212,2,0)</f>
        <v>대장암진단구분코드</v>
      </c>
      <c r="C3084" s="58" t="s">
        <v>753</v>
      </c>
      <c r="D3084" s="59" t="s">
        <v>1174</v>
      </c>
      <c r="E3084" s="109" t="s">
        <v>1160</v>
      </c>
      <c r="F3084" s="106" t="s">
        <v>6191</v>
      </c>
      <c r="G3084" s="107">
        <v>1</v>
      </c>
      <c r="H3084" s="68" t="str">
        <f t="shared" ref="H3084:H3118" si="75">B3084</f>
        <v>대장암진단구분코드</v>
      </c>
      <c r="I3084" s="68"/>
      <c r="J3084" s="63"/>
      <c r="K3084" s="64"/>
      <c r="L3084" s="65"/>
      <c r="M3084" s="66"/>
      <c r="N3084" s="92"/>
      <c r="O3084" s="92"/>
    </row>
    <row r="3085" spans="1:15">
      <c r="A3085" s="56">
        <v>15220</v>
      </c>
      <c r="B3085" s="57" t="str">
        <f>VLOOKUP($A3085,'코드목록(공통코드)'!$A$3:$B$212,2,0)</f>
        <v>대장암진단구분코드</v>
      </c>
      <c r="C3085" s="58" t="s">
        <v>753</v>
      </c>
      <c r="D3085" s="59" t="s">
        <v>1174</v>
      </c>
      <c r="E3085" s="109" t="s">
        <v>995</v>
      </c>
      <c r="F3085" s="106" t="s">
        <v>820</v>
      </c>
      <c r="G3085" s="107">
        <v>2</v>
      </c>
      <c r="H3085" s="68" t="str">
        <f t="shared" si="75"/>
        <v>대장암진단구분코드</v>
      </c>
      <c r="I3085" s="68"/>
      <c r="J3085" s="63"/>
      <c r="K3085" s="64"/>
      <c r="L3085" s="65"/>
      <c r="M3085" s="66"/>
      <c r="N3085" s="92"/>
      <c r="O3085" s="92"/>
    </row>
    <row r="3086" spans="1:15">
      <c r="A3086" s="56">
        <v>15310</v>
      </c>
      <c r="B3086" s="57" t="str">
        <f>VLOOKUP($A3086,'코드목록(공통코드)'!$A$3:$B$212,2,0)</f>
        <v>종양특성코드</v>
      </c>
      <c r="C3086" s="58" t="s">
        <v>753</v>
      </c>
      <c r="D3086" s="59" t="s">
        <v>1174</v>
      </c>
      <c r="E3086" s="109" t="s">
        <v>1160</v>
      </c>
      <c r="F3086" s="106" t="s">
        <v>6193</v>
      </c>
      <c r="G3086" s="107">
        <v>1</v>
      </c>
      <c r="H3086" s="68" t="str">
        <f t="shared" si="75"/>
        <v>종양특성코드</v>
      </c>
      <c r="I3086" s="68"/>
      <c r="J3086" s="63"/>
      <c r="K3086" s="64"/>
      <c r="L3086" s="65"/>
      <c r="M3086" s="66"/>
      <c r="N3086" s="92"/>
      <c r="O3086" s="92"/>
    </row>
    <row r="3087" spans="1:15">
      <c r="A3087" s="56">
        <v>15310</v>
      </c>
      <c r="B3087" s="57" t="str">
        <f>VLOOKUP($A3087,'코드목록(공통코드)'!$A$3:$B$212,2,0)</f>
        <v>종양특성코드</v>
      </c>
      <c r="C3087" s="58" t="s">
        <v>753</v>
      </c>
      <c r="D3087" s="59" t="s">
        <v>1174</v>
      </c>
      <c r="E3087" s="109" t="s">
        <v>995</v>
      </c>
      <c r="F3087" s="106" t="s">
        <v>6194</v>
      </c>
      <c r="G3087" s="107">
        <v>2</v>
      </c>
      <c r="H3087" s="68" t="str">
        <f t="shared" si="75"/>
        <v>종양특성코드</v>
      </c>
      <c r="I3087" s="68"/>
      <c r="J3087" s="63"/>
      <c r="K3087" s="64"/>
      <c r="L3087" s="65"/>
      <c r="M3087" s="66"/>
      <c r="N3087" s="92"/>
      <c r="O3087" s="92"/>
    </row>
    <row r="3088" spans="1:15">
      <c r="A3088" s="56">
        <v>15310</v>
      </c>
      <c r="B3088" s="57" t="str">
        <f>VLOOKUP($A3088,'코드목록(공통코드)'!$A$3:$B$212,2,0)</f>
        <v>종양특성코드</v>
      </c>
      <c r="C3088" s="58" t="s">
        <v>753</v>
      </c>
      <c r="D3088" s="59" t="s">
        <v>1174</v>
      </c>
      <c r="E3088" s="109" t="s">
        <v>999</v>
      </c>
      <c r="F3088" s="106" t="s">
        <v>6195</v>
      </c>
      <c r="G3088" s="107">
        <v>3</v>
      </c>
      <c r="H3088" s="68" t="str">
        <f t="shared" si="75"/>
        <v>종양특성코드</v>
      </c>
      <c r="I3088" s="68"/>
      <c r="J3088" s="63"/>
      <c r="K3088" s="64"/>
      <c r="L3088" s="65"/>
      <c r="M3088" s="66"/>
      <c r="N3088" s="92"/>
      <c r="O3088" s="92"/>
    </row>
    <row r="3089" spans="1:15">
      <c r="A3089" s="56">
        <v>15310</v>
      </c>
      <c r="B3089" s="57" t="str">
        <f>VLOOKUP($A3089,'코드목록(공통코드)'!$A$3:$B$212,2,0)</f>
        <v>종양특성코드</v>
      </c>
      <c r="C3089" s="58" t="s">
        <v>753</v>
      </c>
      <c r="D3089" s="59" t="s">
        <v>1174</v>
      </c>
      <c r="E3089" s="109" t="s">
        <v>802</v>
      </c>
      <c r="F3089" s="106" t="s">
        <v>989</v>
      </c>
      <c r="G3089" s="107">
        <v>4</v>
      </c>
      <c r="H3089" s="68" t="str">
        <f t="shared" si="75"/>
        <v>종양특성코드</v>
      </c>
      <c r="I3089" s="68"/>
      <c r="J3089" s="63"/>
      <c r="K3089" s="64"/>
      <c r="L3089" s="65"/>
      <c r="M3089" s="66"/>
      <c r="N3089" s="92"/>
      <c r="O3089" s="92"/>
    </row>
    <row r="3090" spans="1:15">
      <c r="A3090" s="56">
        <v>15320</v>
      </c>
      <c r="B3090" s="57" t="str">
        <f>VLOOKUP($A3090,'코드목록(공통코드)'!$A$3:$B$212,2,0)</f>
        <v>합병증종류코드</v>
      </c>
      <c r="C3090" s="58" t="s">
        <v>753</v>
      </c>
      <c r="D3090" s="59" t="s">
        <v>1174</v>
      </c>
      <c r="E3090" s="109" t="s">
        <v>5572</v>
      </c>
      <c r="F3090" s="106" t="s">
        <v>6320</v>
      </c>
      <c r="G3090" s="107">
        <v>1</v>
      </c>
      <c r="H3090" s="68" t="s">
        <v>6048</v>
      </c>
      <c r="I3090" s="68"/>
      <c r="J3090" s="63"/>
      <c r="K3090" s="64"/>
      <c r="L3090" s="65"/>
      <c r="M3090" s="66"/>
      <c r="N3090" s="92"/>
      <c r="O3090" s="92"/>
    </row>
    <row r="3091" spans="1:15">
      <c r="A3091" s="56">
        <v>15320</v>
      </c>
      <c r="B3091" s="57" t="str">
        <f>VLOOKUP($A3091,'코드목록(공통코드)'!$A$3:$B$212,2,0)</f>
        <v>합병증종류코드</v>
      </c>
      <c r="C3091" s="58" t="s">
        <v>753</v>
      </c>
      <c r="D3091" s="59" t="s">
        <v>1174</v>
      </c>
      <c r="E3091" s="109" t="s">
        <v>5574</v>
      </c>
      <c r="F3091" s="106" t="s">
        <v>6321</v>
      </c>
      <c r="G3091" s="107">
        <v>2</v>
      </c>
      <c r="H3091" s="68" t="s">
        <v>6048</v>
      </c>
      <c r="I3091" s="68"/>
      <c r="J3091" s="63"/>
      <c r="K3091" s="64"/>
      <c r="L3091" s="65"/>
      <c r="M3091" s="66"/>
      <c r="N3091" s="92"/>
      <c r="O3091" s="92"/>
    </row>
    <row r="3092" spans="1:15">
      <c r="A3092" s="56">
        <v>15320</v>
      </c>
      <c r="B3092" s="57" t="str">
        <f>VLOOKUP($A3092,'코드목록(공통코드)'!$A$3:$B$212,2,0)</f>
        <v>합병증종류코드</v>
      </c>
      <c r="C3092" s="58" t="s">
        <v>753</v>
      </c>
      <c r="D3092" s="59" t="s">
        <v>1174</v>
      </c>
      <c r="E3092" s="109" t="s">
        <v>5576</v>
      </c>
      <c r="F3092" s="106" t="s">
        <v>6322</v>
      </c>
      <c r="G3092" s="107">
        <v>3</v>
      </c>
      <c r="H3092" s="68" t="s">
        <v>6048</v>
      </c>
      <c r="I3092" s="68"/>
      <c r="J3092" s="63"/>
      <c r="K3092" s="64"/>
      <c r="L3092" s="65"/>
      <c r="M3092" s="66"/>
      <c r="N3092" s="92"/>
      <c r="O3092" s="92"/>
    </row>
    <row r="3093" spans="1:15">
      <c r="A3093" s="56">
        <v>15320</v>
      </c>
      <c r="B3093" s="57" t="str">
        <f>VLOOKUP($A3093,'코드목록(공통코드)'!$A$3:$B$212,2,0)</f>
        <v>합병증종류코드</v>
      </c>
      <c r="C3093" s="58" t="s">
        <v>753</v>
      </c>
      <c r="D3093" s="59" t="s">
        <v>1174</v>
      </c>
      <c r="E3093" s="109" t="s">
        <v>6010</v>
      </c>
      <c r="F3093" s="106" t="s">
        <v>6323</v>
      </c>
      <c r="G3093" s="107">
        <v>4</v>
      </c>
      <c r="H3093" s="68" t="s">
        <v>6048</v>
      </c>
      <c r="I3093" s="68"/>
      <c r="J3093" s="63"/>
      <c r="K3093" s="64"/>
      <c r="L3093" s="65"/>
      <c r="M3093" s="66"/>
      <c r="N3093" s="92"/>
      <c r="O3093" s="92"/>
    </row>
    <row r="3094" spans="1:15">
      <c r="A3094" s="56">
        <v>15320</v>
      </c>
      <c r="B3094" s="57" t="str">
        <f>VLOOKUP($A3094,'코드목록(공통코드)'!$A$3:$B$212,2,0)</f>
        <v>합병증종류코드</v>
      </c>
      <c r="C3094" s="58" t="s">
        <v>753</v>
      </c>
      <c r="D3094" s="59" t="s">
        <v>1174</v>
      </c>
      <c r="E3094" s="109" t="s">
        <v>6188</v>
      </c>
      <c r="F3094" s="106" t="s">
        <v>6324</v>
      </c>
      <c r="G3094" s="107">
        <v>5</v>
      </c>
      <c r="H3094" s="68" t="s">
        <v>6048</v>
      </c>
      <c r="I3094" s="68"/>
      <c r="J3094" s="63"/>
      <c r="K3094" s="64"/>
      <c r="L3094" s="65"/>
      <c r="M3094" s="66"/>
      <c r="N3094" s="92"/>
      <c r="O3094" s="92"/>
    </row>
    <row r="3095" spans="1:15">
      <c r="A3095" s="56">
        <v>15320</v>
      </c>
      <c r="B3095" s="57" t="str">
        <f>VLOOKUP($A3095,'코드목록(공통코드)'!$A$3:$B$212,2,0)</f>
        <v>합병증종류코드</v>
      </c>
      <c r="C3095" s="58" t="s">
        <v>753</v>
      </c>
      <c r="D3095" s="59" t="s">
        <v>1174</v>
      </c>
      <c r="E3095" s="109" t="s">
        <v>1384</v>
      </c>
      <c r="F3095" s="106" t="s">
        <v>6325</v>
      </c>
      <c r="G3095" s="107">
        <v>6</v>
      </c>
      <c r="H3095" s="68" t="s">
        <v>6048</v>
      </c>
      <c r="I3095" s="68"/>
      <c r="J3095" s="63"/>
      <c r="K3095" s="64"/>
      <c r="L3095" s="65"/>
      <c r="M3095" s="66"/>
      <c r="N3095" s="92"/>
      <c r="O3095" s="92"/>
    </row>
    <row r="3096" spans="1:15">
      <c r="A3096" s="56">
        <v>15320</v>
      </c>
      <c r="B3096" s="57" t="str">
        <f>VLOOKUP($A3096,'코드목록(공통코드)'!$A$3:$B$212,2,0)</f>
        <v>합병증종류코드</v>
      </c>
      <c r="C3096" s="58" t="s">
        <v>753</v>
      </c>
      <c r="D3096" s="59" t="s">
        <v>1174</v>
      </c>
      <c r="E3096" s="109" t="s">
        <v>1385</v>
      </c>
      <c r="F3096" s="106" t="s">
        <v>6326</v>
      </c>
      <c r="G3096" s="107">
        <v>7</v>
      </c>
      <c r="H3096" s="68" t="s">
        <v>6048</v>
      </c>
      <c r="I3096" s="68"/>
      <c r="J3096" s="63"/>
      <c r="K3096" s="64"/>
      <c r="L3096" s="65"/>
      <c r="M3096" s="66"/>
      <c r="N3096" s="92"/>
      <c r="O3096" s="92"/>
    </row>
    <row r="3097" spans="1:15">
      <c r="A3097" s="56">
        <v>15320</v>
      </c>
      <c r="B3097" s="57" t="str">
        <f>VLOOKUP($A3097,'코드목록(공통코드)'!$A$3:$B$212,2,0)</f>
        <v>합병증종류코드</v>
      </c>
      <c r="C3097" s="58" t="s">
        <v>753</v>
      </c>
      <c r="D3097" s="59" t="s">
        <v>1174</v>
      </c>
      <c r="E3097" s="109" t="s">
        <v>1386</v>
      </c>
      <c r="F3097" s="106" t="s">
        <v>6327</v>
      </c>
      <c r="G3097" s="107">
        <v>8</v>
      </c>
      <c r="H3097" s="68" t="s">
        <v>6048</v>
      </c>
      <c r="I3097" s="68"/>
      <c r="J3097" s="63"/>
      <c r="K3097" s="64"/>
      <c r="L3097" s="65"/>
      <c r="M3097" s="66"/>
      <c r="N3097" s="92"/>
      <c r="O3097" s="92"/>
    </row>
    <row r="3098" spans="1:15">
      <c r="A3098" s="56">
        <v>15320</v>
      </c>
      <c r="B3098" s="57" t="str">
        <f>VLOOKUP($A3098,'코드목록(공통코드)'!$A$3:$B$212,2,0)</f>
        <v>합병증종류코드</v>
      </c>
      <c r="C3098" s="58" t="s">
        <v>753</v>
      </c>
      <c r="D3098" s="59" t="s">
        <v>1174</v>
      </c>
      <c r="E3098" s="109" t="s">
        <v>6196</v>
      </c>
      <c r="F3098" s="106" t="s">
        <v>6328</v>
      </c>
      <c r="G3098" s="107">
        <v>9</v>
      </c>
      <c r="H3098" s="68" t="s">
        <v>6048</v>
      </c>
      <c r="I3098" s="68"/>
      <c r="J3098" s="63"/>
      <c r="K3098" s="64"/>
      <c r="L3098" s="65"/>
      <c r="M3098" s="66"/>
      <c r="N3098" s="92"/>
      <c r="O3098" s="92"/>
    </row>
    <row r="3099" spans="1:15">
      <c r="A3099" s="56">
        <v>15320</v>
      </c>
      <c r="B3099" s="57" t="str">
        <f>VLOOKUP($A3099,'코드목록(공통코드)'!$A$3:$B$212,2,0)</f>
        <v>합병증종류코드</v>
      </c>
      <c r="C3099" s="58" t="s">
        <v>753</v>
      </c>
      <c r="D3099" s="59" t="s">
        <v>1174</v>
      </c>
      <c r="E3099" s="109" t="s">
        <v>803</v>
      </c>
      <c r="F3099" s="106" t="s">
        <v>6329</v>
      </c>
      <c r="G3099" s="107">
        <v>10</v>
      </c>
      <c r="H3099" s="68" t="s">
        <v>6048</v>
      </c>
      <c r="I3099" s="68"/>
      <c r="J3099" s="63"/>
      <c r="K3099" s="64"/>
      <c r="L3099" s="65"/>
      <c r="M3099" s="66"/>
      <c r="N3099" s="92"/>
      <c r="O3099" s="92"/>
    </row>
    <row r="3100" spans="1:15">
      <c r="A3100" s="56">
        <v>15320</v>
      </c>
      <c r="B3100" s="57" t="str">
        <f>VLOOKUP($A3100,'코드목록(공통코드)'!$A$3:$B$212,2,0)</f>
        <v>합병증종류코드</v>
      </c>
      <c r="C3100" s="58" t="s">
        <v>753</v>
      </c>
      <c r="D3100" s="59" t="s">
        <v>1174</v>
      </c>
      <c r="E3100" s="109" t="s">
        <v>1155</v>
      </c>
      <c r="F3100" s="106" t="s">
        <v>6330</v>
      </c>
      <c r="G3100" s="107">
        <v>11</v>
      </c>
      <c r="H3100" s="68" t="s">
        <v>6048</v>
      </c>
      <c r="I3100" s="68"/>
      <c r="J3100" s="63"/>
      <c r="K3100" s="64"/>
      <c r="L3100" s="65"/>
      <c r="M3100" s="66"/>
      <c r="N3100" s="92"/>
      <c r="O3100" s="92"/>
    </row>
    <row r="3101" spans="1:15">
      <c r="A3101" s="56">
        <v>15320</v>
      </c>
      <c r="B3101" s="57" t="str">
        <f>VLOOKUP($A3101,'코드목록(공통코드)'!$A$3:$B$212,2,0)</f>
        <v>합병증종류코드</v>
      </c>
      <c r="C3101" s="58" t="s">
        <v>753</v>
      </c>
      <c r="D3101" s="59" t="s">
        <v>1174</v>
      </c>
      <c r="E3101" s="109" t="s">
        <v>797</v>
      </c>
      <c r="F3101" s="106" t="s">
        <v>6197</v>
      </c>
      <c r="G3101" s="107">
        <v>12</v>
      </c>
      <c r="H3101" s="68" t="s">
        <v>6048</v>
      </c>
      <c r="I3101" s="68"/>
      <c r="J3101" s="63"/>
      <c r="K3101" s="64"/>
      <c r="L3101" s="65"/>
      <c r="M3101" s="66"/>
      <c r="N3101" s="92"/>
      <c r="O3101" s="92"/>
    </row>
    <row r="3102" spans="1:15">
      <c r="A3102" s="56">
        <v>15340</v>
      </c>
      <c r="B3102" s="57" t="str">
        <f>VLOOKUP($A3102,'코드목록(공통코드)'!$A$3:$B$212,2,0)</f>
        <v>면역병리검사결과코드</v>
      </c>
      <c r="C3102" s="58" t="s">
        <v>753</v>
      </c>
      <c r="D3102" s="59" t="s">
        <v>1174</v>
      </c>
      <c r="E3102" s="109" t="s">
        <v>1160</v>
      </c>
      <c r="F3102" s="106" t="s">
        <v>6198</v>
      </c>
      <c r="G3102" s="107">
        <v>1</v>
      </c>
      <c r="H3102" s="68" t="str">
        <f t="shared" si="75"/>
        <v>면역병리검사결과코드</v>
      </c>
      <c r="I3102" s="68"/>
      <c r="J3102" s="63"/>
      <c r="K3102" s="64"/>
      <c r="L3102" s="65"/>
      <c r="M3102" s="66"/>
      <c r="N3102" s="92"/>
      <c r="O3102" s="92"/>
    </row>
    <row r="3103" spans="1:15">
      <c r="A3103" s="56">
        <v>15340</v>
      </c>
      <c r="B3103" s="57" t="str">
        <f>VLOOKUP($A3103,'코드목록(공통코드)'!$A$3:$B$212,2,0)</f>
        <v>면역병리검사결과코드</v>
      </c>
      <c r="C3103" s="58" t="s">
        <v>753</v>
      </c>
      <c r="D3103" s="59" t="s">
        <v>1174</v>
      </c>
      <c r="E3103" s="109" t="s">
        <v>995</v>
      </c>
      <c r="F3103" s="106" t="s">
        <v>6199</v>
      </c>
      <c r="G3103" s="107">
        <v>2</v>
      </c>
      <c r="H3103" s="68" t="str">
        <f t="shared" si="75"/>
        <v>면역병리검사결과코드</v>
      </c>
      <c r="I3103" s="68"/>
      <c r="J3103" s="63"/>
      <c r="K3103" s="64"/>
      <c r="L3103" s="65"/>
      <c r="M3103" s="66"/>
      <c r="N3103" s="92"/>
      <c r="O3103" s="92"/>
    </row>
    <row r="3104" spans="1:15">
      <c r="A3104" s="56">
        <v>15340</v>
      </c>
      <c r="B3104" s="57" t="str">
        <f>VLOOKUP($A3104,'코드목록(공통코드)'!$A$3:$B$212,2,0)</f>
        <v>면역병리검사결과코드</v>
      </c>
      <c r="C3104" s="58" t="s">
        <v>753</v>
      </c>
      <c r="D3104" s="59" t="s">
        <v>1174</v>
      </c>
      <c r="E3104" s="109" t="s">
        <v>802</v>
      </c>
      <c r="F3104" s="106" t="s">
        <v>6149</v>
      </c>
      <c r="G3104" s="107">
        <v>4</v>
      </c>
      <c r="H3104" s="68" t="str">
        <f t="shared" si="75"/>
        <v>면역병리검사결과코드</v>
      </c>
      <c r="I3104" s="68"/>
      <c r="J3104" s="63"/>
      <c r="K3104" s="64"/>
      <c r="L3104" s="65"/>
      <c r="M3104" s="66"/>
      <c r="N3104" s="92"/>
      <c r="O3104" s="92"/>
    </row>
    <row r="3105" spans="1:15">
      <c r="A3105" s="56">
        <v>15360</v>
      </c>
      <c r="B3105" s="57" t="str">
        <f>VLOOKUP($A3105,'코드목록(공통코드)'!$A$3:$B$212,2,0)</f>
        <v>EGFR코드</v>
      </c>
      <c r="C3105" s="129" t="s">
        <v>753</v>
      </c>
      <c r="D3105" s="130" t="s">
        <v>1174</v>
      </c>
      <c r="E3105" s="131" t="s">
        <v>994</v>
      </c>
      <c r="F3105" s="132" t="s">
        <v>6287</v>
      </c>
      <c r="G3105" s="133">
        <v>1</v>
      </c>
      <c r="H3105" s="134" t="s">
        <v>6286</v>
      </c>
      <c r="I3105" s="68"/>
      <c r="J3105" s="63"/>
      <c r="K3105" s="64"/>
      <c r="L3105" s="65"/>
      <c r="M3105" s="66"/>
      <c r="N3105" s="92"/>
      <c r="O3105" s="92"/>
    </row>
    <row r="3106" spans="1:15">
      <c r="A3106" s="56">
        <v>15360</v>
      </c>
      <c r="B3106" s="57" t="str">
        <f>VLOOKUP($A3106,'코드목록(공통코드)'!$A$3:$B$212,2,0)</f>
        <v>EGFR코드</v>
      </c>
      <c r="C3106" s="129" t="s">
        <v>753</v>
      </c>
      <c r="D3106" s="130" t="s">
        <v>1174</v>
      </c>
      <c r="E3106" s="131" t="s">
        <v>6288</v>
      </c>
      <c r="F3106" s="132" t="s">
        <v>6289</v>
      </c>
      <c r="G3106" s="133">
        <v>2</v>
      </c>
      <c r="H3106" s="134" t="s">
        <v>6286</v>
      </c>
      <c r="I3106" s="68"/>
      <c r="J3106" s="63"/>
      <c r="K3106" s="64"/>
      <c r="L3106" s="65"/>
      <c r="M3106" s="66"/>
      <c r="N3106" s="92"/>
      <c r="O3106" s="92"/>
    </row>
    <row r="3107" spans="1:15">
      <c r="A3107" s="56">
        <v>15360</v>
      </c>
      <c r="B3107" s="57" t="str">
        <f>VLOOKUP($A3107,'코드목록(공통코드)'!$A$3:$B$212,2,0)</f>
        <v>EGFR코드</v>
      </c>
      <c r="C3107" s="129" t="s">
        <v>753</v>
      </c>
      <c r="D3107" s="130" t="s">
        <v>1174</v>
      </c>
      <c r="E3107" s="131" t="s">
        <v>6290</v>
      </c>
      <c r="F3107" s="132" t="s">
        <v>6291</v>
      </c>
      <c r="G3107" s="133">
        <v>3</v>
      </c>
      <c r="H3107" s="134" t="s">
        <v>6286</v>
      </c>
      <c r="I3107" s="68"/>
      <c r="J3107" s="63"/>
      <c r="K3107" s="64"/>
      <c r="L3107" s="65"/>
      <c r="M3107" s="66"/>
      <c r="N3107" s="92"/>
      <c r="O3107" s="92"/>
    </row>
    <row r="3108" spans="1:15">
      <c r="A3108" s="56">
        <v>15360</v>
      </c>
      <c r="B3108" s="57" t="str">
        <f>VLOOKUP($A3108,'코드목록(공통코드)'!$A$3:$B$212,2,0)</f>
        <v>EGFR코드</v>
      </c>
      <c r="C3108" s="129" t="s">
        <v>753</v>
      </c>
      <c r="D3108" s="130" t="s">
        <v>1174</v>
      </c>
      <c r="E3108" s="131" t="s">
        <v>6292</v>
      </c>
      <c r="F3108" s="132" t="s">
        <v>6293</v>
      </c>
      <c r="G3108" s="133">
        <v>4</v>
      </c>
      <c r="H3108" s="134" t="s">
        <v>6286</v>
      </c>
      <c r="I3108" s="68"/>
      <c r="J3108" s="63"/>
      <c r="K3108" s="64"/>
      <c r="L3108" s="65"/>
      <c r="M3108" s="66"/>
      <c r="N3108" s="92"/>
      <c r="O3108" s="92"/>
    </row>
    <row r="3109" spans="1:15">
      <c r="A3109" s="56">
        <v>15370</v>
      </c>
      <c r="B3109" s="57" t="str">
        <f>VLOOKUP($A3109,'코드목록(공통코드)'!$A$3:$B$212,2,0)</f>
        <v>MSI검사결과코드</v>
      </c>
      <c r="C3109" s="58" t="s">
        <v>753</v>
      </c>
      <c r="D3109" s="59" t="s">
        <v>1174</v>
      </c>
      <c r="E3109" s="109" t="s">
        <v>1160</v>
      </c>
      <c r="F3109" s="106" t="s">
        <v>6200</v>
      </c>
      <c r="G3109" s="107">
        <v>1</v>
      </c>
      <c r="H3109" s="68" t="str">
        <f t="shared" si="75"/>
        <v>MSI검사결과코드</v>
      </c>
      <c r="I3109" s="68"/>
      <c r="J3109" s="63"/>
      <c r="K3109" s="64"/>
      <c r="L3109" s="65"/>
      <c r="M3109" s="66"/>
      <c r="N3109" s="92"/>
      <c r="O3109" s="92"/>
    </row>
    <row r="3110" spans="1:15">
      <c r="A3110" s="56">
        <v>15370</v>
      </c>
      <c r="B3110" s="57" t="str">
        <f>VLOOKUP($A3110,'코드목록(공통코드)'!$A$3:$B$212,2,0)</f>
        <v>MSI검사결과코드</v>
      </c>
      <c r="C3110" s="58" t="s">
        <v>753</v>
      </c>
      <c r="D3110" s="59" t="s">
        <v>1174</v>
      </c>
      <c r="E3110" s="109" t="s">
        <v>995</v>
      </c>
      <c r="F3110" s="106" t="s">
        <v>6201</v>
      </c>
      <c r="G3110" s="107">
        <v>2</v>
      </c>
      <c r="H3110" s="68" t="str">
        <f t="shared" si="75"/>
        <v>MSI검사결과코드</v>
      </c>
      <c r="I3110" s="68"/>
      <c r="J3110" s="63"/>
      <c r="K3110" s="64"/>
      <c r="L3110" s="65"/>
      <c r="M3110" s="66"/>
      <c r="N3110" s="92"/>
      <c r="O3110" s="92"/>
    </row>
    <row r="3111" spans="1:15">
      <c r="A3111" s="56">
        <v>15370</v>
      </c>
      <c r="B3111" s="57" t="str">
        <f>VLOOKUP($A3111,'코드목록(공통코드)'!$A$3:$B$212,2,0)</f>
        <v>MSI검사결과코드</v>
      </c>
      <c r="C3111" s="58" t="s">
        <v>753</v>
      </c>
      <c r="D3111" s="59" t="s">
        <v>1174</v>
      </c>
      <c r="E3111" s="109" t="s">
        <v>999</v>
      </c>
      <c r="F3111" s="106" t="s">
        <v>6202</v>
      </c>
      <c r="G3111" s="107">
        <v>3</v>
      </c>
      <c r="H3111" s="68" t="str">
        <f t="shared" si="75"/>
        <v>MSI검사결과코드</v>
      </c>
      <c r="I3111" s="68"/>
      <c r="J3111" s="63"/>
      <c r="K3111" s="64"/>
      <c r="L3111" s="65"/>
      <c r="M3111" s="66"/>
      <c r="N3111" s="92"/>
      <c r="O3111" s="92"/>
    </row>
    <row r="3112" spans="1:15">
      <c r="A3112" s="56">
        <v>15370</v>
      </c>
      <c r="B3112" s="57" t="str">
        <f>VLOOKUP($A3112,'코드목록(공통코드)'!$A$3:$B$212,2,0)</f>
        <v>MSI검사결과코드</v>
      </c>
      <c r="C3112" s="58" t="s">
        <v>753</v>
      </c>
      <c r="D3112" s="59" t="s">
        <v>1174</v>
      </c>
      <c r="E3112" s="109" t="s">
        <v>802</v>
      </c>
      <c r="F3112" s="106" t="s">
        <v>6149</v>
      </c>
      <c r="G3112" s="107">
        <v>4</v>
      </c>
      <c r="H3112" s="68" t="str">
        <f t="shared" si="75"/>
        <v>MSI검사결과코드</v>
      </c>
      <c r="I3112" s="68"/>
      <c r="J3112" s="63"/>
      <c r="K3112" s="64"/>
      <c r="L3112" s="65"/>
      <c r="M3112" s="66"/>
      <c r="N3112" s="92"/>
      <c r="O3112" s="92"/>
    </row>
    <row r="3113" spans="1:15">
      <c r="A3113" s="56">
        <v>15390</v>
      </c>
      <c r="B3113" s="57" t="str">
        <f>VLOOKUP($A3113,'코드목록(공통코드)'!$A$3:$B$212,2,0)</f>
        <v>외과병리세포분화코드</v>
      </c>
      <c r="C3113" s="58" t="s">
        <v>753</v>
      </c>
      <c r="D3113" s="59" t="s">
        <v>1174</v>
      </c>
      <c r="E3113" s="109" t="s">
        <v>5572</v>
      </c>
      <c r="F3113" s="106" t="s">
        <v>6203</v>
      </c>
      <c r="G3113" s="107">
        <v>5</v>
      </c>
      <c r="H3113" s="68" t="str">
        <f t="shared" si="75"/>
        <v>외과병리세포분화코드</v>
      </c>
      <c r="I3113" s="68"/>
      <c r="J3113" s="63"/>
      <c r="K3113" s="64"/>
      <c r="L3113" s="65"/>
      <c r="M3113" s="66"/>
      <c r="N3113" s="92"/>
      <c r="O3113" s="92"/>
    </row>
    <row r="3114" spans="1:15">
      <c r="A3114" s="56">
        <v>15390</v>
      </c>
      <c r="B3114" s="57" t="str">
        <f>VLOOKUP($A3114,'코드목록(공통코드)'!$A$3:$B$212,2,0)</f>
        <v>외과병리세포분화코드</v>
      </c>
      <c r="C3114" s="58" t="s">
        <v>753</v>
      </c>
      <c r="D3114" s="59" t="s">
        <v>1174</v>
      </c>
      <c r="E3114" s="109" t="s">
        <v>5574</v>
      </c>
      <c r="F3114" s="106" t="s">
        <v>6204</v>
      </c>
      <c r="G3114" s="107">
        <v>6</v>
      </c>
      <c r="H3114" s="68" t="str">
        <f t="shared" si="75"/>
        <v>외과병리세포분화코드</v>
      </c>
      <c r="I3114" s="68"/>
      <c r="J3114" s="63"/>
      <c r="K3114" s="64"/>
      <c r="L3114" s="65"/>
      <c r="M3114" s="66"/>
      <c r="N3114" s="92"/>
      <c r="O3114" s="92"/>
    </row>
    <row r="3115" spans="1:15">
      <c r="A3115" s="56">
        <v>15390</v>
      </c>
      <c r="B3115" s="57" t="str">
        <f>VLOOKUP($A3115,'코드목록(공통코드)'!$A$3:$B$212,2,0)</f>
        <v>외과병리세포분화코드</v>
      </c>
      <c r="C3115" s="58" t="s">
        <v>753</v>
      </c>
      <c r="D3115" s="59" t="s">
        <v>1174</v>
      </c>
      <c r="E3115" s="109" t="s">
        <v>5576</v>
      </c>
      <c r="F3115" s="106" t="s">
        <v>6205</v>
      </c>
      <c r="G3115" s="107">
        <v>7</v>
      </c>
      <c r="H3115" s="68" t="str">
        <f t="shared" si="75"/>
        <v>외과병리세포분화코드</v>
      </c>
      <c r="I3115" s="68"/>
      <c r="J3115" s="63"/>
      <c r="K3115" s="64"/>
      <c r="L3115" s="65"/>
      <c r="M3115" s="66"/>
      <c r="N3115" s="92"/>
      <c r="O3115" s="92"/>
    </row>
    <row r="3116" spans="1:15">
      <c r="A3116" s="56">
        <v>15390</v>
      </c>
      <c r="B3116" s="57" t="str">
        <f>VLOOKUP($A3116,'코드목록(공통코드)'!$A$3:$B$212,2,0)</f>
        <v>외과병리세포분화코드</v>
      </c>
      <c r="C3116" s="58" t="s">
        <v>753</v>
      </c>
      <c r="D3116" s="59" t="s">
        <v>1174</v>
      </c>
      <c r="E3116" s="109" t="s">
        <v>6010</v>
      </c>
      <c r="F3116" s="106" t="s">
        <v>6206</v>
      </c>
      <c r="G3116" s="107">
        <v>8</v>
      </c>
      <c r="H3116" s="68" t="str">
        <f t="shared" si="75"/>
        <v>외과병리세포분화코드</v>
      </c>
      <c r="I3116" s="68"/>
      <c r="J3116" s="63"/>
      <c r="K3116" s="64"/>
      <c r="L3116" s="65"/>
      <c r="M3116" s="66"/>
      <c r="N3116" s="92"/>
      <c r="O3116" s="92"/>
    </row>
    <row r="3117" spans="1:15">
      <c r="A3117" s="56">
        <v>15390</v>
      </c>
      <c r="B3117" s="57" t="str">
        <f>VLOOKUP($A3117,'코드목록(공통코드)'!$A$3:$B$212,2,0)</f>
        <v>외과병리세포분화코드</v>
      </c>
      <c r="C3117" s="58" t="s">
        <v>753</v>
      </c>
      <c r="D3117" s="59" t="s">
        <v>1174</v>
      </c>
      <c r="E3117" s="109" t="s">
        <v>6188</v>
      </c>
      <c r="F3117" s="106" t="s">
        <v>6207</v>
      </c>
      <c r="G3117" s="107">
        <v>9</v>
      </c>
      <c r="H3117" s="68" t="str">
        <f t="shared" si="75"/>
        <v>외과병리세포분화코드</v>
      </c>
      <c r="I3117" s="68"/>
      <c r="J3117" s="63"/>
      <c r="K3117" s="64"/>
      <c r="L3117" s="65"/>
      <c r="M3117" s="66"/>
      <c r="N3117" s="92"/>
      <c r="O3117" s="92"/>
    </row>
    <row r="3118" spans="1:15">
      <c r="A3118" s="56">
        <v>15390</v>
      </c>
      <c r="B3118" s="57" t="str">
        <f>VLOOKUP($A3118,'코드목록(공통코드)'!$A$3:$B$212,2,0)</f>
        <v>외과병리세포분화코드</v>
      </c>
      <c r="C3118" s="58" t="s">
        <v>753</v>
      </c>
      <c r="D3118" s="59" t="s">
        <v>1174</v>
      </c>
      <c r="E3118" s="109" t="s">
        <v>797</v>
      </c>
      <c r="F3118" s="106" t="s">
        <v>6208</v>
      </c>
      <c r="G3118" s="107">
        <v>10</v>
      </c>
      <c r="H3118" s="68" t="str">
        <f t="shared" si="75"/>
        <v>외과병리세포분화코드</v>
      </c>
      <c r="I3118" s="68"/>
      <c r="J3118" s="63"/>
      <c r="K3118" s="64"/>
      <c r="L3118" s="65"/>
      <c r="M3118" s="66"/>
      <c r="N3118" s="92"/>
      <c r="O3118" s="92"/>
    </row>
    <row r="3119" spans="1:15">
      <c r="A3119" s="56">
        <v>15400</v>
      </c>
      <c r="B3119" s="57" t="str">
        <f>VLOOKUP($A3119,'코드목록(공통코드)'!$A$3:$B$212,2,0)</f>
        <v>외과병리조직학적등급코드</v>
      </c>
      <c r="C3119" s="58" t="s">
        <v>753</v>
      </c>
      <c r="D3119" s="59" t="s">
        <v>1174</v>
      </c>
      <c r="E3119" s="109" t="s">
        <v>1160</v>
      </c>
      <c r="F3119" s="106" t="s">
        <v>6209</v>
      </c>
      <c r="G3119" s="107">
        <v>1</v>
      </c>
      <c r="H3119" s="68" t="str">
        <f t="shared" ref="H3119:H3185" si="76">B3119</f>
        <v>외과병리조직학적등급코드</v>
      </c>
      <c r="I3119" s="68"/>
      <c r="J3119" s="63"/>
      <c r="K3119" s="64"/>
      <c r="L3119" s="65"/>
      <c r="M3119" s="66"/>
      <c r="N3119" s="92"/>
      <c r="O3119" s="92"/>
    </row>
    <row r="3120" spans="1:15">
      <c r="A3120" s="56">
        <v>15400</v>
      </c>
      <c r="B3120" s="57" t="str">
        <f>VLOOKUP($A3120,'코드목록(공통코드)'!$A$3:$B$212,2,0)</f>
        <v>외과병리조직학적등급코드</v>
      </c>
      <c r="C3120" s="58" t="s">
        <v>753</v>
      </c>
      <c r="D3120" s="59" t="s">
        <v>1174</v>
      </c>
      <c r="E3120" s="109" t="s">
        <v>995</v>
      </c>
      <c r="F3120" s="106" t="s">
        <v>6201</v>
      </c>
      <c r="G3120" s="107">
        <v>2</v>
      </c>
      <c r="H3120" s="68" t="str">
        <f t="shared" si="76"/>
        <v>외과병리조직학적등급코드</v>
      </c>
      <c r="I3120" s="68"/>
      <c r="J3120" s="63"/>
      <c r="K3120" s="64"/>
      <c r="L3120" s="65"/>
      <c r="M3120" s="66"/>
      <c r="N3120" s="92"/>
      <c r="O3120" s="92"/>
    </row>
    <row r="3121" spans="1:15">
      <c r="A3121" s="56">
        <v>15400</v>
      </c>
      <c r="B3121" s="57" t="str">
        <f>VLOOKUP($A3121,'코드목록(공통코드)'!$A$3:$B$212,2,0)</f>
        <v>외과병리조직학적등급코드</v>
      </c>
      <c r="C3121" s="58" t="s">
        <v>753</v>
      </c>
      <c r="D3121" s="59" t="s">
        <v>1174</v>
      </c>
      <c r="E3121" s="109" t="s">
        <v>999</v>
      </c>
      <c r="F3121" s="106" t="s">
        <v>6202</v>
      </c>
      <c r="G3121" s="107">
        <v>3</v>
      </c>
      <c r="H3121" s="68" t="str">
        <f t="shared" si="76"/>
        <v>외과병리조직학적등급코드</v>
      </c>
      <c r="I3121" s="68"/>
      <c r="J3121" s="63"/>
      <c r="K3121" s="64"/>
      <c r="L3121" s="65"/>
      <c r="M3121" s="66"/>
      <c r="N3121" s="92"/>
      <c r="O3121" s="92"/>
    </row>
    <row r="3122" spans="1:15">
      <c r="A3122" s="56">
        <v>15400</v>
      </c>
      <c r="B3122" s="57" t="str">
        <f>VLOOKUP($A3122,'코드목록(공통코드)'!$A$3:$B$212,2,0)</f>
        <v>외과병리조직학적등급코드</v>
      </c>
      <c r="C3122" s="58" t="s">
        <v>753</v>
      </c>
      <c r="D3122" s="59" t="s">
        <v>1174</v>
      </c>
      <c r="E3122" s="109" t="s">
        <v>802</v>
      </c>
      <c r="F3122" s="106" t="s">
        <v>6149</v>
      </c>
      <c r="G3122" s="107">
        <v>4</v>
      </c>
      <c r="H3122" s="68" t="str">
        <f t="shared" si="76"/>
        <v>외과병리조직학적등급코드</v>
      </c>
      <c r="I3122" s="68"/>
      <c r="J3122" s="63"/>
      <c r="K3122" s="64"/>
      <c r="L3122" s="65"/>
      <c r="M3122" s="66"/>
      <c r="N3122" s="92"/>
      <c r="O3122" s="92"/>
    </row>
    <row r="3123" spans="1:15">
      <c r="A3123" s="56">
        <v>15410</v>
      </c>
      <c r="B3123" s="57" t="str">
        <f>VLOOKUP($A3123,'코드목록(공통코드)'!$A$3:$B$212,2,0)</f>
        <v>외과병리종양구성코드</v>
      </c>
      <c r="C3123" s="58" t="s">
        <v>753</v>
      </c>
      <c r="D3123" s="59" t="s">
        <v>1174</v>
      </c>
      <c r="E3123" s="109" t="s">
        <v>5572</v>
      </c>
      <c r="F3123" s="106" t="s">
        <v>6210</v>
      </c>
      <c r="G3123" s="107">
        <v>1</v>
      </c>
      <c r="H3123" s="68" t="str">
        <f t="shared" si="76"/>
        <v>외과병리종양구성코드</v>
      </c>
      <c r="I3123" s="68"/>
      <c r="J3123" s="63"/>
      <c r="K3123" s="64"/>
      <c r="L3123" s="65"/>
      <c r="M3123" s="66"/>
      <c r="N3123" s="92"/>
      <c r="O3123" s="92"/>
    </row>
    <row r="3124" spans="1:15">
      <c r="A3124" s="56">
        <v>15410</v>
      </c>
      <c r="B3124" s="57" t="str">
        <f>VLOOKUP($A3124,'코드목록(공통코드)'!$A$3:$B$212,2,0)</f>
        <v>외과병리종양구성코드</v>
      </c>
      <c r="C3124" s="58" t="s">
        <v>753</v>
      </c>
      <c r="D3124" s="59" t="s">
        <v>1174</v>
      </c>
      <c r="E3124" s="109" t="s">
        <v>5574</v>
      </c>
      <c r="F3124" s="106" t="s">
        <v>6211</v>
      </c>
      <c r="G3124" s="107">
        <v>2</v>
      </c>
      <c r="H3124" s="68" t="str">
        <f t="shared" si="76"/>
        <v>외과병리종양구성코드</v>
      </c>
      <c r="I3124" s="68"/>
      <c r="J3124" s="63"/>
      <c r="K3124" s="64"/>
      <c r="L3124" s="65"/>
      <c r="M3124" s="66"/>
      <c r="N3124" s="92"/>
      <c r="O3124" s="92"/>
    </row>
    <row r="3125" spans="1:15">
      <c r="A3125" s="56">
        <v>15410</v>
      </c>
      <c r="B3125" s="57" t="str">
        <f>VLOOKUP($A3125,'코드목록(공통코드)'!$A$3:$B$212,2,0)</f>
        <v>외과병리종양구성코드</v>
      </c>
      <c r="C3125" s="58" t="s">
        <v>753</v>
      </c>
      <c r="D3125" s="59" t="s">
        <v>1174</v>
      </c>
      <c r="E3125" s="109" t="s">
        <v>5576</v>
      </c>
      <c r="F3125" s="106" t="s">
        <v>6212</v>
      </c>
      <c r="G3125" s="107">
        <v>3</v>
      </c>
      <c r="H3125" s="68" t="str">
        <f t="shared" si="76"/>
        <v>외과병리종양구성코드</v>
      </c>
      <c r="I3125" s="68"/>
      <c r="J3125" s="63"/>
      <c r="K3125" s="64"/>
      <c r="L3125" s="65"/>
      <c r="M3125" s="66"/>
      <c r="N3125" s="92"/>
      <c r="O3125" s="92"/>
    </row>
    <row r="3126" spans="1:15">
      <c r="A3126" s="56">
        <v>15410</v>
      </c>
      <c r="B3126" s="57" t="str">
        <f>VLOOKUP($A3126,'코드목록(공통코드)'!$A$3:$B$212,2,0)</f>
        <v>외과병리종양구성코드</v>
      </c>
      <c r="C3126" s="58" t="s">
        <v>753</v>
      </c>
      <c r="D3126" s="59" t="s">
        <v>1174</v>
      </c>
      <c r="E3126" s="109" t="s">
        <v>6010</v>
      </c>
      <c r="F3126" s="106" t="s">
        <v>6213</v>
      </c>
      <c r="G3126" s="107">
        <v>4</v>
      </c>
      <c r="H3126" s="68" t="str">
        <f t="shared" si="76"/>
        <v>외과병리종양구성코드</v>
      </c>
      <c r="I3126" s="68"/>
      <c r="J3126" s="63"/>
      <c r="K3126" s="64"/>
      <c r="L3126" s="65"/>
      <c r="M3126" s="66"/>
      <c r="N3126" s="92"/>
      <c r="O3126" s="92"/>
    </row>
    <row r="3127" spans="1:15">
      <c r="A3127" s="56">
        <v>15410</v>
      </c>
      <c r="B3127" s="57" t="str">
        <f>VLOOKUP($A3127,'코드목록(공통코드)'!$A$3:$B$212,2,0)</f>
        <v>외과병리종양구성코드</v>
      </c>
      <c r="C3127" s="58" t="s">
        <v>753</v>
      </c>
      <c r="D3127" s="59" t="s">
        <v>1174</v>
      </c>
      <c r="E3127" s="109" t="s">
        <v>6188</v>
      </c>
      <c r="F3127" s="106" t="s">
        <v>6214</v>
      </c>
      <c r="G3127" s="107">
        <v>5</v>
      </c>
      <c r="H3127" s="68" t="str">
        <f t="shared" si="76"/>
        <v>외과병리종양구성코드</v>
      </c>
      <c r="I3127" s="68"/>
      <c r="J3127" s="63"/>
      <c r="K3127" s="64"/>
      <c r="L3127" s="65"/>
      <c r="M3127" s="66"/>
      <c r="N3127" s="92"/>
      <c r="O3127" s="92"/>
    </row>
    <row r="3128" spans="1:15">
      <c r="A3128" s="56">
        <v>15410</v>
      </c>
      <c r="B3128" s="57" t="str">
        <f>VLOOKUP($A3128,'코드목록(공통코드)'!$A$3:$B$212,2,0)</f>
        <v>외과병리종양구성코드</v>
      </c>
      <c r="C3128" s="58" t="s">
        <v>753</v>
      </c>
      <c r="D3128" s="59" t="s">
        <v>1174</v>
      </c>
      <c r="E3128" s="109" t="s">
        <v>797</v>
      </c>
      <c r="F3128" s="106" t="s">
        <v>6149</v>
      </c>
      <c r="G3128" s="107">
        <v>6</v>
      </c>
      <c r="H3128" s="68" t="str">
        <f t="shared" si="76"/>
        <v>외과병리종양구성코드</v>
      </c>
      <c r="I3128" s="68"/>
      <c r="J3128" s="63"/>
      <c r="K3128" s="64"/>
      <c r="L3128" s="65"/>
      <c r="M3128" s="66"/>
      <c r="N3128" s="92"/>
      <c r="O3128" s="92"/>
    </row>
    <row r="3129" spans="1:15">
      <c r="A3129" s="56">
        <v>15430</v>
      </c>
      <c r="B3129" s="57" t="str">
        <f>VLOOKUP($A3129,'코드목록(공통코드)'!$A$3:$B$212,2,0)</f>
        <v>MURAL구분코드</v>
      </c>
      <c r="C3129" s="58" t="s">
        <v>753</v>
      </c>
      <c r="D3129" s="59" t="s">
        <v>1174</v>
      </c>
      <c r="E3129" s="109" t="s">
        <v>1160</v>
      </c>
      <c r="F3129" s="106" t="s">
        <v>6215</v>
      </c>
      <c r="G3129" s="107">
        <v>7</v>
      </c>
      <c r="H3129" s="68" t="str">
        <f t="shared" si="76"/>
        <v>MURAL구분코드</v>
      </c>
      <c r="I3129" s="68"/>
      <c r="J3129" s="63"/>
      <c r="K3129" s="64"/>
      <c r="L3129" s="65"/>
      <c r="M3129" s="66"/>
      <c r="N3129" s="92"/>
      <c r="O3129" s="92"/>
    </row>
    <row r="3130" spans="1:15">
      <c r="A3130" s="56">
        <v>15430</v>
      </c>
      <c r="B3130" s="57" t="str">
        <f>VLOOKUP($A3130,'코드목록(공통코드)'!$A$3:$B$212,2,0)</f>
        <v>MURAL구분코드</v>
      </c>
      <c r="C3130" s="58" t="s">
        <v>753</v>
      </c>
      <c r="D3130" s="59" t="s">
        <v>1174</v>
      </c>
      <c r="E3130" s="109" t="s">
        <v>995</v>
      </c>
      <c r="F3130" s="106" t="s">
        <v>6216</v>
      </c>
      <c r="G3130" s="107">
        <v>8</v>
      </c>
      <c r="H3130" s="68" t="str">
        <f t="shared" si="76"/>
        <v>MURAL구분코드</v>
      </c>
      <c r="I3130" s="68"/>
      <c r="J3130" s="63"/>
      <c r="K3130" s="64"/>
      <c r="L3130" s="65"/>
      <c r="M3130" s="66"/>
      <c r="N3130" s="92"/>
      <c r="O3130" s="92"/>
    </row>
    <row r="3131" spans="1:15">
      <c r="A3131" s="56">
        <v>15430</v>
      </c>
      <c r="B3131" s="57" t="str">
        <f>VLOOKUP($A3131,'코드목록(공통코드)'!$A$3:$B$212,2,0)</f>
        <v>MURAL구분코드</v>
      </c>
      <c r="C3131" s="58" t="s">
        <v>753</v>
      </c>
      <c r="D3131" s="59" t="s">
        <v>1174</v>
      </c>
      <c r="E3131" s="109" t="s">
        <v>999</v>
      </c>
      <c r="F3131" s="106" t="s">
        <v>6217</v>
      </c>
      <c r="G3131" s="107">
        <v>9</v>
      </c>
      <c r="H3131" s="68" t="str">
        <f t="shared" si="76"/>
        <v>MURAL구분코드</v>
      </c>
      <c r="I3131" s="68"/>
      <c r="J3131" s="63"/>
      <c r="K3131" s="64"/>
      <c r="L3131" s="65"/>
      <c r="M3131" s="66"/>
      <c r="N3131" s="92"/>
      <c r="O3131" s="92"/>
    </row>
    <row r="3132" spans="1:15">
      <c r="A3132" s="56">
        <v>15430</v>
      </c>
      <c r="B3132" s="57" t="str">
        <f>VLOOKUP($A3132,'코드목록(공통코드)'!$A$3:$B$212,2,0)</f>
        <v>MURAL구분코드</v>
      </c>
      <c r="C3132" s="58" t="s">
        <v>753</v>
      </c>
      <c r="D3132" s="59" t="s">
        <v>1174</v>
      </c>
      <c r="E3132" s="109" t="s">
        <v>802</v>
      </c>
      <c r="F3132" s="106" t="s">
        <v>6149</v>
      </c>
      <c r="G3132" s="107">
        <v>10</v>
      </c>
      <c r="H3132" s="68" t="str">
        <f t="shared" si="76"/>
        <v>MURAL구분코드</v>
      </c>
      <c r="I3132" s="68"/>
      <c r="J3132" s="63"/>
      <c r="K3132" s="64"/>
      <c r="L3132" s="65"/>
      <c r="M3132" s="66"/>
      <c r="N3132" s="92"/>
      <c r="O3132" s="92"/>
    </row>
    <row r="3133" spans="1:15">
      <c r="A3133" s="56">
        <v>15440</v>
      </c>
      <c r="B3133" s="57" t="str">
        <f>VLOOKUP($A3133,'코드목록(공통코드)'!$A$3:$B$212,2,0)</f>
        <v>발생구분코드</v>
      </c>
      <c r="C3133" s="58" t="s">
        <v>753</v>
      </c>
      <c r="D3133" s="59" t="s">
        <v>1174</v>
      </c>
      <c r="E3133" s="109" t="s">
        <v>1160</v>
      </c>
      <c r="F3133" s="106" t="s">
        <v>6218</v>
      </c>
      <c r="G3133" s="107">
        <v>1</v>
      </c>
      <c r="H3133" s="68" t="str">
        <f t="shared" si="76"/>
        <v>발생구분코드</v>
      </c>
      <c r="I3133" s="68"/>
      <c r="J3133" s="63"/>
      <c r="K3133" s="64"/>
      <c r="L3133" s="65"/>
      <c r="M3133" s="66"/>
      <c r="N3133" s="92"/>
      <c r="O3133" s="92"/>
    </row>
    <row r="3134" spans="1:15">
      <c r="A3134" s="56">
        <v>15440</v>
      </c>
      <c r="B3134" s="57" t="str">
        <f>VLOOKUP($A3134,'코드목록(공통코드)'!$A$3:$B$212,2,0)</f>
        <v>발생구분코드</v>
      </c>
      <c r="C3134" s="58" t="s">
        <v>753</v>
      </c>
      <c r="D3134" s="59" t="s">
        <v>1174</v>
      </c>
      <c r="E3134" s="109" t="s">
        <v>995</v>
      </c>
      <c r="F3134" s="106" t="s">
        <v>6219</v>
      </c>
      <c r="G3134" s="107">
        <v>2</v>
      </c>
      <c r="H3134" s="68" t="str">
        <f t="shared" si="76"/>
        <v>발생구분코드</v>
      </c>
      <c r="I3134" s="68"/>
      <c r="J3134" s="63"/>
      <c r="K3134" s="64"/>
      <c r="L3134" s="65"/>
      <c r="M3134" s="66"/>
      <c r="N3134" s="92"/>
      <c r="O3134" s="92"/>
    </row>
    <row r="3135" spans="1:15">
      <c r="A3135" s="56">
        <v>15440</v>
      </c>
      <c r="B3135" s="57" t="str">
        <f>VLOOKUP($A3135,'코드목록(공통코드)'!$A$3:$B$212,2,0)</f>
        <v>발생구분코드</v>
      </c>
      <c r="C3135" s="58" t="s">
        <v>753</v>
      </c>
      <c r="D3135" s="59" t="s">
        <v>1174</v>
      </c>
      <c r="E3135" s="109" t="s">
        <v>999</v>
      </c>
      <c r="F3135" s="106" t="s">
        <v>6220</v>
      </c>
      <c r="G3135" s="107">
        <v>3</v>
      </c>
      <c r="H3135" s="68" t="str">
        <f t="shared" si="76"/>
        <v>발생구분코드</v>
      </c>
      <c r="I3135" s="68"/>
      <c r="J3135" s="63"/>
      <c r="K3135" s="64"/>
      <c r="L3135" s="65"/>
      <c r="M3135" s="66"/>
      <c r="N3135" s="92"/>
      <c r="O3135" s="92"/>
    </row>
    <row r="3136" spans="1:15">
      <c r="A3136" s="56">
        <v>15440</v>
      </c>
      <c r="B3136" s="57" t="str">
        <f>VLOOKUP($A3136,'코드목록(공통코드)'!$A$3:$B$212,2,0)</f>
        <v>발생구분코드</v>
      </c>
      <c r="C3136" s="58" t="s">
        <v>753</v>
      </c>
      <c r="D3136" s="59" t="s">
        <v>1174</v>
      </c>
      <c r="E3136" s="109" t="s">
        <v>802</v>
      </c>
      <c r="F3136" s="106" t="s">
        <v>6149</v>
      </c>
      <c r="G3136" s="107">
        <v>4</v>
      </c>
      <c r="H3136" s="68" t="str">
        <f t="shared" si="76"/>
        <v>발생구분코드</v>
      </c>
      <c r="I3136" s="68"/>
      <c r="J3136" s="63"/>
      <c r="K3136" s="64"/>
      <c r="L3136" s="65"/>
      <c r="M3136" s="66"/>
      <c r="N3136" s="92"/>
      <c r="O3136" s="92"/>
    </row>
    <row r="3137" spans="1:15">
      <c r="A3137" s="124">
        <v>15450</v>
      </c>
      <c r="B3137" s="57" t="str">
        <f>VLOOKUP($A3137,'코드목록(공통코드)'!$A$3:$B$212,2,0)</f>
        <v>암조직잔존구분코드</v>
      </c>
      <c r="C3137" s="58" t="s">
        <v>753</v>
      </c>
      <c r="D3137" s="59" t="s">
        <v>1174</v>
      </c>
      <c r="E3137" s="109" t="s">
        <v>1160</v>
      </c>
      <c r="F3137" s="106" t="s">
        <v>6275</v>
      </c>
      <c r="G3137" s="107">
        <v>1</v>
      </c>
      <c r="H3137" s="68" t="str">
        <f t="shared" si="76"/>
        <v>암조직잔존구분코드</v>
      </c>
      <c r="I3137" s="68"/>
      <c r="J3137" s="63"/>
      <c r="K3137" s="64"/>
      <c r="L3137" s="65"/>
      <c r="M3137" s="66"/>
      <c r="N3137" s="92"/>
      <c r="O3137" s="92"/>
    </row>
    <row r="3138" spans="1:15">
      <c r="A3138" s="124">
        <v>15450</v>
      </c>
      <c r="B3138" s="57" t="str">
        <f>VLOOKUP($A3138,'코드목록(공통코드)'!$A$3:$B$212,2,0)</f>
        <v>암조직잔존구분코드</v>
      </c>
      <c r="C3138" s="58" t="s">
        <v>753</v>
      </c>
      <c r="D3138" s="59" t="s">
        <v>1174</v>
      </c>
      <c r="E3138" s="109" t="s">
        <v>995</v>
      </c>
      <c r="F3138" s="106" t="s">
        <v>6276</v>
      </c>
      <c r="G3138" s="107">
        <v>2</v>
      </c>
      <c r="H3138" s="68" t="str">
        <f t="shared" si="76"/>
        <v>암조직잔존구분코드</v>
      </c>
      <c r="I3138" s="68"/>
      <c r="J3138" s="63"/>
      <c r="K3138" s="64"/>
      <c r="L3138" s="65"/>
      <c r="M3138" s="66"/>
      <c r="N3138" s="92"/>
      <c r="O3138" s="92"/>
    </row>
    <row r="3139" spans="1:15">
      <c r="A3139" s="124">
        <v>15450</v>
      </c>
      <c r="B3139" s="57" t="str">
        <f>VLOOKUP($A3139,'코드목록(공통코드)'!$A$3:$B$212,2,0)</f>
        <v>암조직잔존구분코드</v>
      </c>
      <c r="C3139" s="58" t="s">
        <v>753</v>
      </c>
      <c r="D3139" s="59" t="s">
        <v>1174</v>
      </c>
      <c r="E3139" s="109" t="s">
        <v>999</v>
      </c>
      <c r="F3139" s="106" t="s">
        <v>6277</v>
      </c>
      <c r="G3139" s="107">
        <v>3</v>
      </c>
      <c r="H3139" s="68" t="str">
        <f t="shared" si="76"/>
        <v>암조직잔존구분코드</v>
      </c>
      <c r="I3139" s="68"/>
      <c r="J3139" s="63"/>
      <c r="K3139" s="64"/>
      <c r="L3139" s="65"/>
      <c r="M3139" s="66"/>
      <c r="N3139" s="92"/>
      <c r="O3139" s="92"/>
    </row>
    <row r="3140" spans="1:15">
      <c r="A3140" s="124">
        <v>15450</v>
      </c>
      <c r="B3140" s="57" t="str">
        <f>VLOOKUP($A3140,'코드목록(공통코드)'!$A$3:$B$212,2,0)</f>
        <v>암조직잔존구분코드</v>
      </c>
      <c r="C3140" s="58" t="s">
        <v>753</v>
      </c>
      <c r="D3140" s="59" t="s">
        <v>1174</v>
      </c>
      <c r="E3140" s="109" t="s">
        <v>802</v>
      </c>
      <c r="F3140" s="106" t="s">
        <v>6149</v>
      </c>
      <c r="G3140" s="107">
        <v>4</v>
      </c>
      <c r="H3140" s="68" t="str">
        <f t="shared" si="76"/>
        <v>암조직잔존구분코드</v>
      </c>
      <c r="I3140" s="68"/>
      <c r="J3140" s="63"/>
      <c r="K3140" s="64"/>
      <c r="L3140" s="65"/>
      <c r="M3140" s="66"/>
      <c r="N3140" s="92"/>
      <c r="O3140" s="92"/>
    </row>
    <row r="3141" spans="1:15">
      <c r="A3141" s="56">
        <v>15470</v>
      </c>
      <c r="B3141" s="57" t="str">
        <f>VLOOKUP($A3141,'코드목록(공통코드)'!$A$3:$B$212,2,0)</f>
        <v>종양경계코드</v>
      </c>
      <c r="C3141" s="58" t="s">
        <v>753</v>
      </c>
      <c r="D3141" s="59" t="s">
        <v>1174</v>
      </c>
      <c r="E3141" s="109" t="s">
        <v>5572</v>
      </c>
      <c r="F3141" s="106" t="s">
        <v>6221</v>
      </c>
      <c r="G3141" s="107">
        <v>1</v>
      </c>
      <c r="H3141" s="68" t="str">
        <f t="shared" si="76"/>
        <v>종양경계코드</v>
      </c>
      <c r="I3141" s="68"/>
      <c r="J3141" s="63"/>
      <c r="K3141" s="64"/>
      <c r="L3141" s="65"/>
      <c r="M3141" s="66"/>
      <c r="N3141" s="92"/>
      <c r="O3141" s="92"/>
    </row>
    <row r="3142" spans="1:15">
      <c r="A3142" s="56">
        <v>15470</v>
      </c>
      <c r="B3142" s="57" t="str">
        <f>VLOOKUP($A3142,'코드목록(공통코드)'!$A$3:$B$212,2,0)</f>
        <v>종양경계코드</v>
      </c>
      <c r="C3142" s="58" t="s">
        <v>753</v>
      </c>
      <c r="D3142" s="59" t="s">
        <v>1174</v>
      </c>
      <c r="E3142" s="109" t="s">
        <v>5574</v>
      </c>
      <c r="F3142" s="106" t="s">
        <v>6222</v>
      </c>
      <c r="G3142" s="107">
        <v>2</v>
      </c>
      <c r="H3142" s="68" t="str">
        <f t="shared" si="76"/>
        <v>종양경계코드</v>
      </c>
      <c r="I3142" s="68"/>
      <c r="J3142" s="63"/>
      <c r="K3142" s="64"/>
      <c r="L3142" s="65"/>
      <c r="M3142" s="66"/>
      <c r="N3142" s="92"/>
      <c r="O3142" s="92"/>
    </row>
    <row r="3143" spans="1:15">
      <c r="A3143" s="56">
        <v>15470</v>
      </c>
      <c r="B3143" s="57" t="str">
        <f>VLOOKUP($A3143,'코드목록(공통코드)'!$A$3:$B$212,2,0)</f>
        <v>종양경계코드</v>
      </c>
      <c r="C3143" s="58" t="s">
        <v>753</v>
      </c>
      <c r="D3143" s="59" t="s">
        <v>1174</v>
      </c>
      <c r="E3143" s="109" t="s">
        <v>5576</v>
      </c>
      <c r="F3143" s="106" t="s">
        <v>6220</v>
      </c>
      <c r="G3143" s="107">
        <v>3</v>
      </c>
      <c r="H3143" s="68" t="str">
        <f t="shared" si="76"/>
        <v>종양경계코드</v>
      </c>
      <c r="I3143" s="68"/>
      <c r="J3143" s="63"/>
      <c r="K3143" s="64"/>
      <c r="L3143" s="65"/>
      <c r="M3143" s="66"/>
      <c r="N3143" s="92"/>
      <c r="O3143" s="92"/>
    </row>
    <row r="3144" spans="1:15">
      <c r="A3144" s="56">
        <v>15470</v>
      </c>
      <c r="B3144" s="57" t="str">
        <f>VLOOKUP($A3144,'코드목록(공통코드)'!$A$3:$B$212,2,0)</f>
        <v>종양경계코드</v>
      </c>
      <c r="C3144" s="58" t="s">
        <v>753</v>
      </c>
      <c r="D3144" s="59" t="s">
        <v>1174</v>
      </c>
      <c r="E3144" s="109" t="s">
        <v>797</v>
      </c>
      <c r="F3144" s="106" t="s">
        <v>6149</v>
      </c>
      <c r="G3144" s="107">
        <v>4</v>
      </c>
      <c r="H3144" s="68" t="str">
        <f t="shared" si="76"/>
        <v>종양경계코드</v>
      </c>
      <c r="I3144" s="68"/>
      <c r="J3144" s="63"/>
      <c r="K3144" s="64"/>
      <c r="L3144" s="65"/>
      <c r="M3144" s="66"/>
      <c r="N3144" s="92"/>
      <c r="O3144" s="92"/>
    </row>
    <row r="3145" spans="1:15">
      <c r="A3145" s="56">
        <v>15480</v>
      </c>
      <c r="B3145" s="57" t="str">
        <f>VLOOKUP($A3145,'코드목록(공통코드)'!$A$3:$B$212,2,0)</f>
        <v>TME평가코드</v>
      </c>
      <c r="C3145" s="58" t="s">
        <v>753</v>
      </c>
      <c r="D3145" s="59" t="s">
        <v>1174</v>
      </c>
      <c r="E3145" s="109" t="s">
        <v>1160</v>
      </c>
      <c r="F3145" s="106" t="s">
        <v>6223</v>
      </c>
      <c r="G3145" s="107">
        <v>1</v>
      </c>
      <c r="H3145" s="68" t="str">
        <f t="shared" si="76"/>
        <v>TME평가코드</v>
      </c>
      <c r="I3145" s="68"/>
      <c r="J3145" s="63"/>
      <c r="K3145" s="64"/>
      <c r="L3145" s="65"/>
      <c r="M3145" s="66"/>
      <c r="N3145" s="92"/>
      <c r="O3145" s="92"/>
    </row>
    <row r="3146" spans="1:15">
      <c r="A3146" s="56">
        <v>15480</v>
      </c>
      <c r="B3146" s="57" t="str">
        <f>VLOOKUP($A3146,'코드목록(공통코드)'!$A$3:$B$212,2,0)</f>
        <v>TME평가코드</v>
      </c>
      <c r="C3146" s="58" t="s">
        <v>753</v>
      </c>
      <c r="D3146" s="59" t="s">
        <v>1174</v>
      </c>
      <c r="E3146" s="109" t="s">
        <v>995</v>
      </c>
      <c r="F3146" s="106" t="s">
        <v>6224</v>
      </c>
      <c r="G3146" s="107">
        <v>2</v>
      </c>
      <c r="H3146" s="68" t="str">
        <f t="shared" si="76"/>
        <v>TME평가코드</v>
      </c>
      <c r="I3146" s="68"/>
      <c r="J3146" s="63"/>
      <c r="K3146" s="64"/>
      <c r="L3146" s="65"/>
      <c r="M3146" s="66"/>
      <c r="N3146" s="92"/>
      <c r="O3146" s="92"/>
    </row>
    <row r="3147" spans="1:15">
      <c r="A3147" s="56">
        <v>15480</v>
      </c>
      <c r="B3147" s="57" t="str">
        <f>VLOOKUP($A3147,'코드목록(공통코드)'!$A$3:$B$212,2,0)</f>
        <v>TME평가코드</v>
      </c>
      <c r="C3147" s="58" t="s">
        <v>753</v>
      </c>
      <c r="D3147" s="59" t="s">
        <v>1174</v>
      </c>
      <c r="E3147" s="109" t="s">
        <v>999</v>
      </c>
      <c r="F3147" s="106" t="s">
        <v>6225</v>
      </c>
      <c r="G3147" s="107">
        <v>3</v>
      </c>
      <c r="H3147" s="68" t="str">
        <f t="shared" si="76"/>
        <v>TME평가코드</v>
      </c>
      <c r="I3147" s="68"/>
      <c r="J3147" s="63"/>
      <c r="K3147" s="64"/>
      <c r="L3147" s="65"/>
      <c r="M3147" s="66"/>
      <c r="N3147" s="92"/>
      <c r="O3147" s="92"/>
    </row>
    <row r="3148" spans="1:15">
      <c r="A3148" s="56">
        <v>15480</v>
      </c>
      <c r="B3148" s="57" t="str">
        <f>VLOOKUP($A3148,'코드목록(공통코드)'!$A$3:$B$212,2,0)</f>
        <v>TME평가코드</v>
      </c>
      <c r="C3148" s="58" t="s">
        <v>753</v>
      </c>
      <c r="D3148" s="59" t="s">
        <v>1174</v>
      </c>
      <c r="E3148" s="109" t="s">
        <v>1109</v>
      </c>
      <c r="F3148" s="106" t="s">
        <v>6226</v>
      </c>
      <c r="G3148" s="107">
        <v>4</v>
      </c>
      <c r="H3148" s="68" t="str">
        <f t="shared" si="76"/>
        <v>TME평가코드</v>
      </c>
      <c r="I3148" s="68"/>
      <c r="J3148" s="63"/>
      <c r="K3148" s="64"/>
      <c r="L3148" s="65"/>
      <c r="M3148" s="66"/>
      <c r="N3148" s="92"/>
      <c r="O3148" s="92"/>
    </row>
    <row r="3149" spans="1:15">
      <c r="A3149" s="56">
        <v>15480</v>
      </c>
      <c r="B3149" s="57" t="str">
        <f>VLOOKUP($A3149,'코드목록(공통코드)'!$A$3:$B$212,2,0)</f>
        <v>TME평가코드</v>
      </c>
      <c r="C3149" s="58" t="s">
        <v>753</v>
      </c>
      <c r="D3149" s="59" t="s">
        <v>1174</v>
      </c>
      <c r="E3149" s="109" t="s">
        <v>802</v>
      </c>
      <c r="F3149" s="106" t="s">
        <v>6208</v>
      </c>
      <c r="G3149" s="107">
        <v>5</v>
      </c>
      <c r="H3149" s="68" t="str">
        <f t="shared" si="76"/>
        <v>TME평가코드</v>
      </c>
      <c r="I3149" s="68"/>
      <c r="J3149" s="63"/>
      <c r="K3149" s="64"/>
      <c r="L3149" s="65"/>
      <c r="M3149" s="66"/>
      <c r="N3149" s="92"/>
      <c r="O3149" s="92"/>
    </row>
    <row r="3150" spans="1:15">
      <c r="A3150" s="56">
        <v>15500</v>
      </c>
      <c r="B3150" s="57" t="str">
        <f>VLOOKUP($A3150,'코드목록(공통코드)'!$A$3:$B$212,2,0)</f>
        <v>근치적절제술코드</v>
      </c>
      <c r="C3150" s="58" t="s">
        <v>753</v>
      </c>
      <c r="D3150" s="59" t="s">
        <v>1174</v>
      </c>
      <c r="E3150" s="109" t="s">
        <v>1160</v>
      </c>
      <c r="F3150" s="106" t="s">
        <v>6209</v>
      </c>
      <c r="G3150" s="107">
        <v>1</v>
      </c>
      <c r="H3150" s="68" t="str">
        <f t="shared" si="76"/>
        <v>근치적절제술코드</v>
      </c>
      <c r="I3150" s="68"/>
      <c r="J3150" s="63"/>
      <c r="K3150" s="64"/>
      <c r="L3150" s="65"/>
      <c r="M3150" s="66"/>
      <c r="N3150" s="92"/>
      <c r="O3150" s="92"/>
    </row>
    <row r="3151" spans="1:15">
      <c r="A3151" s="56">
        <v>15500</v>
      </c>
      <c r="B3151" s="57" t="str">
        <f>VLOOKUP($A3151,'코드목록(공통코드)'!$A$3:$B$212,2,0)</f>
        <v>근치적절제술코드</v>
      </c>
      <c r="C3151" s="58" t="s">
        <v>753</v>
      </c>
      <c r="D3151" s="59" t="s">
        <v>1174</v>
      </c>
      <c r="E3151" s="109" t="s">
        <v>995</v>
      </c>
      <c r="F3151" s="106" t="s">
        <v>6227</v>
      </c>
      <c r="G3151" s="107">
        <v>2</v>
      </c>
      <c r="H3151" s="68" t="str">
        <f t="shared" si="76"/>
        <v>근치적절제술코드</v>
      </c>
      <c r="I3151" s="68"/>
      <c r="J3151" s="63"/>
      <c r="K3151" s="64"/>
      <c r="L3151" s="65"/>
      <c r="M3151" s="66"/>
      <c r="N3151" s="92"/>
      <c r="O3151" s="92"/>
    </row>
    <row r="3152" spans="1:15">
      <c r="A3152" s="56">
        <v>15500</v>
      </c>
      <c r="B3152" s="57" t="str">
        <f>VLOOKUP($A3152,'코드목록(공통코드)'!$A$3:$B$212,2,0)</f>
        <v>근치적절제술코드</v>
      </c>
      <c r="C3152" s="58" t="s">
        <v>753</v>
      </c>
      <c r="D3152" s="59" t="s">
        <v>1174</v>
      </c>
      <c r="E3152" s="109" t="s">
        <v>999</v>
      </c>
      <c r="F3152" s="106" t="s">
        <v>6228</v>
      </c>
      <c r="G3152" s="107">
        <v>3</v>
      </c>
      <c r="H3152" s="68" t="str">
        <f t="shared" si="76"/>
        <v>근치적절제술코드</v>
      </c>
      <c r="I3152" s="68"/>
      <c r="J3152" s="63"/>
      <c r="K3152" s="64"/>
      <c r="L3152" s="65"/>
      <c r="M3152" s="66"/>
      <c r="N3152" s="92"/>
      <c r="O3152" s="92"/>
    </row>
    <row r="3153" spans="1:15">
      <c r="A3153" s="56">
        <v>15500</v>
      </c>
      <c r="B3153" s="57" t="str">
        <f>VLOOKUP($A3153,'코드목록(공통코드)'!$A$3:$B$212,2,0)</f>
        <v>근치적절제술코드</v>
      </c>
      <c r="C3153" s="58" t="s">
        <v>753</v>
      </c>
      <c r="D3153" s="59" t="s">
        <v>1174</v>
      </c>
      <c r="E3153" s="109" t="s">
        <v>802</v>
      </c>
      <c r="F3153" s="106" t="s">
        <v>6208</v>
      </c>
      <c r="G3153" s="107">
        <v>4</v>
      </c>
      <c r="H3153" s="68" t="str">
        <f t="shared" si="76"/>
        <v>근치적절제술코드</v>
      </c>
      <c r="I3153" s="68"/>
      <c r="J3153" s="63"/>
      <c r="K3153" s="64"/>
      <c r="L3153" s="65"/>
      <c r="M3153" s="66"/>
      <c r="N3153" s="92"/>
      <c r="O3153" s="92"/>
    </row>
    <row r="3154" spans="1:15">
      <c r="A3154" s="56">
        <v>15510</v>
      </c>
      <c r="B3154" s="57" t="str">
        <f>VLOOKUP($A3154,'코드목록(공통코드)'!$A$3:$B$212,2,0)</f>
        <v>절개방법코드</v>
      </c>
      <c r="C3154" s="58" t="s">
        <v>753</v>
      </c>
      <c r="D3154" s="59" t="s">
        <v>1174</v>
      </c>
      <c r="E3154" s="109" t="s">
        <v>1160</v>
      </c>
      <c r="F3154" s="106" t="s">
        <v>6425</v>
      </c>
      <c r="G3154" s="107">
        <v>1</v>
      </c>
      <c r="H3154" s="68" t="str">
        <f t="shared" si="76"/>
        <v>절개방법코드</v>
      </c>
      <c r="I3154" s="68"/>
      <c r="J3154" s="63"/>
      <c r="K3154" s="64"/>
      <c r="L3154" s="65"/>
      <c r="M3154" s="66"/>
      <c r="N3154" s="92"/>
      <c r="O3154" s="92" t="s">
        <v>6427</v>
      </c>
    </row>
    <row r="3155" spans="1:15">
      <c r="A3155" s="56">
        <v>15510</v>
      </c>
      <c r="B3155" s="57" t="str">
        <f>VLOOKUP($A3155,'코드목록(공통코드)'!$A$3:$B$212,2,0)</f>
        <v>절개방법코드</v>
      </c>
      <c r="C3155" s="58" t="s">
        <v>753</v>
      </c>
      <c r="D3155" s="59" t="s">
        <v>1174</v>
      </c>
      <c r="E3155" s="109" t="s">
        <v>995</v>
      </c>
      <c r="F3155" s="106" t="s">
        <v>6426</v>
      </c>
      <c r="G3155" s="107">
        <v>2</v>
      </c>
      <c r="H3155" s="68" t="str">
        <f t="shared" si="76"/>
        <v>절개방법코드</v>
      </c>
      <c r="I3155" s="68"/>
      <c r="J3155" s="63"/>
      <c r="K3155" s="64"/>
      <c r="L3155" s="65"/>
      <c r="M3155" s="66"/>
      <c r="N3155" s="92"/>
      <c r="O3155" s="92" t="s">
        <v>6427</v>
      </c>
    </row>
    <row r="3156" spans="1:15">
      <c r="A3156" s="56">
        <v>15510</v>
      </c>
      <c r="B3156" s="57" t="str">
        <f>VLOOKUP($A3156,'코드목록(공통코드)'!$A$3:$B$212,2,0)</f>
        <v>절개방법코드</v>
      </c>
      <c r="C3156" s="58" t="s">
        <v>753</v>
      </c>
      <c r="D3156" s="59" t="s">
        <v>1174</v>
      </c>
      <c r="E3156" s="109" t="s">
        <v>802</v>
      </c>
      <c r="F3156" s="106" t="s">
        <v>6149</v>
      </c>
      <c r="G3156" s="107">
        <v>4</v>
      </c>
      <c r="H3156" s="68" t="str">
        <f t="shared" si="76"/>
        <v>절개방법코드</v>
      </c>
      <c r="I3156" s="68"/>
      <c r="J3156" s="63"/>
      <c r="K3156" s="64"/>
      <c r="L3156" s="65"/>
      <c r="M3156" s="66"/>
      <c r="N3156" s="92"/>
      <c r="O3156" s="92" t="s">
        <v>6427</v>
      </c>
    </row>
    <row r="3157" spans="1:15">
      <c r="A3157" s="56">
        <v>15520</v>
      </c>
      <c r="B3157" s="57" t="str">
        <f>VLOOKUP($A3157,'코드목록(공통코드)'!$A$3:$B$212,2,0)</f>
        <v>장루형성이유코드</v>
      </c>
      <c r="C3157" s="58" t="s">
        <v>753</v>
      </c>
      <c r="D3157" s="59" t="s">
        <v>1174</v>
      </c>
      <c r="E3157" s="109" t="s">
        <v>1160</v>
      </c>
      <c r="F3157" s="106" t="s">
        <v>6229</v>
      </c>
      <c r="G3157" s="107">
        <v>1</v>
      </c>
      <c r="H3157" s="68" t="str">
        <f t="shared" si="76"/>
        <v>장루형성이유코드</v>
      </c>
      <c r="I3157" s="68"/>
      <c r="J3157" s="63"/>
      <c r="K3157" s="64"/>
      <c r="L3157" s="65"/>
      <c r="M3157" s="66"/>
      <c r="N3157" s="92"/>
      <c r="O3157" s="92"/>
    </row>
    <row r="3158" spans="1:15">
      <c r="A3158" s="56">
        <v>15520</v>
      </c>
      <c r="B3158" s="57" t="str">
        <f>VLOOKUP($A3158,'코드목록(공통코드)'!$A$3:$B$212,2,0)</f>
        <v>장루형성이유코드</v>
      </c>
      <c r="C3158" s="58" t="s">
        <v>753</v>
      </c>
      <c r="D3158" s="59" t="s">
        <v>1174</v>
      </c>
      <c r="E3158" s="109" t="s">
        <v>995</v>
      </c>
      <c r="F3158" s="106" t="s">
        <v>6230</v>
      </c>
      <c r="G3158" s="107">
        <v>2</v>
      </c>
      <c r="H3158" s="68" t="str">
        <f t="shared" si="76"/>
        <v>장루형성이유코드</v>
      </c>
      <c r="I3158" s="68"/>
      <c r="J3158" s="63"/>
      <c r="K3158" s="64"/>
      <c r="L3158" s="65"/>
      <c r="M3158" s="66"/>
      <c r="N3158" s="92"/>
      <c r="O3158" s="92"/>
    </row>
    <row r="3159" spans="1:15">
      <c r="A3159" s="56">
        <v>15520</v>
      </c>
      <c r="B3159" s="57" t="str">
        <f>VLOOKUP($A3159,'코드목록(공통코드)'!$A$3:$B$212,2,0)</f>
        <v>장루형성이유코드</v>
      </c>
      <c r="C3159" s="58" t="s">
        <v>753</v>
      </c>
      <c r="D3159" s="59" t="s">
        <v>1174</v>
      </c>
      <c r="E3159" s="109" t="s">
        <v>999</v>
      </c>
      <c r="F3159" s="106" t="s">
        <v>6231</v>
      </c>
      <c r="G3159" s="107">
        <v>3</v>
      </c>
      <c r="H3159" s="68" t="str">
        <f t="shared" si="76"/>
        <v>장루형성이유코드</v>
      </c>
      <c r="I3159" s="68"/>
      <c r="J3159" s="63"/>
      <c r="K3159" s="64"/>
      <c r="L3159" s="65"/>
      <c r="M3159" s="66"/>
      <c r="N3159" s="92"/>
      <c r="O3159" s="92"/>
    </row>
    <row r="3160" spans="1:15">
      <c r="A3160" s="56">
        <v>15520</v>
      </c>
      <c r="B3160" s="57" t="str">
        <f>VLOOKUP($A3160,'코드목록(공통코드)'!$A$3:$B$212,2,0)</f>
        <v>장루형성이유코드</v>
      </c>
      <c r="C3160" s="58" t="s">
        <v>753</v>
      </c>
      <c r="D3160" s="59" t="s">
        <v>1174</v>
      </c>
      <c r="E3160" s="109" t="s">
        <v>1109</v>
      </c>
      <c r="F3160" s="106" t="s">
        <v>6232</v>
      </c>
      <c r="G3160" s="107">
        <v>4</v>
      </c>
      <c r="H3160" s="68" t="str">
        <f t="shared" si="76"/>
        <v>장루형성이유코드</v>
      </c>
      <c r="I3160" s="68"/>
      <c r="J3160" s="63"/>
      <c r="K3160" s="64"/>
      <c r="L3160" s="65"/>
      <c r="M3160" s="66"/>
      <c r="N3160" s="92"/>
      <c r="O3160" s="92"/>
    </row>
    <row r="3161" spans="1:15">
      <c r="A3161" s="56">
        <v>15520</v>
      </c>
      <c r="B3161" s="57" t="str">
        <f>VLOOKUP($A3161,'코드목록(공통코드)'!$A$3:$B$212,2,0)</f>
        <v>장루형성이유코드</v>
      </c>
      <c r="C3161" s="58" t="s">
        <v>753</v>
      </c>
      <c r="D3161" s="59" t="s">
        <v>1174</v>
      </c>
      <c r="E3161" s="109" t="s">
        <v>802</v>
      </c>
      <c r="F3161" s="106" t="s">
        <v>6149</v>
      </c>
      <c r="G3161" s="107">
        <v>5</v>
      </c>
      <c r="H3161" s="68" t="str">
        <f t="shared" si="76"/>
        <v>장루형성이유코드</v>
      </c>
      <c r="I3161" s="68"/>
      <c r="J3161" s="63"/>
      <c r="K3161" s="64"/>
      <c r="L3161" s="65"/>
      <c r="M3161" s="66"/>
      <c r="N3161" s="92"/>
      <c r="O3161" s="92"/>
    </row>
    <row r="3162" spans="1:15">
      <c r="A3162" s="56">
        <v>15530</v>
      </c>
      <c r="B3162" s="57" t="str">
        <f>VLOOKUP($A3162,'코드목록(공통코드)'!$A$3:$B$212,2,0)</f>
        <v>장루유형코드</v>
      </c>
      <c r="C3162" s="58" t="s">
        <v>753</v>
      </c>
      <c r="D3162" s="59" t="s">
        <v>1174</v>
      </c>
      <c r="E3162" s="109" t="s">
        <v>1160</v>
      </c>
      <c r="F3162" s="106" t="s">
        <v>6233</v>
      </c>
      <c r="G3162" s="107">
        <v>1</v>
      </c>
      <c r="H3162" s="68" t="str">
        <f t="shared" si="76"/>
        <v>장루유형코드</v>
      </c>
      <c r="I3162" s="68"/>
      <c r="J3162" s="63"/>
      <c r="K3162" s="64"/>
      <c r="L3162" s="65"/>
      <c r="M3162" s="66"/>
      <c r="N3162" s="92"/>
      <c r="O3162" s="92"/>
    </row>
    <row r="3163" spans="1:15">
      <c r="A3163" s="56">
        <v>15530</v>
      </c>
      <c r="B3163" s="57" t="str">
        <f>VLOOKUP($A3163,'코드목록(공통코드)'!$A$3:$B$212,2,0)</f>
        <v>장루유형코드</v>
      </c>
      <c r="C3163" s="58" t="s">
        <v>753</v>
      </c>
      <c r="D3163" s="59" t="s">
        <v>1174</v>
      </c>
      <c r="E3163" s="109" t="s">
        <v>995</v>
      </c>
      <c r="F3163" s="106" t="s">
        <v>6234</v>
      </c>
      <c r="G3163" s="107">
        <v>2</v>
      </c>
      <c r="H3163" s="68" t="str">
        <f t="shared" si="76"/>
        <v>장루유형코드</v>
      </c>
      <c r="I3163" s="68"/>
      <c r="J3163" s="63"/>
      <c r="K3163" s="64"/>
      <c r="L3163" s="65"/>
      <c r="M3163" s="66"/>
      <c r="N3163" s="92"/>
      <c r="O3163" s="92"/>
    </row>
    <row r="3164" spans="1:15">
      <c r="A3164" s="56">
        <v>15530</v>
      </c>
      <c r="B3164" s="57" t="str">
        <f>VLOOKUP($A3164,'코드목록(공통코드)'!$A$3:$B$212,2,0)</f>
        <v>장루유형코드</v>
      </c>
      <c r="C3164" s="58" t="s">
        <v>753</v>
      </c>
      <c r="D3164" s="59" t="s">
        <v>1174</v>
      </c>
      <c r="E3164" s="109" t="s">
        <v>802</v>
      </c>
      <c r="F3164" s="106" t="s">
        <v>6149</v>
      </c>
      <c r="G3164" s="107">
        <v>3</v>
      </c>
      <c r="H3164" s="68" t="str">
        <f t="shared" si="76"/>
        <v>장루유형코드</v>
      </c>
      <c r="I3164" s="68"/>
      <c r="J3164" s="63"/>
      <c r="K3164" s="64"/>
      <c r="L3164" s="65"/>
      <c r="M3164" s="66"/>
      <c r="N3164" s="92"/>
      <c r="O3164" s="92"/>
    </row>
    <row r="3165" spans="1:15">
      <c r="A3165" s="56">
        <v>15540</v>
      </c>
      <c r="B3165" s="57" t="str">
        <f>VLOOKUP($A3165,'코드목록(공통코드)'!$A$3:$B$212,2,0)</f>
        <v>장루위치코드</v>
      </c>
      <c r="C3165" s="58" t="s">
        <v>753</v>
      </c>
      <c r="D3165" s="59" t="s">
        <v>1174</v>
      </c>
      <c r="E3165" s="109" t="s">
        <v>1160</v>
      </c>
      <c r="F3165" s="106" t="s">
        <v>6235</v>
      </c>
      <c r="G3165" s="107">
        <v>1</v>
      </c>
      <c r="H3165" s="68" t="str">
        <f t="shared" si="76"/>
        <v>장루위치코드</v>
      </c>
      <c r="I3165" s="68"/>
      <c r="J3165" s="63"/>
      <c r="K3165" s="64"/>
      <c r="L3165" s="65"/>
      <c r="M3165" s="66"/>
      <c r="N3165" s="92"/>
      <c r="O3165" s="92"/>
    </row>
    <row r="3166" spans="1:15">
      <c r="A3166" s="56">
        <v>15540</v>
      </c>
      <c r="B3166" s="57" t="str">
        <f>VLOOKUP($A3166,'코드목록(공통코드)'!$A$3:$B$212,2,0)</f>
        <v>장루위치코드</v>
      </c>
      <c r="C3166" s="58" t="s">
        <v>753</v>
      </c>
      <c r="D3166" s="59" t="s">
        <v>1174</v>
      </c>
      <c r="E3166" s="109" t="s">
        <v>995</v>
      </c>
      <c r="F3166" s="106" t="s">
        <v>6236</v>
      </c>
      <c r="G3166" s="107">
        <v>2</v>
      </c>
      <c r="H3166" s="68" t="str">
        <f t="shared" si="76"/>
        <v>장루위치코드</v>
      </c>
      <c r="I3166" s="68"/>
      <c r="J3166" s="63"/>
      <c r="K3166" s="64"/>
      <c r="L3166" s="65"/>
      <c r="M3166" s="66"/>
      <c r="N3166" s="92"/>
      <c r="O3166" s="92"/>
    </row>
    <row r="3167" spans="1:15">
      <c r="A3167" s="56">
        <v>15540</v>
      </c>
      <c r="B3167" s="57" t="str">
        <f>VLOOKUP($A3167,'코드목록(공통코드)'!$A$3:$B$212,2,0)</f>
        <v>장루위치코드</v>
      </c>
      <c r="C3167" s="58" t="s">
        <v>753</v>
      </c>
      <c r="D3167" s="59" t="s">
        <v>1174</v>
      </c>
      <c r="E3167" s="109" t="s">
        <v>802</v>
      </c>
      <c r="F3167" s="106" t="s">
        <v>6149</v>
      </c>
      <c r="G3167" s="107">
        <v>3</v>
      </c>
      <c r="H3167" s="68" t="str">
        <f t="shared" si="76"/>
        <v>장루위치코드</v>
      </c>
      <c r="I3167" s="68"/>
      <c r="J3167" s="63"/>
      <c r="K3167" s="64"/>
      <c r="L3167" s="65"/>
      <c r="M3167" s="66"/>
      <c r="N3167" s="92"/>
      <c r="O3167" s="92"/>
    </row>
    <row r="3168" spans="1:15">
      <c r="A3168" s="56">
        <v>15550</v>
      </c>
      <c r="B3168" s="57" t="str">
        <f>VLOOKUP($A3168,'코드목록(공통코드)'!$A$3:$B$212,2,0)</f>
        <v>수술전환이유코드</v>
      </c>
      <c r="C3168" s="58" t="s">
        <v>753</v>
      </c>
      <c r="D3168" s="59" t="s">
        <v>1174</v>
      </c>
      <c r="E3168" s="123" t="s">
        <v>1160</v>
      </c>
      <c r="F3168" s="106" t="s">
        <v>6237</v>
      </c>
      <c r="G3168" s="107">
        <v>1</v>
      </c>
      <c r="H3168" s="68" t="str">
        <f t="shared" si="76"/>
        <v>수술전환이유코드</v>
      </c>
      <c r="I3168" s="68"/>
      <c r="J3168" s="63"/>
      <c r="K3168" s="64"/>
      <c r="L3168" s="65"/>
      <c r="M3168" s="66"/>
      <c r="N3168" s="92"/>
      <c r="O3168" s="92"/>
    </row>
    <row r="3169" spans="1:15">
      <c r="A3169" s="56">
        <v>15550</v>
      </c>
      <c r="B3169" s="57" t="str">
        <f>VLOOKUP($A3169,'코드목록(공통코드)'!$A$3:$B$212,2,0)</f>
        <v>수술전환이유코드</v>
      </c>
      <c r="C3169" s="58" t="s">
        <v>753</v>
      </c>
      <c r="D3169" s="59" t="s">
        <v>1174</v>
      </c>
      <c r="E3169" s="123" t="s">
        <v>995</v>
      </c>
      <c r="F3169" s="106" t="s">
        <v>6238</v>
      </c>
      <c r="G3169" s="107">
        <v>2</v>
      </c>
      <c r="H3169" s="68" t="str">
        <f t="shared" si="76"/>
        <v>수술전환이유코드</v>
      </c>
      <c r="I3169" s="68"/>
      <c r="J3169" s="63"/>
      <c r="K3169" s="64"/>
      <c r="L3169" s="65"/>
      <c r="M3169" s="66"/>
      <c r="N3169" s="92"/>
      <c r="O3169" s="92"/>
    </row>
    <row r="3170" spans="1:15">
      <c r="A3170" s="56">
        <v>15550</v>
      </c>
      <c r="B3170" s="57" t="str">
        <f>VLOOKUP($A3170,'코드목록(공통코드)'!$A$3:$B$212,2,0)</f>
        <v>수술전환이유코드</v>
      </c>
      <c r="C3170" s="58" t="s">
        <v>753</v>
      </c>
      <c r="D3170" s="59" t="s">
        <v>1174</v>
      </c>
      <c r="E3170" s="123" t="s">
        <v>802</v>
      </c>
      <c r="F3170" s="106" t="s">
        <v>6149</v>
      </c>
      <c r="G3170" s="107">
        <v>3</v>
      </c>
      <c r="H3170" s="68" t="str">
        <f t="shared" si="76"/>
        <v>수술전환이유코드</v>
      </c>
      <c r="I3170" s="68"/>
      <c r="J3170" s="63"/>
      <c r="K3170" s="64"/>
      <c r="L3170" s="65"/>
      <c r="M3170" s="66"/>
      <c r="N3170" s="92"/>
      <c r="O3170" s="92"/>
    </row>
    <row r="3171" spans="1:15">
      <c r="A3171" s="56">
        <v>15560</v>
      </c>
      <c r="B3171" s="57" t="str">
        <f>VLOOKUP($A3171,'코드목록(공통코드)'!$A$3:$B$212,2,0)</f>
        <v>수술절제종류코드</v>
      </c>
      <c r="C3171" s="58" t="s">
        <v>753</v>
      </c>
      <c r="D3171" s="59" t="s">
        <v>1174</v>
      </c>
      <c r="E3171" s="123" t="s">
        <v>994</v>
      </c>
      <c r="F3171" s="106" t="s">
        <v>6331</v>
      </c>
      <c r="G3171" s="107">
        <v>1</v>
      </c>
      <c r="H3171" s="68" t="s">
        <v>6064</v>
      </c>
      <c r="I3171" s="68"/>
      <c r="J3171" s="63"/>
      <c r="K3171" s="64"/>
      <c r="L3171" s="65"/>
      <c r="M3171" s="66"/>
      <c r="N3171" s="92"/>
      <c r="O3171" s="92"/>
    </row>
    <row r="3172" spans="1:15">
      <c r="A3172" s="56">
        <v>15560</v>
      </c>
      <c r="B3172" s="57" t="str">
        <f>VLOOKUP($A3172,'코드목록(공통코드)'!$A$3:$B$212,2,0)</f>
        <v>수술절제종류코드</v>
      </c>
      <c r="C3172" s="58" t="s">
        <v>753</v>
      </c>
      <c r="D3172" s="59" t="s">
        <v>1174</v>
      </c>
      <c r="E3172" s="123" t="s">
        <v>6288</v>
      </c>
      <c r="F3172" s="106" t="s">
        <v>6332</v>
      </c>
      <c r="G3172" s="107">
        <v>2</v>
      </c>
      <c r="H3172" s="68" t="s">
        <v>6064</v>
      </c>
      <c r="I3172" s="68"/>
      <c r="J3172" s="63"/>
      <c r="K3172" s="64"/>
      <c r="L3172" s="65"/>
      <c r="M3172" s="66"/>
      <c r="N3172" s="92"/>
      <c r="O3172" s="92"/>
    </row>
    <row r="3173" spans="1:15">
      <c r="A3173" s="56">
        <v>15560</v>
      </c>
      <c r="B3173" s="57" t="str">
        <f>VLOOKUP($A3173,'코드목록(공통코드)'!$A$3:$B$212,2,0)</f>
        <v>수술절제종류코드</v>
      </c>
      <c r="C3173" s="58" t="s">
        <v>753</v>
      </c>
      <c r="D3173" s="59" t="s">
        <v>1174</v>
      </c>
      <c r="E3173" s="123" t="s">
        <v>6290</v>
      </c>
      <c r="F3173" s="106" t="s">
        <v>6333</v>
      </c>
      <c r="G3173" s="107">
        <v>3</v>
      </c>
      <c r="H3173" s="68" t="s">
        <v>6064</v>
      </c>
      <c r="I3173" s="68"/>
      <c r="J3173" s="63"/>
      <c r="K3173" s="64"/>
      <c r="L3173" s="65"/>
      <c r="M3173" s="66"/>
      <c r="N3173" s="92"/>
      <c r="O3173" s="92"/>
    </row>
    <row r="3174" spans="1:15">
      <c r="A3174" s="56">
        <v>15560</v>
      </c>
      <c r="B3174" s="57" t="str">
        <f>VLOOKUP($A3174,'코드목록(공통코드)'!$A$3:$B$212,2,0)</f>
        <v>수술절제종류코드</v>
      </c>
      <c r="C3174" s="58" t="s">
        <v>753</v>
      </c>
      <c r="D3174" s="59" t="s">
        <v>1174</v>
      </c>
      <c r="E3174" s="123" t="s">
        <v>6292</v>
      </c>
      <c r="F3174" s="106" t="s">
        <v>6293</v>
      </c>
      <c r="G3174" s="107">
        <v>4</v>
      </c>
      <c r="H3174" s="68" t="s">
        <v>6064</v>
      </c>
      <c r="I3174" s="68"/>
      <c r="J3174" s="63"/>
      <c r="K3174" s="64"/>
      <c r="L3174" s="65"/>
      <c r="M3174" s="66"/>
      <c r="N3174" s="92"/>
      <c r="O3174" s="92"/>
    </row>
    <row r="3175" spans="1:15">
      <c r="A3175" s="56">
        <v>15570</v>
      </c>
      <c r="B3175" s="57" t="str">
        <f>VLOOKUP($A3175,'코드목록(공통코드)'!$A$3:$B$212,2,0)</f>
        <v>항암제치료요법코드</v>
      </c>
      <c r="C3175" s="58" t="s">
        <v>753</v>
      </c>
      <c r="D3175" s="59" t="s">
        <v>1174</v>
      </c>
      <c r="E3175" s="123" t="s">
        <v>5572</v>
      </c>
      <c r="F3175" s="106" t="s">
        <v>6239</v>
      </c>
      <c r="G3175" s="107">
        <v>1</v>
      </c>
      <c r="H3175" s="68" t="str">
        <f t="shared" si="76"/>
        <v>항암제치료요법코드</v>
      </c>
      <c r="I3175" s="68"/>
      <c r="J3175" s="63"/>
      <c r="K3175" s="64"/>
      <c r="L3175" s="65"/>
      <c r="M3175" s="66"/>
      <c r="N3175" s="92"/>
      <c r="O3175" s="92"/>
    </row>
    <row r="3176" spans="1:15">
      <c r="A3176" s="56">
        <v>15570</v>
      </c>
      <c r="B3176" s="57" t="str">
        <f>VLOOKUP($A3176,'코드목록(공통코드)'!$A$3:$B$212,2,0)</f>
        <v>항암제치료요법코드</v>
      </c>
      <c r="C3176" s="58" t="s">
        <v>753</v>
      </c>
      <c r="D3176" s="59" t="s">
        <v>1174</v>
      </c>
      <c r="E3176" s="123" t="s">
        <v>5574</v>
      </c>
      <c r="F3176" s="106" t="s">
        <v>6240</v>
      </c>
      <c r="G3176" s="107">
        <v>2</v>
      </c>
      <c r="H3176" s="68" t="str">
        <f t="shared" si="76"/>
        <v>항암제치료요법코드</v>
      </c>
      <c r="I3176" s="68"/>
      <c r="J3176" s="63"/>
      <c r="K3176" s="64"/>
      <c r="L3176" s="65"/>
      <c r="M3176" s="66"/>
      <c r="N3176" s="92"/>
      <c r="O3176" s="92"/>
    </row>
    <row r="3177" spans="1:15">
      <c r="A3177" s="56">
        <v>15570</v>
      </c>
      <c r="B3177" s="57" t="str">
        <f>VLOOKUP($A3177,'코드목록(공통코드)'!$A$3:$B$212,2,0)</f>
        <v>항암제치료요법코드</v>
      </c>
      <c r="C3177" s="58" t="s">
        <v>753</v>
      </c>
      <c r="D3177" s="59" t="s">
        <v>1174</v>
      </c>
      <c r="E3177" s="123" t="s">
        <v>5576</v>
      </c>
      <c r="F3177" s="106" t="s">
        <v>6241</v>
      </c>
      <c r="G3177" s="107">
        <v>3</v>
      </c>
      <c r="H3177" s="68" t="str">
        <f t="shared" si="76"/>
        <v>항암제치료요법코드</v>
      </c>
      <c r="I3177" s="68"/>
      <c r="J3177" s="63"/>
      <c r="K3177" s="64"/>
      <c r="L3177" s="65"/>
      <c r="M3177" s="66"/>
      <c r="N3177" s="92"/>
      <c r="O3177" s="92"/>
    </row>
    <row r="3178" spans="1:15">
      <c r="A3178" s="56">
        <v>15570</v>
      </c>
      <c r="B3178" s="57" t="str">
        <f>VLOOKUP($A3178,'코드목록(공통코드)'!$A$3:$B$212,2,0)</f>
        <v>항암제치료요법코드</v>
      </c>
      <c r="C3178" s="58" t="s">
        <v>753</v>
      </c>
      <c r="D3178" s="59" t="s">
        <v>1174</v>
      </c>
      <c r="E3178" s="123" t="s">
        <v>6010</v>
      </c>
      <c r="F3178" s="106" t="s">
        <v>6242</v>
      </c>
      <c r="G3178" s="107">
        <v>4</v>
      </c>
      <c r="H3178" s="68" t="str">
        <f t="shared" si="76"/>
        <v>항암제치료요법코드</v>
      </c>
      <c r="I3178" s="68"/>
      <c r="J3178" s="63"/>
      <c r="K3178" s="64"/>
      <c r="L3178" s="65"/>
      <c r="M3178" s="66"/>
      <c r="N3178" s="92"/>
      <c r="O3178" s="92"/>
    </row>
    <row r="3179" spans="1:15">
      <c r="A3179" s="56">
        <v>15570</v>
      </c>
      <c r="B3179" s="57" t="str">
        <f>VLOOKUP($A3179,'코드목록(공통코드)'!$A$3:$B$212,2,0)</f>
        <v>항암제치료요법코드</v>
      </c>
      <c r="C3179" s="58" t="s">
        <v>753</v>
      </c>
      <c r="D3179" s="59" t="s">
        <v>1174</v>
      </c>
      <c r="E3179" s="123" t="s">
        <v>6188</v>
      </c>
      <c r="F3179" s="106" t="s">
        <v>6243</v>
      </c>
      <c r="G3179" s="107">
        <v>5</v>
      </c>
      <c r="H3179" s="68" t="str">
        <f t="shared" si="76"/>
        <v>항암제치료요법코드</v>
      </c>
      <c r="I3179" s="68"/>
      <c r="J3179" s="63"/>
      <c r="K3179" s="64"/>
      <c r="L3179" s="65"/>
      <c r="M3179" s="66"/>
      <c r="N3179" s="92"/>
      <c r="O3179" s="92"/>
    </row>
    <row r="3180" spans="1:15">
      <c r="A3180" s="56">
        <v>15570</v>
      </c>
      <c r="B3180" s="57" t="str">
        <f>VLOOKUP($A3180,'코드목록(공통코드)'!$A$3:$B$212,2,0)</f>
        <v>항암제치료요법코드</v>
      </c>
      <c r="C3180" s="58" t="s">
        <v>753</v>
      </c>
      <c r="D3180" s="59" t="s">
        <v>1174</v>
      </c>
      <c r="E3180" s="123" t="s">
        <v>1384</v>
      </c>
      <c r="F3180" s="106" t="s">
        <v>6244</v>
      </c>
      <c r="G3180" s="107">
        <v>6</v>
      </c>
      <c r="H3180" s="68" t="str">
        <f t="shared" si="76"/>
        <v>항암제치료요법코드</v>
      </c>
      <c r="I3180" s="68"/>
      <c r="J3180" s="63"/>
      <c r="K3180" s="64"/>
      <c r="L3180" s="65"/>
      <c r="M3180" s="66"/>
      <c r="N3180" s="92"/>
      <c r="O3180" s="92"/>
    </row>
    <row r="3181" spans="1:15">
      <c r="A3181" s="56">
        <v>15570</v>
      </c>
      <c r="B3181" s="57" t="str">
        <f>VLOOKUP($A3181,'코드목록(공통코드)'!$A$3:$B$212,2,0)</f>
        <v>항암제치료요법코드</v>
      </c>
      <c r="C3181" s="58" t="s">
        <v>753</v>
      </c>
      <c r="D3181" s="59" t="s">
        <v>1174</v>
      </c>
      <c r="E3181" s="123" t="s">
        <v>1385</v>
      </c>
      <c r="F3181" s="106" t="s">
        <v>6245</v>
      </c>
      <c r="G3181" s="107">
        <v>7</v>
      </c>
      <c r="H3181" s="68" t="str">
        <f t="shared" si="76"/>
        <v>항암제치료요법코드</v>
      </c>
      <c r="I3181" s="68"/>
      <c r="J3181" s="63"/>
      <c r="K3181" s="64"/>
      <c r="L3181" s="65"/>
      <c r="M3181" s="66"/>
      <c r="N3181" s="92"/>
      <c r="O3181" s="92"/>
    </row>
    <row r="3182" spans="1:15">
      <c r="A3182" s="56">
        <v>15570</v>
      </c>
      <c r="B3182" s="57" t="str">
        <f>VLOOKUP($A3182,'코드목록(공통코드)'!$A$3:$B$212,2,0)</f>
        <v>항암제치료요법코드</v>
      </c>
      <c r="C3182" s="58" t="s">
        <v>753</v>
      </c>
      <c r="D3182" s="59" t="s">
        <v>1174</v>
      </c>
      <c r="E3182" s="123" t="s">
        <v>1386</v>
      </c>
      <c r="F3182" s="106" t="s">
        <v>6246</v>
      </c>
      <c r="G3182" s="107">
        <v>8</v>
      </c>
      <c r="H3182" s="68" t="str">
        <f t="shared" si="76"/>
        <v>항암제치료요법코드</v>
      </c>
      <c r="I3182" s="68"/>
      <c r="J3182" s="63"/>
      <c r="K3182" s="64"/>
      <c r="L3182" s="65"/>
      <c r="M3182" s="66"/>
      <c r="N3182" s="92"/>
      <c r="O3182" s="92"/>
    </row>
    <row r="3183" spans="1:15">
      <c r="A3183" s="56">
        <v>15570</v>
      </c>
      <c r="B3183" s="57" t="str">
        <f>VLOOKUP($A3183,'코드목록(공통코드)'!$A$3:$B$212,2,0)</f>
        <v>항암제치료요법코드</v>
      </c>
      <c r="C3183" s="58" t="s">
        <v>753</v>
      </c>
      <c r="D3183" s="59" t="s">
        <v>1174</v>
      </c>
      <c r="E3183" s="123" t="s">
        <v>6196</v>
      </c>
      <c r="F3183" s="106" t="s">
        <v>6247</v>
      </c>
      <c r="G3183" s="107">
        <v>9</v>
      </c>
      <c r="H3183" s="68" t="str">
        <f t="shared" si="76"/>
        <v>항암제치료요법코드</v>
      </c>
      <c r="I3183" s="68"/>
      <c r="J3183" s="63"/>
      <c r="K3183" s="64"/>
      <c r="L3183" s="65"/>
      <c r="M3183" s="66"/>
      <c r="N3183" s="92"/>
      <c r="O3183" s="92"/>
    </row>
    <row r="3184" spans="1:15">
      <c r="A3184" s="56">
        <v>15570</v>
      </c>
      <c r="B3184" s="57" t="str">
        <f>VLOOKUP($A3184,'코드목록(공통코드)'!$A$3:$B$212,2,0)</f>
        <v>항암제치료요법코드</v>
      </c>
      <c r="C3184" s="58" t="s">
        <v>753</v>
      </c>
      <c r="D3184" s="59" t="s">
        <v>1174</v>
      </c>
      <c r="E3184" s="123">
        <v>10</v>
      </c>
      <c r="F3184" s="106" t="s">
        <v>6248</v>
      </c>
      <c r="G3184" s="107">
        <v>10</v>
      </c>
      <c r="H3184" s="68" t="str">
        <f t="shared" si="76"/>
        <v>항암제치료요법코드</v>
      </c>
      <c r="I3184" s="68"/>
      <c r="J3184" s="63"/>
      <c r="K3184" s="64"/>
      <c r="L3184" s="65"/>
      <c r="M3184" s="66"/>
      <c r="N3184" s="92"/>
      <c r="O3184" s="92"/>
    </row>
    <row r="3185" spans="1:15">
      <c r="A3185" s="56">
        <v>15570</v>
      </c>
      <c r="B3185" s="57" t="str">
        <f>VLOOKUP($A3185,'코드목록(공통코드)'!$A$3:$B$212,2,0)</f>
        <v>항암제치료요법코드</v>
      </c>
      <c r="C3185" s="58" t="s">
        <v>753</v>
      </c>
      <c r="D3185" s="59" t="s">
        <v>1174</v>
      </c>
      <c r="E3185" s="123">
        <v>11</v>
      </c>
      <c r="F3185" s="106" t="s">
        <v>6249</v>
      </c>
      <c r="G3185" s="107">
        <v>11</v>
      </c>
      <c r="H3185" s="68" t="str">
        <f t="shared" si="76"/>
        <v>항암제치료요법코드</v>
      </c>
      <c r="I3185" s="68"/>
      <c r="J3185" s="63"/>
      <c r="K3185" s="64"/>
      <c r="L3185" s="65"/>
      <c r="M3185" s="66"/>
      <c r="N3185" s="92"/>
      <c r="O3185" s="92"/>
    </row>
    <row r="3186" spans="1:15">
      <c r="A3186" s="56">
        <v>15570</v>
      </c>
      <c r="B3186" s="57" t="str">
        <f>VLOOKUP($A3186,'코드목록(공통코드)'!$A$3:$B$212,2,0)</f>
        <v>항암제치료요법코드</v>
      </c>
      <c r="C3186" s="58" t="s">
        <v>753</v>
      </c>
      <c r="D3186" s="59" t="s">
        <v>1174</v>
      </c>
      <c r="E3186" s="123">
        <v>12</v>
      </c>
      <c r="F3186" s="106" t="s">
        <v>6250</v>
      </c>
      <c r="G3186" s="107">
        <v>12</v>
      </c>
      <c r="H3186" s="68" t="str">
        <f t="shared" ref="H3186:H3244" si="77">B3186</f>
        <v>항암제치료요법코드</v>
      </c>
      <c r="I3186" s="68"/>
      <c r="J3186" s="63"/>
      <c r="K3186" s="64"/>
      <c r="L3186" s="65"/>
      <c r="M3186" s="66"/>
      <c r="N3186" s="92"/>
      <c r="O3186" s="92"/>
    </row>
    <row r="3187" spans="1:15">
      <c r="A3187" s="56">
        <v>15570</v>
      </c>
      <c r="B3187" s="57" t="str">
        <f>VLOOKUP($A3187,'코드목록(공통코드)'!$A$3:$B$212,2,0)</f>
        <v>항암제치료요법코드</v>
      </c>
      <c r="C3187" s="58" t="s">
        <v>753</v>
      </c>
      <c r="D3187" s="59" t="s">
        <v>1174</v>
      </c>
      <c r="E3187" s="123">
        <v>13</v>
      </c>
      <c r="F3187" s="106" t="s">
        <v>6251</v>
      </c>
      <c r="G3187" s="107">
        <v>13</v>
      </c>
      <c r="H3187" s="68" t="str">
        <f t="shared" si="77"/>
        <v>항암제치료요법코드</v>
      </c>
      <c r="I3187" s="68"/>
      <c r="J3187" s="63"/>
      <c r="K3187" s="64"/>
      <c r="L3187" s="65"/>
      <c r="M3187" s="66"/>
      <c r="N3187" s="92"/>
      <c r="O3187" s="92"/>
    </row>
    <row r="3188" spans="1:15">
      <c r="A3188" s="56">
        <v>15570</v>
      </c>
      <c r="B3188" s="57" t="str">
        <f>VLOOKUP($A3188,'코드목록(공통코드)'!$A$3:$B$212,2,0)</f>
        <v>항암제치료요법코드</v>
      </c>
      <c r="C3188" s="58" t="s">
        <v>753</v>
      </c>
      <c r="D3188" s="59" t="s">
        <v>1174</v>
      </c>
      <c r="E3188" s="123">
        <v>14</v>
      </c>
      <c r="F3188" s="106" t="s">
        <v>6252</v>
      </c>
      <c r="G3188" s="107">
        <v>14</v>
      </c>
      <c r="H3188" s="68" t="str">
        <f t="shared" si="77"/>
        <v>항암제치료요법코드</v>
      </c>
      <c r="I3188" s="68"/>
      <c r="J3188" s="63"/>
      <c r="K3188" s="64"/>
      <c r="L3188" s="65"/>
      <c r="M3188" s="66"/>
      <c r="N3188" s="92"/>
      <c r="O3188" s="92"/>
    </row>
    <row r="3189" spans="1:15">
      <c r="A3189" s="56">
        <v>15570</v>
      </c>
      <c r="B3189" s="57" t="str">
        <f>VLOOKUP($A3189,'코드목록(공통코드)'!$A$3:$B$212,2,0)</f>
        <v>항암제치료요법코드</v>
      </c>
      <c r="C3189" s="58" t="s">
        <v>753</v>
      </c>
      <c r="D3189" s="59" t="s">
        <v>1174</v>
      </c>
      <c r="E3189" s="123">
        <v>15</v>
      </c>
      <c r="F3189" s="106" t="s">
        <v>6253</v>
      </c>
      <c r="G3189" s="107">
        <v>15</v>
      </c>
      <c r="H3189" s="68" t="str">
        <f t="shared" si="77"/>
        <v>항암제치료요법코드</v>
      </c>
      <c r="I3189" s="68"/>
      <c r="J3189" s="63"/>
      <c r="K3189" s="64"/>
      <c r="L3189" s="65"/>
      <c r="M3189" s="66"/>
      <c r="N3189" s="92"/>
      <c r="O3189" s="92"/>
    </row>
    <row r="3190" spans="1:15">
      <c r="A3190" s="56">
        <v>15570</v>
      </c>
      <c r="B3190" s="57" t="str">
        <f>VLOOKUP($A3190,'코드목록(공통코드)'!$A$3:$B$212,2,0)</f>
        <v>항암제치료요법코드</v>
      </c>
      <c r="C3190" s="58" t="s">
        <v>753</v>
      </c>
      <c r="D3190" s="59" t="s">
        <v>1174</v>
      </c>
      <c r="E3190" s="123">
        <v>99</v>
      </c>
      <c r="F3190" s="106" t="s">
        <v>6149</v>
      </c>
      <c r="G3190" s="107">
        <v>16</v>
      </c>
      <c r="H3190" s="68" t="str">
        <f t="shared" si="77"/>
        <v>항암제치료요법코드</v>
      </c>
      <c r="I3190" s="68"/>
      <c r="J3190" s="63"/>
      <c r="K3190" s="64"/>
      <c r="L3190" s="65"/>
      <c r="M3190" s="66"/>
      <c r="N3190" s="92"/>
      <c r="O3190" s="92"/>
    </row>
    <row r="3191" spans="1:15">
      <c r="A3191" s="56">
        <v>15580</v>
      </c>
      <c r="B3191" s="57" t="str">
        <f>VLOOKUP($A3191,'코드목록(공통코드)'!$A$3:$B$212,2,0)</f>
        <v>항암제치료부작용등급코드</v>
      </c>
      <c r="C3191" s="58" t="s">
        <v>753</v>
      </c>
      <c r="D3191" s="59" t="s">
        <v>1174</v>
      </c>
      <c r="E3191" s="109" t="s">
        <v>1160</v>
      </c>
      <c r="F3191" s="106" t="s">
        <v>6254</v>
      </c>
      <c r="G3191" s="107">
        <v>1</v>
      </c>
      <c r="H3191" s="68" t="str">
        <f t="shared" si="77"/>
        <v>항암제치료부작용등급코드</v>
      </c>
      <c r="I3191" s="68"/>
      <c r="J3191" s="63"/>
      <c r="K3191" s="64"/>
      <c r="L3191" s="65"/>
      <c r="M3191" s="66"/>
      <c r="N3191" s="92"/>
      <c r="O3191" s="92"/>
    </row>
    <row r="3192" spans="1:15">
      <c r="A3192" s="56">
        <v>15580</v>
      </c>
      <c r="B3192" s="57" t="str">
        <f>VLOOKUP($A3192,'코드목록(공통코드)'!$A$3:$B$212,2,0)</f>
        <v>항암제치료부작용등급코드</v>
      </c>
      <c r="C3192" s="58" t="s">
        <v>753</v>
      </c>
      <c r="D3192" s="59" t="s">
        <v>1174</v>
      </c>
      <c r="E3192" s="109" t="s">
        <v>995</v>
      </c>
      <c r="F3192" s="106" t="s">
        <v>6255</v>
      </c>
      <c r="G3192" s="107">
        <v>2</v>
      </c>
      <c r="H3192" s="68" t="str">
        <f t="shared" si="77"/>
        <v>항암제치료부작용등급코드</v>
      </c>
      <c r="I3192" s="68"/>
      <c r="J3192" s="63"/>
      <c r="K3192" s="64"/>
      <c r="L3192" s="65"/>
      <c r="M3192" s="66"/>
      <c r="N3192" s="92"/>
      <c r="O3192" s="92"/>
    </row>
    <row r="3193" spans="1:15">
      <c r="A3193" s="56">
        <v>15580</v>
      </c>
      <c r="B3193" s="57" t="str">
        <f>VLOOKUP($A3193,'코드목록(공통코드)'!$A$3:$B$212,2,0)</f>
        <v>항암제치료부작용등급코드</v>
      </c>
      <c r="C3193" s="58" t="s">
        <v>753</v>
      </c>
      <c r="D3193" s="59" t="s">
        <v>1174</v>
      </c>
      <c r="E3193" s="109" t="s">
        <v>999</v>
      </c>
      <c r="F3193" s="106" t="s">
        <v>6256</v>
      </c>
      <c r="G3193" s="107">
        <v>3</v>
      </c>
      <c r="H3193" s="68" t="str">
        <f t="shared" si="77"/>
        <v>항암제치료부작용등급코드</v>
      </c>
      <c r="I3193" s="68"/>
      <c r="J3193" s="63"/>
      <c r="K3193" s="64"/>
      <c r="L3193" s="65"/>
      <c r="M3193" s="66"/>
      <c r="N3193" s="92"/>
      <c r="O3193" s="92"/>
    </row>
    <row r="3194" spans="1:15">
      <c r="A3194" s="56">
        <v>15580</v>
      </c>
      <c r="B3194" s="57" t="str">
        <f>VLOOKUP($A3194,'코드목록(공통코드)'!$A$3:$B$212,2,0)</f>
        <v>항암제치료부작용등급코드</v>
      </c>
      <c r="C3194" s="58" t="s">
        <v>753</v>
      </c>
      <c r="D3194" s="59" t="s">
        <v>1174</v>
      </c>
      <c r="E3194" s="109" t="s">
        <v>802</v>
      </c>
      <c r="F3194" s="106" t="s">
        <v>6197</v>
      </c>
      <c r="G3194" s="107">
        <v>4</v>
      </c>
      <c r="H3194" s="68" t="str">
        <f t="shared" si="77"/>
        <v>항암제치료부작용등급코드</v>
      </c>
      <c r="I3194" s="68"/>
      <c r="J3194" s="63"/>
      <c r="K3194" s="64"/>
      <c r="L3194" s="65"/>
      <c r="M3194" s="66"/>
      <c r="N3194" s="92"/>
      <c r="O3194" s="92"/>
    </row>
    <row r="3195" spans="1:15">
      <c r="A3195" s="56">
        <v>15590</v>
      </c>
      <c r="B3195" s="57" t="str">
        <f>VLOOKUP($A3195,'코드목록(공통코드)'!$A$3:$B$212,2,0)</f>
        <v>항암주성분코드</v>
      </c>
      <c r="C3195" s="58" t="s">
        <v>753</v>
      </c>
      <c r="D3195" s="59" t="s">
        <v>1174</v>
      </c>
      <c r="E3195" s="109" t="s">
        <v>6338</v>
      </c>
      <c r="F3195" s="106" t="s">
        <v>6339</v>
      </c>
      <c r="G3195" s="107">
        <v>1</v>
      </c>
      <c r="H3195" s="68" t="str">
        <f t="shared" si="77"/>
        <v>항암주성분코드</v>
      </c>
      <c r="I3195" s="68"/>
      <c r="J3195" s="63"/>
      <c r="K3195" s="64"/>
      <c r="L3195" s="65"/>
      <c r="M3195" s="66"/>
      <c r="N3195" s="92"/>
      <c r="O3195" s="92"/>
    </row>
    <row r="3196" spans="1:15">
      <c r="A3196" s="56">
        <v>15590</v>
      </c>
      <c r="B3196" s="57" t="str">
        <f>VLOOKUP($A3196,'코드목록(공통코드)'!$A$3:$B$212,2,0)</f>
        <v>항암주성분코드</v>
      </c>
      <c r="C3196" s="58" t="s">
        <v>753</v>
      </c>
      <c r="D3196" s="59" t="s">
        <v>1174</v>
      </c>
      <c r="E3196" s="109" t="s">
        <v>6340</v>
      </c>
      <c r="F3196" s="106" t="s">
        <v>6339</v>
      </c>
      <c r="G3196" s="107">
        <v>2</v>
      </c>
      <c r="H3196" s="68" t="str">
        <f t="shared" si="77"/>
        <v>항암주성분코드</v>
      </c>
      <c r="I3196" s="68"/>
      <c r="J3196" s="63"/>
      <c r="K3196" s="64"/>
      <c r="L3196" s="65"/>
      <c r="M3196" s="66"/>
      <c r="N3196" s="92"/>
      <c r="O3196" s="92"/>
    </row>
    <row r="3197" spans="1:15">
      <c r="A3197" s="56">
        <v>15590</v>
      </c>
      <c r="B3197" s="57" t="str">
        <f>VLOOKUP($A3197,'코드목록(공통코드)'!$A$3:$B$212,2,0)</f>
        <v>항암주성분코드</v>
      </c>
      <c r="C3197" s="58" t="s">
        <v>753</v>
      </c>
      <c r="D3197" s="59" t="s">
        <v>1174</v>
      </c>
      <c r="E3197" s="109" t="s">
        <v>6341</v>
      </c>
      <c r="F3197" s="106" t="s">
        <v>6342</v>
      </c>
      <c r="G3197" s="107">
        <v>3</v>
      </c>
      <c r="H3197" s="68" t="str">
        <f t="shared" si="77"/>
        <v>항암주성분코드</v>
      </c>
      <c r="I3197" s="68"/>
      <c r="J3197" s="63"/>
      <c r="K3197" s="64"/>
      <c r="L3197" s="65"/>
      <c r="M3197" s="66"/>
      <c r="N3197" s="92"/>
      <c r="O3197" s="92"/>
    </row>
    <row r="3198" spans="1:15">
      <c r="A3198" s="56">
        <v>15590</v>
      </c>
      <c r="B3198" s="57" t="str">
        <f>VLOOKUP($A3198,'코드목록(공통코드)'!$A$3:$B$212,2,0)</f>
        <v>항암주성분코드</v>
      </c>
      <c r="C3198" s="58" t="s">
        <v>753</v>
      </c>
      <c r="D3198" s="59" t="s">
        <v>1174</v>
      </c>
      <c r="E3198" s="109" t="s">
        <v>6343</v>
      </c>
      <c r="F3198" s="106" t="s">
        <v>6342</v>
      </c>
      <c r="G3198" s="107">
        <v>4</v>
      </c>
      <c r="H3198" s="68" t="str">
        <f t="shared" si="77"/>
        <v>항암주성분코드</v>
      </c>
      <c r="I3198" s="68"/>
      <c r="J3198" s="63"/>
      <c r="K3198" s="64"/>
      <c r="L3198" s="65"/>
      <c r="M3198" s="66"/>
      <c r="N3198" s="92"/>
      <c r="O3198" s="92"/>
    </row>
    <row r="3199" spans="1:15">
      <c r="A3199" s="56">
        <v>15590</v>
      </c>
      <c r="B3199" s="57" t="str">
        <f>VLOOKUP($A3199,'코드목록(공통코드)'!$A$3:$B$212,2,0)</f>
        <v>항암주성분코드</v>
      </c>
      <c r="C3199" s="58" t="s">
        <v>753</v>
      </c>
      <c r="D3199" s="59" t="s">
        <v>1174</v>
      </c>
      <c r="E3199" s="109" t="s">
        <v>6344</v>
      </c>
      <c r="F3199" s="106" t="s">
        <v>6342</v>
      </c>
      <c r="G3199" s="107">
        <v>5</v>
      </c>
      <c r="H3199" s="68" t="str">
        <f t="shared" si="77"/>
        <v>항암주성분코드</v>
      </c>
      <c r="I3199" s="68"/>
      <c r="J3199" s="63"/>
      <c r="K3199" s="64"/>
      <c r="L3199" s="65"/>
      <c r="M3199" s="66"/>
      <c r="N3199" s="92"/>
      <c r="O3199" s="92"/>
    </row>
    <row r="3200" spans="1:15">
      <c r="A3200" s="56">
        <v>15590</v>
      </c>
      <c r="B3200" s="57" t="str">
        <f>VLOOKUP($A3200,'코드목록(공통코드)'!$A$3:$B$212,2,0)</f>
        <v>항암주성분코드</v>
      </c>
      <c r="C3200" s="58" t="s">
        <v>753</v>
      </c>
      <c r="D3200" s="59" t="s">
        <v>1174</v>
      </c>
      <c r="E3200" s="109" t="s">
        <v>6345</v>
      </c>
      <c r="F3200" s="106" t="s">
        <v>6346</v>
      </c>
      <c r="G3200" s="107">
        <v>6</v>
      </c>
      <c r="H3200" s="68" t="str">
        <f t="shared" si="77"/>
        <v>항암주성분코드</v>
      </c>
      <c r="I3200" s="68"/>
      <c r="J3200" s="63"/>
      <c r="K3200" s="64"/>
      <c r="L3200" s="65"/>
      <c r="M3200" s="66"/>
      <c r="N3200" s="92"/>
      <c r="O3200" s="92"/>
    </row>
    <row r="3201" spans="1:15">
      <c r="A3201" s="56">
        <v>15590</v>
      </c>
      <c r="B3201" s="57" t="str">
        <f>VLOOKUP($A3201,'코드목록(공통코드)'!$A$3:$B$212,2,0)</f>
        <v>항암주성분코드</v>
      </c>
      <c r="C3201" s="58" t="s">
        <v>753</v>
      </c>
      <c r="D3201" s="59" t="s">
        <v>1174</v>
      </c>
      <c r="E3201" s="109" t="s">
        <v>6347</v>
      </c>
      <c r="F3201" s="106" t="s">
        <v>6346</v>
      </c>
      <c r="G3201" s="107">
        <v>7</v>
      </c>
      <c r="H3201" s="68" t="str">
        <f t="shared" si="77"/>
        <v>항암주성분코드</v>
      </c>
      <c r="I3201" s="68"/>
      <c r="J3201" s="63"/>
      <c r="K3201" s="64"/>
      <c r="L3201" s="65"/>
      <c r="M3201" s="66"/>
      <c r="N3201" s="92"/>
      <c r="O3201" s="92"/>
    </row>
    <row r="3202" spans="1:15">
      <c r="A3202" s="56">
        <v>15590</v>
      </c>
      <c r="B3202" s="57" t="str">
        <f>VLOOKUP($A3202,'코드목록(공통코드)'!$A$3:$B$212,2,0)</f>
        <v>항암주성분코드</v>
      </c>
      <c r="C3202" s="58" t="s">
        <v>753</v>
      </c>
      <c r="D3202" s="59" t="s">
        <v>1174</v>
      </c>
      <c r="E3202" s="109" t="s">
        <v>6348</v>
      </c>
      <c r="F3202" s="106" t="s">
        <v>6349</v>
      </c>
      <c r="G3202" s="107">
        <v>8</v>
      </c>
      <c r="H3202" s="68" t="str">
        <f t="shared" si="77"/>
        <v>항암주성분코드</v>
      </c>
      <c r="I3202" s="68"/>
      <c r="J3202" s="63"/>
      <c r="K3202" s="64"/>
      <c r="L3202" s="65"/>
      <c r="M3202" s="66"/>
      <c r="N3202" s="92"/>
      <c r="O3202" s="92"/>
    </row>
    <row r="3203" spans="1:15">
      <c r="A3203" s="56">
        <v>15590</v>
      </c>
      <c r="B3203" s="57" t="str">
        <f>VLOOKUP($A3203,'코드목록(공통코드)'!$A$3:$B$212,2,0)</f>
        <v>항암주성분코드</v>
      </c>
      <c r="C3203" s="58" t="s">
        <v>753</v>
      </c>
      <c r="D3203" s="59" t="s">
        <v>1174</v>
      </c>
      <c r="E3203" s="109" t="s">
        <v>6350</v>
      </c>
      <c r="F3203" s="106" t="s">
        <v>6349</v>
      </c>
      <c r="G3203" s="107">
        <v>9</v>
      </c>
      <c r="H3203" s="68" t="str">
        <f t="shared" si="77"/>
        <v>항암주성분코드</v>
      </c>
      <c r="I3203" s="68"/>
      <c r="J3203" s="63"/>
      <c r="K3203" s="64"/>
      <c r="L3203" s="65"/>
      <c r="M3203" s="66"/>
      <c r="N3203" s="92"/>
      <c r="O3203" s="92"/>
    </row>
    <row r="3204" spans="1:15">
      <c r="A3204" s="56">
        <v>15590</v>
      </c>
      <c r="B3204" s="57" t="str">
        <f>VLOOKUP($A3204,'코드목록(공통코드)'!$A$3:$B$212,2,0)</f>
        <v>항암주성분코드</v>
      </c>
      <c r="C3204" s="58" t="s">
        <v>753</v>
      </c>
      <c r="D3204" s="59" t="s">
        <v>1174</v>
      </c>
      <c r="E3204" s="109" t="s">
        <v>6351</v>
      </c>
      <c r="F3204" s="106" t="s">
        <v>6349</v>
      </c>
      <c r="G3204" s="107">
        <v>10</v>
      </c>
      <c r="H3204" s="68" t="str">
        <f t="shared" si="77"/>
        <v>항암주성분코드</v>
      </c>
      <c r="I3204" s="68"/>
      <c r="J3204" s="63"/>
      <c r="K3204" s="64"/>
      <c r="L3204" s="65"/>
      <c r="M3204" s="66"/>
      <c r="N3204" s="92"/>
      <c r="O3204" s="92"/>
    </row>
    <row r="3205" spans="1:15">
      <c r="A3205" s="56">
        <v>15590</v>
      </c>
      <c r="B3205" s="57" t="str">
        <f>VLOOKUP($A3205,'코드목록(공통코드)'!$A$3:$B$212,2,0)</f>
        <v>항암주성분코드</v>
      </c>
      <c r="C3205" s="58" t="s">
        <v>753</v>
      </c>
      <c r="D3205" s="59" t="s">
        <v>1174</v>
      </c>
      <c r="E3205" s="109" t="s">
        <v>6352</v>
      </c>
      <c r="F3205" s="106" t="s">
        <v>6353</v>
      </c>
      <c r="G3205" s="107">
        <v>11</v>
      </c>
      <c r="H3205" s="68" t="str">
        <f t="shared" si="77"/>
        <v>항암주성분코드</v>
      </c>
      <c r="I3205" s="68"/>
      <c r="J3205" s="63"/>
      <c r="K3205" s="64"/>
      <c r="L3205" s="65"/>
      <c r="M3205" s="66"/>
      <c r="N3205" s="92"/>
      <c r="O3205" s="92"/>
    </row>
    <row r="3206" spans="1:15">
      <c r="A3206" s="56">
        <v>15590</v>
      </c>
      <c r="B3206" s="57" t="str">
        <f>VLOOKUP($A3206,'코드목록(공통코드)'!$A$3:$B$212,2,0)</f>
        <v>항암주성분코드</v>
      </c>
      <c r="C3206" s="58" t="s">
        <v>753</v>
      </c>
      <c r="D3206" s="59" t="s">
        <v>1174</v>
      </c>
      <c r="E3206" s="109" t="s">
        <v>6354</v>
      </c>
      <c r="F3206" s="106" t="s">
        <v>6355</v>
      </c>
      <c r="G3206" s="107">
        <v>12</v>
      </c>
      <c r="H3206" s="68" t="str">
        <f t="shared" si="77"/>
        <v>항암주성분코드</v>
      </c>
      <c r="I3206" s="68"/>
      <c r="J3206" s="63"/>
      <c r="K3206" s="64"/>
      <c r="L3206" s="65"/>
      <c r="M3206" s="66"/>
      <c r="N3206" s="92"/>
      <c r="O3206" s="92"/>
    </row>
    <row r="3207" spans="1:15">
      <c r="A3207" s="56">
        <v>15590</v>
      </c>
      <c r="B3207" s="57" t="str">
        <f>VLOOKUP($A3207,'코드목록(공통코드)'!$A$3:$B$212,2,0)</f>
        <v>항암주성분코드</v>
      </c>
      <c r="C3207" s="58" t="s">
        <v>753</v>
      </c>
      <c r="D3207" s="59" t="s">
        <v>1174</v>
      </c>
      <c r="E3207" s="109" t="s">
        <v>6356</v>
      </c>
      <c r="F3207" s="106" t="s">
        <v>6355</v>
      </c>
      <c r="G3207" s="107">
        <v>13</v>
      </c>
      <c r="H3207" s="68" t="str">
        <f t="shared" si="77"/>
        <v>항암주성분코드</v>
      </c>
      <c r="I3207" s="68"/>
      <c r="J3207" s="63"/>
      <c r="K3207" s="64"/>
      <c r="L3207" s="65"/>
      <c r="M3207" s="66"/>
      <c r="N3207" s="92"/>
      <c r="O3207" s="92"/>
    </row>
    <row r="3208" spans="1:15">
      <c r="A3208" s="56">
        <v>15590</v>
      </c>
      <c r="B3208" s="57" t="str">
        <f>VLOOKUP($A3208,'코드목록(공통코드)'!$A$3:$B$212,2,0)</f>
        <v>항암주성분코드</v>
      </c>
      <c r="C3208" s="58" t="s">
        <v>753</v>
      </c>
      <c r="D3208" s="59" t="s">
        <v>1174</v>
      </c>
      <c r="E3208" s="109" t="s">
        <v>6357</v>
      </c>
      <c r="F3208" s="106" t="s">
        <v>6358</v>
      </c>
      <c r="G3208" s="107">
        <v>14</v>
      </c>
      <c r="H3208" s="68" t="str">
        <f t="shared" si="77"/>
        <v>항암주성분코드</v>
      </c>
      <c r="I3208" s="68"/>
      <c r="J3208" s="63"/>
      <c r="K3208" s="64"/>
      <c r="L3208" s="65"/>
      <c r="M3208" s="66"/>
      <c r="N3208" s="92"/>
      <c r="O3208" s="92"/>
    </row>
    <row r="3209" spans="1:15">
      <c r="A3209" s="56">
        <v>15590</v>
      </c>
      <c r="B3209" s="57" t="str">
        <f>VLOOKUP($A3209,'코드목록(공통코드)'!$A$3:$B$212,2,0)</f>
        <v>항암주성분코드</v>
      </c>
      <c r="C3209" s="58" t="s">
        <v>753</v>
      </c>
      <c r="D3209" s="59" t="s">
        <v>1174</v>
      </c>
      <c r="E3209" s="109" t="s">
        <v>6359</v>
      </c>
      <c r="F3209" s="106" t="s">
        <v>6358</v>
      </c>
      <c r="G3209" s="107">
        <v>15</v>
      </c>
      <c r="H3209" s="68" t="str">
        <f t="shared" si="77"/>
        <v>항암주성분코드</v>
      </c>
      <c r="I3209" s="68"/>
      <c r="J3209" s="63"/>
      <c r="K3209" s="64"/>
      <c r="L3209" s="65"/>
      <c r="M3209" s="66"/>
      <c r="N3209" s="92"/>
      <c r="O3209" s="92"/>
    </row>
    <row r="3210" spans="1:15">
      <c r="A3210" s="56">
        <v>15590</v>
      </c>
      <c r="B3210" s="57" t="str">
        <f>VLOOKUP($A3210,'코드목록(공통코드)'!$A$3:$B$212,2,0)</f>
        <v>항암주성분코드</v>
      </c>
      <c r="C3210" s="58" t="s">
        <v>753</v>
      </c>
      <c r="D3210" s="59" t="s">
        <v>1174</v>
      </c>
      <c r="E3210" s="109" t="s">
        <v>6360</v>
      </c>
      <c r="F3210" s="106" t="s">
        <v>6361</v>
      </c>
      <c r="G3210" s="107">
        <v>16</v>
      </c>
      <c r="H3210" s="68" t="str">
        <f t="shared" si="77"/>
        <v>항암주성분코드</v>
      </c>
      <c r="I3210" s="68"/>
      <c r="J3210" s="63"/>
      <c r="K3210" s="64"/>
      <c r="L3210" s="65"/>
      <c r="M3210" s="66"/>
      <c r="N3210" s="92"/>
      <c r="O3210" s="92"/>
    </row>
    <row r="3211" spans="1:15">
      <c r="A3211" s="56">
        <v>15590</v>
      </c>
      <c r="B3211" s="57" t="str">
        <f>VLOOKUP($A3211,'코드목록(공통코드)'!$A$3:$B$212,2,0)</f>
        <v>항암주성분코드</v>
      </c>
      <c r="C3211" s="58" t="s">
        <v>753</v>
      </c>
      <c r="D3211" s="59" t="s">
        <v>1174</v>
      </c>
      <c r="E3211" s="109" t="s">
        <v>6362</v>
      </c>
      <c r="F3211" s="106" t="s">
        <v>6361</v>
      </c>
      <c r="G3211" s="107">
        <v>17</v>
      </c>
      <c r="H3211" s="68" t="str">
        <f t="shared" si="77"/>
        <v>항암주성분코드</v>
      </c>
      <c r="I3211" s="68"/>
      <c r="J3211" s="63"/>
      <c r="K3211" s="64"/>
      <c r="L3211" s="65"/>
      <c r="M3211" s="66"/>
      <c r="N3211" s="92"/>
      <c r="O3211" s="92"/>
    </row>
    <row r="3212" spans="1:15">
      <c r="A3212" s="56">
        <v>15590</v>
      </c>
      <c r="B3212" s="57" t="str">
        <f>VLOOKUP($A3212,'코드목록(공통코드)'!$A$3:$B$212,2,0)</f>
        <v>항암주성분코드</v>
      </c>
      <c r="C3212" s="58" t="s">
        <v>753</v>
      </c>
      <c r="D3212" s="59" t="s">
        <v>1174</v>
      </c>
      <c r="E3212" s="109" t="s">
        <v>6363</v>
      </c>
      <c r="F3212" s="106" t="s">
        <v>6364</v>
      </c>
      <c r="G3212" s="107">
        <v>18</v>
      </c>
      <c r="H3212" s="68" t="str">
        <f t="shared" si="77"/>
        <v>항암주성분코드</v>
      </c>
      <c r="I3212" s="68"/>
      <c r="J3212" s="63"/>
      <c r="K3212" s="64"/>
      <c r="L3212" s="65"/>
      <c r="M3212" s="66"/>
      <c r="N3212" s="92"/>
      <c r="O3212" s="92"/>
    </row>
    <row r="3213" spans="1:15">
      <c r="A3213" s="56">
        <v>15590</v>
      </c>
      <c r="B3213" s="57" t="str">
        <f>VLOOKUP($A3213,'코드목록(공통코드)'!$A$3:$B$212,2,0)</f>
        <v>항암주성분코드</v>
      </c>
      <c r="C3213" s="58" t="s">
        <v>753</v>
      </c>
      <c r="D3213" s="59" t="s">
        <v>1174</v>
      </c>
      <c r="E3213" s="109" t="s">
        <v>6365</v>
      </c>
      <c r="F3213" s="106" t="s">
        <v>6364</v>
      </c>
      <c r="G3213" s="107">
        <v>19</v>
      </c>
      <c r="H3213" s="68" t="str">
        <f t="shared" si="77"/>
        <v>항암주성분코드</v>
      </c>
      <c r="I3213" s="68"/>
      <c r="J3213" s="63"/>
      <c r="K3213" s="64"/>
      <c r="L3213" s="65"/>
      <c r="M3213" s="66"/>
      <c r="N3213" s="92"/>
      <c r="O3213" s="92"/>
    </row>
    <row r="3214" spans="1:15">
      <c r="A3214" s="56">
        <v>15590</v>
      </c>
      <c r="B3214" s="57" t="str">
        <f>VLOOKUP($A3214,'코드목록(공통코드)'!$A$3:$B$212,2,0)</f>
        <v>항암주성분코드</v>
      </c>
      <c r="C3214" s="58" t="s">
        <v>753</v>
      </c>
      <c r="D3214" s="59" t="s">
        <v>1174</v>
      </c>
      <c r="E3214" s="109" t="s">
        <v>6366</v>
      </c>
      <c r="F3214" s="106" t="s">
        <v>6367</v>
      </c>
      <c r="G3214" s="107">
        <v>20</v>
      </c>
      <c r="H3214" s="68" t="str">
        <f t="shared" si="77"/>
        <v>항암주성분코드</v>
      </c>
      <c r="I3214" s="68"/>
      <c r="J3214" s="63"/>
      <c r="K3214" s="64"/>
      <c r="L3214" s="65"/>
      <c r="M3214" s="66"/>
      <c r="N3214" s="92"/>
      <c r="O3214" s="92"/>
    </row>
    <row r="3215" spans="1:15">
      <c r="A3215" s="56">
        <v>15590</v>
      </c>
      <c r="B3215" s="57" t="str">
        <f>VLOOKUP($A3215,'코드목록(공통코드)'!$A$3:$B$212,2,0)</f>
        <v>항암주성분코드</v>
      </c>
      <c r="C3215" s="58" t="s">
        <v>753</v>
      </c>
      <c r="D3215" s="59" t="s">
        <v>1174</v>
      </c>
      <c r="E3215" s="109" t="s">
        <v>6368</v>
      </c>
      <c r="F3215" s="106" t="s">
        <v>6367</v>
      </c>
      <c r="G3215" s="107">
        <v>21</v>
      </c>
      <c r="H3215" s="68" t="str">
        <f t="shared" si="77"/>
        <v>항암주성분코드</v>
      </c>
      <c r="I3215" s="68"/>
      <c r="J3215" s="63"/>
      <c r="K3215" s="64"/>
      <c r="L3215" s="65"/>
      <c r="M3215" s="66"/>
      <c r="N3215" s="92"/>
      <c r="O3215" s="92"/>
    </row>
    <row r="3216" spans="1:15">
      <c r="A3216" s="56">
        <v>15590</v>
      </c>
      <c r="B3216" s="57" t="str">
        <f>VLOOKUP($A3216,'코드목록(공통코드)'!$A$3:$B$212,2,0)</f>
        <v>항암주성분코드</v>
      </c>
      <c r="C3216" s="58" t="s">
        <v>753</v>
      </c>
      <c r="D3216" s="59" t="s">
        <v>1174</v>
      </c>
      <c r="E3216" s="109" t="s">
        <v>6369</v>
      </c>
      <c r="F3216" s="106" t="s">
        <v>6370</v>
      </c>
      <c r="G3216" s="107">
        <v>22</v>
      </c>
      <c r="H3216" s="68" t="str">
        <f t="shared" si="77"/>
        <v>항암주성분코드</v>
      </c>
      <c r="I3216" s="68"/>
      <c r="J3216" s="63"/>
      <c r="K3216" s="64"/>
      <c r="L3216" s="65"/>
      <c r="M3216" s="66"/>
      <c r="N3216" s="92"/>
      <c r="O3216" s="92"/>
    </row>
    <row r="3217" spans="1:15">
      <c r="A3217" s="56">
        <v>15590</v>
      </c>
      <c r="B3217" s="57" t="str">
        <f>VLOOKUP($A3217,'코드목록(공통코드)'!$A$3:$B$212,2,0)</f>
        <v>항암주성분코드</v>
      </c>
      <c r="C3217" s="58" t="s">
        <v>753</v>
      </c>
      <c r="D3217" s="59" t="s">
        <v>1174</v>
      </c>
      <c r="E3217" s="109" t="s">
        <v>6371</v>
      </c>
      <c r="F3217" s="106" t="s">
        <v>6372</v>
      </c>
      <c r="G3217" s="107">
        <v>23</v>
      </c>
      <c r="H3217" s="68" t="str">
        <f t="shared" si="77"/>
        <v>항암주성분코드</v>
      </c>
      <c r="I3217" s="68"/>
      <c r="J3217" s="63"/>
      <c r="K3217" s="64"/>
      <c r="L3217" s="65"/>
      <c r="M3217" s="66"/>
      <c r="N3217" s="92"/>
      <c r="O3217" s="92"/>
    </row>
    <row r="3218" spans="1:15">
      <c r="A3218" s="56">
        <v>15590</v>
      </c>
      <c r="B3218" s="57" t="str">
        <f>VLOOKUP($A3218,'코드목록(공통코드)'!$A$3:$B$212,2,0)</f>
        <v>항암주성분코드</v>
      </c>
      <c r="C3218" s="58" t="s">
        <v>753</v>
      </c>
      <c r="D3218" s="59" t="s">
        <v>1174</v>
      </c>
      <c r="E3218" s="109" t="s">
        <v>6373</v>
      </c>
      <c r="F3218" s="106" t="s">
        <v>6374</v>
      </c>
      <c r="G3218" s="107">
        <v>24</v>
      </c>
      <c r="H3218" s="68" t="str">
        <f t="shared" si="77"/>
        <v>항암주성분코드</v>
      </c>
      <c r="I3218" s="68"/>
      <c r="J3218" s="63"/>
      <c r="K3218" s="64"/>
      <c r="L3218" s="65"/>
      <c r="M3218" s="66"/>
      <c r="N3218" s="92"/>
      <c r="O3218" s="92"/>
    </row>
    <row r="3219" spans="1:15">
      <c r="A3219" s="56">
        <v>15590</v>
      </c>
      <c r="B3219" s="57" t="str">
        <f>VLOOKUP($A3219,'코드목록(공통코드)'!$A$3:$B$212,2,0)</f>
        <v>항암주성분코드</v>
      </c>
      <c r="C3219" s="58" t="s">
        <v>753</v>
      </c>
      <c r="D3219" s="59" t="s">
        <v>1174</v>
      </c>
      <c r="E3219" s="109" t="s">
        <v>6375</v>
      </c>
      <c r="F3219" s="106" t="s">
        <v>6374</v>
      </c>
      <c r="G3219" s="107">
        <v>25</v>
      </c>
      <c r="H3219" s="68" t="str">
        <f t="shared" si="77"/>
        <v>항암주성분코드</v>
      </c>
      <c r="I3219" s="68"/>
      <c r="J3219" s="63"/>
      <c r="K3219" s="64"/>
      <c r="L3219" s="65"/>
      <c r="M3219" s="66"/>
      <c r="N3219" s="92"/>
      <c r="O3219" s="92"/>
    </row>
    <row r="3220" spans="1:15">
      <c r="A3220" s="56">
        <v>15590</v>
      </c>
      <c r="B3220" s="57" t="str">
        <f>VLOOKUP($A3220,'코드목록(공통코드)'!$A$3:$B$212,2,0)</f>
        <v>항암주성분코드</v>
      </c>
      <c r="C3220" s="58" t="s">
        <v>753</v>
      </c>
      <c r="D3220" s="59" t="s">
        <v>1174</v>
      </c>
      <c r="E3220" s="109" t="s">
        <v>6376</v>
      </c>
      <c r="F3220" s="106" t="s">
        <v>6377</v>
      </c>
      <c r="G3220" s="107">
        <v>26</v>
      </c>
      <c r="H3220" s="68" t="str">
        <f t="shared" si="77"/>
        <v>항암주성분코드</v>
      </c>
      <c r="I3220" s="68"/>
      <c r="J3220" s="63"/>
      <c r="K3220" s="64"/>
      <c r="L3220" s="65"/>
      <c r="M3220" s="66"/>
      <c r="N3220" s="92"/>
      <c r="O3220" s="92"/>
    </row>
    <row r="3221" spans="1:15">
      <c r="A3221" s="56">
        <v>15590</v>
      </c>
      <c r="B3221" s="57" t="str">
        <f>VLOOKUP($A3221,'코드목록(공통코드)'!$A$3:$B$212,2,0)</f>
        <v>항암주성분코드</v>
      </c>
      <c r="C3221" s="58" t="s">
        <v>753</v>
      </c>
      <c r="D3221" s="59" t="s">
        <v>1174</v>
      </c>
      <c r="E3221" s="109" t="s">
        <v>6378</v>
      </c>
      <c r="F3221" s="106" t="s">
        <v>6377</v>
      </c>
      <c r="G3221" s="107">
        <v>27</v>
      </c>
      <c r="H3221" s="68" t="str">
        <f t="shared" si="77"/>
        <v>항암주성분코드</v>
      </c>
      <c r="I3221" s="68"/>
      <c r="J3221" s="63"/>
      <c r="K3221" s="64"/>
      <c r="L3221" s="65"/>
      <c r="M3221" s="66"/>
      <c r="N3221" s="92"/>
      <c r="O3221" s="92"/>
    </row>
    <row r="3222" spans="1:15">
      <c r="A3222" s="56">
        <v>15590</v>
      </c>
      <c r="B3222" s="57" t="str">
        <f>VLOOKUP($A3222,'코드목록(공통코드)'!$A$3:$B$212,2,0)</f>
        <v>항암주성분코드</v>
      </c>
      <c r="C3222" s="58" t="s">
        <v>753</v>
      </c>
      <c r="D3222" s="59" t="s">
        <v>1174</v>
      </c>
      <c r="E3222" s="109" t="s">
        <v>6379</v>
      </c>
      <c r="F3222" s="106" t="s">
        <v>6377</v>
      </c>
      <c r="G3222" s="107">
        <v>28</v>
      </c>
      <c r="H3222" s="68" t="str">
        <f t="shared" si="77"/>
        <v>항암주성분코드</v>
      </c>
      <c r="I3222" s="68"/>
      <c r="J3222" s="63"/>
      <c r="K3222" s="64"/>
      <c r="L3222" s="65"/>
      <c r="M3222" s="66"/>
      <c r="N3222" s="92"/>
      <c r="O3222" s="92"/>
    </row>
    <row r="3223" spans="1:15">
      <c r="A3223" s="56">
        <v>15590</v>
      </c>
      <c r="B3223" s="57" t="str">
        <f>VLOOKUP($A3223,'코드목록(공통코드)'!$A$3:$B$212,2,0)</f>
        <v>항암주성분코드</v>
      </c>
      <c r="C3223" s="58" t="s">
        <v>753</v>
      </c>
      <c r="D3223" s="59" t="s">
        <v>1174</v>
      </c>
      <c r="E3223" s="109" t="s">
        <v>6380</v>
      </c>
      <c r="F3223" s="106" t="s">
        <v>6377</v>
      </c>
      <c r="G3223" s="107">
        <v>29</v>
      </c>
      <c r="H3223" s="68" t="str">
        <f t="shared" si="77"/>
        <v>항암주성분코드</v>
      </c>
      <c r="I3223" s="68"/>
      <c r="J3223" s="63"/>
      <c r="K3223" s="64"/>
      <c r="L3223" s="65"/>
      <c r="M3223" s="66"/>
      <c r="N3223" s="92"/>
      <c r="O3223" s="92"/>
    </row>
    <row r="3224" spans="1:15">
      <c r="A3224" s="56">
        <v>15590</v>
      </c>
      <c r="B3224" s="57" t="str">
        <f>VLOOKUP($A3224,'코드목록(공통코드)'!$A$3:$B$212,2,0)</f>
        <v>항암주성분코드</v>
      </c>
      <c r="C3224" s="58" t="s">
        <v>753</v>
      </c>
      <c r="D3224" s="59" t="s">
        <v>1174</v>
      </c>
      <c r="E3224" s="109" t="s">
        <v>6381</v>
      </c>
      <c r="F3224" s="106" t="s">
        <v>6382</v>
      </c>
      <c r="G3224" s="107">
        <v>30</v>
      </c>
      <c r="H3224" s="68" t="str">
        <f t="shared" si="77"/>
        <v>항암주성분코드</v>
      </c>
      <c r="I3224" s="68"/>
      <c r="J3224" s="63"/>
      <c r="K3224" s="64"/>
      <c r="L3224" s="65"/>
      <c r="M3224" s="66"/>
      <c r="N3224" s="92"/>
      <c r="O3224" s="92"/>
    </row>
    <row r="3225" spans="1:15">
      <c r="A3225" s="56">
        <v>15590</v>
      </c>
      <c r="B3225" s="57" t="str">
        <f>VLOOKUP($A3225,'코드목록(공통코드)'!$A$3:$B$212,2,0)</f>
        <v>항암주성분코드</v>
      </c>
      <c r="C3225" s="58" t="s">
        <v>753</v>
      </c>
      <c r="D3225" s="59" t="s">
        <v>1174</v>
      </c>
      <c r="E3225" s="109" t="s">
        <v>6383</v>
      </c>
      <c r="F3225" s="106" t="s">
        <v>6384</v>
      </c>
      <c r="G3225" s="107">
        <v>31</v>
      </c>
      <c r="H3225" s="68" t="str">
        <f t="shared" si="77"/>
        <v>항암주성분코드</v>
      </c>
      <c r="I3225" s="68"/>
      <c r="J3225" s="63"/>
      <c r="K3225" s="64"/>
      <c r="L3225" s="65"/>
      <c r="M3225" s="66"/>
      <c r="N3225" s="92"/>
      <c r="O3225" s="92"/>
    </row>
    <row r="3226" spans="1:15">
      <c r="A3226" s="56">
        <v>15590</v>
      </c>
      <c r="B3226" s="57" t="str">
        <f>VLOOKUP($A3226,'코드목록(공통코드)'!$A$3:$B$212,2,0)</f>
        <v>항암주성분코드</v>
      </c>
      <c r="C3226" s="58" t="s">
        <v>753</v>
      </c>
      <c r="D3226" s="59" t="s">
        <v>1174</v>
      </c>
      <c r="E3226" s="109" t="s">
        <v>6385</v>
      </c>
      <c r="F3226" s="106" t="s">
        <v>6386</v>
      </c>
      <c r="G3226" s="107">
        <v>32</v>
      </c>
      <c r="H3226" s="68" t="str">
        <f t="shared" si="77"/>
        <v>항암주성분코드</v>
      </c>
      <c r="I3226" s="68"/>
      <c r="J3226" s="63"/>
      <c r="K3226" s="64"/>
      <c r="L3226" s="65"/>
      <c r="M3226" s="66"/>
      <c r="N3226" s="92"/>
      <c r="O3226" s="92"/>
    </row>
    <row r="3227" spans="1:15">
      <c r="A3227" s="56">
        <v>15590</v>
      </c>
      <c r="B3227" s="57" t="str">
        <f>VLOOKUP($A3227,'코드목록(공통코드)'!$A$3:$B$212,2,0)</f>
        <v>항암주성분코드</v>
      </c>
      <c r="C3227" s="58" t="s">
        <v>753</v>
      </c>
      <c r="D3227" s="59" t="s">
        <v>1174</v>
      </c>
      <c r="E3227" s="109" t="s">
        <v>6387</v>
      </c>
      <c r="F3227" s="106" t="s">
        <v>6386</v>
      </c>
      <c r="G3227" s="107">
        <v>33</v>
      </c>
      <c r="H3227" s="68" t="str">
        <f t="shared" si="77"/>
        <v>항암주성분코드</v>
      </c>
      <c r="I3227" s="68"/>
      <c r="J3227" s="63"/>
      <c r="K3227" s="64"/>
      <c r="L3227" s="65"/>
      <c r="M3227" s="66"/>
      <c r="N3227" s="92"/>
      <c r="O3227" s="92"/>
    </row>
    <row r="3228" spans="1:15">
      <c r="A3228" s="56">
        <v>15590</v>
      </c>
      <c r="B3228" s="57" t="str">
        <f>VLOOKUP($A3228,'코드목록(공통코드)'!$A$3:$B$212,2,0)</f>
        <v>항암주성분코드</v>
      </c>
      <c r="C3228" s="58" t="s">
        <v>753</v>
      </c>
      <c r="D3228" s="59" t="s">
        <v>1174</v>
      </c>
      <c r="E3228" s="109" t="s">
        <v>6388</v>
      </c>
      <c r="F3228" s="106" t="s">
        <v>6389</v>
      </c>
      <c r="G3228" s="107">
        <v>34</v>
      </c>
      <c r="H3228" s="68" t="str">
        <f t="shared" si="77"/>
        <v>항암주성분코드</v>
      </c>
      <c r="I3228" s="68"/>
      <c r="J3228" s="63"/>
      <c r="K3228" s="64"/>
      <c r="L3228" s="65"/>
      <c r="M3228" s="66"/>
      <c r="N3228" s="92"/>
      <c r="O3228" s="92"/>
    </row>
    <row r="3229" spans="1:15">
      <c r="A3229" s="56">
        <v>15590</v>
      </c>
      <c r="B3229" s="57" t="str">
        <f>VLOOKUP($A3229,'코드목록(공통코드)'!$A$3:$B$212,2,0)</f>
        <v>항암주성분코드</v>
      </c>
      <c r="C3229" s="58" t="s">
        <v>753</v>
      </c>
      <c r="D3229" s="59" t="s">
        <v>1174</v>
      </c>
      <c r="E3229" s="109" t="s">
        <v>6390</v>
      </c>
      <c r="F3229" s="106" t="s">
        <v>6391</v>
      </c>
      <c r="G3229" s="107">
        <v>35</v>
      </c>
      <c r="H3229" s="68" t="str">
        <f t="shared" si="77"/>
        <v>항암주성분코드</v>
      </c>
      <c r="I3229" s="68"/>
      <c r="J3229" s="63"/>
      <c r="K3229" s="64"/>
      <c r="L3229" s="65"/>
      <c r="M3229" s="66"/>
      <c r="N3229" s="92"/>
      <c r="O3229" s="92"/>
    </row>
    <row r="3230" spans="1:15">
      <c r="A3230" s="56">
        <v>15590</v>
      </c>
      <c r="B3230" s="57" t="str">
        <f>VLOOKUP($A3230,'코드목록(공통코드)'!$A$3:$B$212,2,0)</f>
        <v>항암주성분코드</v>
      </c>
      <c r="C3230" s="58" t="s">
        <v>753</v>
      </c>
      <c r="D3230" s="59" t="s">
        <v>1174</v>
      </c>
      <c r="E3230" s="109" t="s">
        <v>6392</v>
      </c>
      <c r="F3230" s="106" t="s">
        <v>6393</v>
      </c>
      <c r="G3230" s="107">
        <v>36</v>
      </c>
      <c r="H3230" s="68" t="str">
        <f t="shared" si="77"/>
        <v>항암주성분코드</v>
      </c>
      <c r="I3230" s="68"/>
      <c r="J3230" s="63"/>
      <c r="K3230" s="64"/>
      <c r="L3230" s="65"/>
      <c r="M3230" s="66"/>
      <c r="N3230" s="92"/>
      <c r="O3230" s="92"/>
    </row>
    <row r="3231" spans="1:15">
      <c r="A3231" s="56">
        <v>15590</v>
      </c>
      <c r="B3231" s="57" t="str">
        <f>VLOOKUP($A3231,'코드목록(공통코드)'!$A$3:$B$212,2,0)</f>
        <v>항암주성분코드</v>
      </c>
      <c r="C3231" s="58" t="s">
        <v>753</v>
      </c>
      <c r="D3231" s="59" t="s">
        <v>1174</v>
      </c>
      <c r="E3231" s="109" t="s">
        <v>6394</v>
      </c>
      <c r="F3231" s="106" t="s">
        <v>6393</v>
      </c>
      <c r="G3231" s="107">
        <v>37</v>
      </c>
      <c r="H3231" s="68" t="str">
        <f t="shared" si="77"/>
        <v>항암주성분코드</v>
      </c>
      <c r="I3231" s="68"/>
      <c r="J3231" s="63"/>
      <c r="K3231" s="64"/>
      <c r="L3231" s="65"/>
      <c r="M3231" s="66"/>
      <c r="N3231" s="92"/>
      <c r="O3231" s="92"/>
    </row>
    <row r="3232" spans="1:15">
      <c r="A3232" s="56">
        <v>15590</v>
      </c>
      <c r="B3232" s="57" t="str">
        <f>VLOOKUP($A3232,'코드목록(공통코드)'!$A$3:$B$212,2,0)</f>
        <v>항암주성분코드</v>
      </c>
      <c r="C3232" s="58" t="s">
        <v>753</v>
      </c>
      <c r="D3232" s="59" t="s">
        <v>1174</v>
      </c>
      <c r="E3232" s="109" t="s">
        <v>6395</v>
      </c>
      <c r="F3232" s="106" t="s">
        <v>6396</v>
      </c>
      <c r="G3232" s="107">
        <v>38</v>
      </c>
      <c r="H3232" s="68" t="str">
        <f t="shared" si="77"/>
        <v>항암주성분코드</v>
      </c>
      <c r="I3232" s="68"/>
      <c r="J3232" s="63"/>
      <c r="K3232" s="64"/>
      <c r="L3232" s="65"/>
      <c r="M3232" s="66"/>
      <c r="N3232" s="92"/>
      <c r="O3232" s="92"/>
    </row>
    <row r="3233" spans="1:15">
      <c r="A3233" s="56">
        <v>15590</v>
      </c>
      <c r="B3233" s="57" t="str">
        <f>VLOOKUP($A3233,'코드목록(공통코드)'!$A$3:$B$212,2,0)</f>
        <v>항암주성분코드</v>
      </c>
      <c r="C3233" s="58" t="s">
        <v>753</v>
      </c>
      <c r="D3233" s="59" t="s">
        <v>1174</v>
      </c>
      <c r="E3233" s="109" t="s">
        <v>6397</v>
      </c>
      <c r="F3233" s="106" t="s">
        <v>6398</v>
      </c>
      <c r="G3233" s="107">
        <v>39</v>
      </c>
      <c r="H3233" s="68" t="str">
        <f t="shared" si="77"/>
        <v>항암주성분코드</v>
      </c>
      <c r="I3233" s="68"/>
      <c r="J3233" s="63"/>
      <c r="K3233" s="64"/>
      <c r="L3233" s="65"/>
      <c r="M3233" s="66"/>
      <c r="N3233" s="92"/>
      <c r="O3233" s="92"/>
    </row>
    <row r="3234" spans="1:15">
      <c r="A3234" s="56">
        <v>15590</v>
      </c>
      <c r="B3234" s="57" t="str">
        <f>VLOOKUP($A3234,'코드목록(공통코드)'!$A$3:$B$212,2,0)</f>
        <v>항암주성분코드</v>
      </c>
      <c r="C3234" s="58" t="s">
        <v>753</v>
      </c>
      <c r="D3234" s="59" t="s">
        <v>1174</v>
      </c>
      <c r="E3234" s="109" t="s">
        <v>6399</v>
      </c>
      <c r="F3234" s="106" t="s">
        <v>6400</v>
      </c>
      <c r="G3234" s="107">
        <v>40</v>
      </c>
      <c r="H3234" s="68" t="str">
        <f t="shared" si="77"/>
        <v>항암주성분코드</v>
      </c>
      <c r="I3234" s="68"/>
      <c r="J3234" s="63"/>
      <c r="K3234" s="64"/>
      <c r="L3234" s="65"/>
      <c r="M3234" s="66"/>
      <c r="N3234" s="92"/>
      <c r="O3234" s="92"/>
    </row>
    <row r="3235" spans="1:15">
      <c r="A3235" s="56">
        <v>15590</v>
      </c>
      <c r="B3235" s="57" t="str">
        <f>VLOOKUP($A3235,'코드목록(공통코드)'!$A$3:$B$212,2,0)</f>
        <v>항암주성분코드</v>
      </c>
      <c r="C3235" s="58" t="s">
        <v>753</v>
      </c>
      <c r="D3235" s="59" t="s">
        <v>1174</v>
      </c>
      <c r="E3235" s="109" t="s">
        <v>6401</v>
      </c>
      <c r="F3235" s="106" t="s">
        <v>6402</v>
      </c>
      <c r="G3235" s="107">
        <v>41</v>
      </c>
      <c r="H3235" s="68" t="str">
        <f t="shared" si="77"/>
        <v>항암주성분코드</v>
      </c>
      <c r="I3235" s="68"/>
      <c r="J3235" s="63"/>
      <c r="K3235" s="64"/>
      <c r="L3235" s="65"/>
      <c r="M3235" s="66"/>
      <c r="N3235" s="92"/>
      <c r="O3235" s="92"/>
    </row>
    <row r="3236" spans="1:15">
      <c r="A3236" s="56">
        <v>15590</v>
      </c>
      <c r="B3236" s="57" t="str">
        <f>VLOOKUP($A3236,'코드목록(공통코드)'!$A$3:$B$212,2,0)</f>
        <v>항암주성분코드</v>
      </c>
      <c r="C3236" s="58" t="s">
        <v>753</v>
      </c>
      <c r="D3236" s="59" t="s">
        <v>1174</v>
      </c>
      <c r="E3236" s="109" t="s">
        <v>6403</v>
      </c>
      <c r="F3236" s="106" t="s">
        <v>6404</v>
      </c>
      <c r="G3236" s="107">
        <v>42</v>
      </c>
      <c r="H3236" s="68" t="str">
        <f t="shared" si="77"/>
        <v>항암주성분코드</v>
      </c>
      <c r="I3236" s="68"/>
      <c r="J3236" s="63"/>
      <c r="K3236" s="64"/>
      <c r="L3236" s="65"/>
      <c r="M3236" s="66"/>
      <c r="N3236" s="92"/>
      <c r="O3236" s="92"/>
    </row>
    <row r="3237" spans="1:15">
      <c r="A3237" s="56">
        <v>15590</v>
      </c>
      <c r="B3237" s="57" t="str">
        <f>VLOOKUP($A3237,'코드목록(공통코드)'!$A$3:$B$212,2,0)</f>
        <v>항암주성분코드</v>
      </c>
      <c r="C3237" s="58" t="s">
        <v>753</v>
      </c>
      <c r="D3237" s="59" t="s">
        <v>1174</v>
      </c>
      <c r="E3237" s="109" t="s">
        <v>6405</v>
      </c>
      <c r="F3237" s="106" t="s">
        <v>6406</v>
      </c>
      <c r="G3237" s="107">
        <v>43</v>
      </c>
      <c r="H3237" s="68" t="str">
        <f t="shared" si="77"/>
        <v>항암주성분코드</v>
      </c>
      <c r="I3237" s="68"/>
      <c r="J3237" s="63"/>
      <c r="K3237" s="64"/>
      <c r="L3237" s="65"/>
      <c r="M3237" s="66"/>
      <c r="N3237" s="92"/>
      <c r="O3237" s="92"/>
    </row>
    <row r="3238" spans="1:15">
      <c r="A3238" s="56">
        <v>15590</v>
      </c>
      <c r="B3238" s="57" t="str">
        <f>VLOOKUP($A3238,'코드목록(공통코드)'!$A$3:$B$212,2,0)</f>
        <v>항암주성분코드</v>
      </c>
      <c r="C3238" s="58" t="s">
        <v>753</v>
      </c>
      <c r="D3238" s="59" t="s">
        <v>1174</v>
      </c>
      <c r="E3238" s="109" t="s">
        <v>6407</v>
      </c>
      <c r="F3238" s="106" t="s">
        <v>6408</v>
      </c>
      <c r="G3238" s="107">
        <v>44</v>
      </c>
      <c r="H3238" s="68" t="str">
        <f t="shared" si="77"/>
        <v>항암주성분코드</v>
      </c>
      <c r="I3238" s="68"/>
      <c r="J3238" s="63"/>
      <c r="K3238" s="64"/>
      <c r="L3238" s="65"/>
      <c r="M3238" s="66"/>
      <c r="N3238" s="92"/>
      <c r="O3238" s="92"/>
    </row>
    <row r="3239" spans="1:15">
      <c r="A3239" s="56">
        <v>15590</v>
      </c>
      <c r="B3239" s="57" t="str">
        <f>VLOOKUP($A3239,'코드목록(공통코드)'!$A$3:$B$212,2,0)</f>
        <v>항암주성분코드</v>
      </c>
      <c r="C3239" s="58" t="s">
        <v>753</v>
      </c>
      <c r="D3239" s="59" t="s">
        <v>1174</v>
      </c>
      <c r="E3239" s="109" t="s">
        <v>6409</v>
      </c>
      <c r="F3239" s="106" t="s">
        <v>6410</v>
      </c>
      <c r="G3239" s="107">
        <v>45</v>
      </c>
      <c r="H3239" s="68" t="str">
        <f t="shared" si="77"/>
        <v>항암주성분코드</v>
      </c>
      <c r="I3239" s="68"/>
      <c r="J3239" s="63"/>
      <c r="K3239" s="64"/>
      <c r="L3239" s="65"/>
      <c r="M3239" s="66"/>
      <c r="N3239" s="92"/>
      <c r="O3239" s="92"/>
    </row>
    <row r="3240" spans="1:15">
      <c r="A3240" s="56">
        <v>15590</v>
      </c>
      <c r="B3240" s="57" t="str">
        <f>VLOOKUP($A3240,'코드목록(공통코드)'!$A$3:$B$212,2,0)</f>
        <v>항암주성분코드</v>
      </c>
      <c r="C3240" s="58" t="s">
        <v>753</v>
      </c>
      <c r="D3240" s="59" t="s">
        <v>1174</v>
      </c>
      <c r="E3240" s="109" t="s">
        <v>6411</v>
      </c>
      <c r="F3240" s="106" t="s">
        <v>6410</v>
      </c>
      <c r="G3240" s="107">
        <v>46</v>
      </c>
      <c r="H3240" s="68" t="str">
        <f t="shared" si="77"/>
        <v>항암주성분코드</v>
      </c>
      <c r="I3240" s="68"/>
      <c r="J3240" s="63"/>
      <c r="K3240" s="64"/>
      <c r="L3240" s="65"/>
      <c r="M3240" s="66"/>
      <c r="N3240" s="92"/>
      <c r="O3240" s="92"/>
    </row>
    <row r="3241" spans="1:15">
      <c r="A3241" s="56">
        <v>15590</v>
      </c>
      <c r="B3241" s="57" t="str">
        <f>VLOOKUP($A3241,'코드목록(공통코드)'!$A$3:$B$212,2,0)</f>
        <v>항암주성분코드</v>
      </c>
      <c r="C3241" s="58" t="s">
        <v>753</v>
      </c>
      <c r="D3241" s="59" t="s">
        <v>1174</v>
      </c>
      <c r="E3241" s="109" t="s">
        <v>6412</v>
      </c>
      <c r="F3241" s="106" t="s">
        <v>6413</v>
      </c>
      <c r="G3241" s="107">
        <v>47</v>
      </c>
      <c r="H3241" s="68" t="str">
        <f t="shared" si="77"/>
        <v>항암주성분코드</v>
      </c>
      <c r="I3241" s="68"/>
      <c r="J3241" s="63"/>
      <c r="K3241" s="64"/>
      <c r="L3241" s="65"/>
      <c r="M3241" s="66"/>
      <c r="N3241" s="92"/>
      <c r="O3241" s="92"/>
    </row>
    <row r="3242" spans="1:15">
      <c r="A3242" s="56">
        <v>15600</v>
      </c>
      <c r="B3242" s="57" t="str">
        <f>VLOOKUP($A3242,'코드목록(공통코드)'!$A$3:$B$212,2,0)</f>
        <v>유전자변이검사결과코드</v>
      </c>
      <c r="C3242" s="58" t="s">
        <v>753</v>
      </c>
      <c r="D3242" s="59" t="s">
        <v>1174</v>
      </c>
      <c r="E3242" s="109" t="s">
        <v>1160</v>
      </c>
      <c r="F3242" s="106" t="s">
        <v>6265</v>
      </c>
      <c r="G3242" s="107">
        <v>1</v>
      </c>
      <c r="H3242" s="68" t="str">
        <f t="shared" si="77"/>
        <v>유전자변이검사결과코드</v>
      </c>
      <c r="I3242" s="68"/>
      <c r="J3242" s="63"/>
      <c r="K3242" s="64"/>
      <c r="L3242" s="65"/>
      <c r="M3242" s="66"/>
      <c r="N3242" s="92"/>
      <c r="O3242" s="92"/>
    </row>
    <row r="3243" spans="1:15">
      <c r="A3243" s="56">
        <v>15600</v>
      </c>
      <c r="B3243" s="57" t="str">
        <f>VLOOKUP($A3243,'코드목록(공통코드)'!$A$3:$B$212,2,0)</f>
        <v>유전자변이검사결과코드</v>
      </c>
      <c r="C3243" s="58" t="s">
        <v>753</v>
      </c>
      <c r="D3243" s="59" t="s">
        <v>1174</v>
      </c>
      <c r="E3243" s="109" t="s">
        <v>995</v>
      </c>
      <c r="F3243" s="106" t="s">
        <v>6266</v>
      </c>
      <c r="G3243" s="107">
        <v>2</v>
      </c>
      <c r="H3243" s="68" t="str">
        <f t="shared" si="77"/>
        <v>유전자변이검사결과코드</v>
      </c>
      <c r="I3243" s="68"/>
      <c r="J3243" s="63"/>
      <c r="K3243" s="64"/>
      <c r="L3243" s="65"/>
      <c r="M3243" s="66"/>
      <c r="N3243" s="92"/>
      <c r="O3243" s="92"/>
    </row>
    <row r="3244" spans="1:15">
      <c r="A3244" s="56">
        <v>15600</v>
      </c>
      <c r="B3244" s="57" t="str">
        <f>VLOOKUP($A3244,'코드목록(공통코드)'!$A$3:$B$212,2,0)</f>
        <v>유전자변이검사결과코드</v>
      </c>
      <c r="C3244" s="58" t="s">
        <v>753</v>
      </c>
      <c r="D3244" s="59" t="s">
        <v>1174</v>
      </c>
      <c r="E3244" s="109" t="s">
        <v>802</v>
      </c>
      <c r="F3244" s="106" t="s">
        <v>6149</v>
      </c>
      <c r="G3244" s="107">
        <v>3</v>
      </c>
      <c r="H3244" s="68" t="str">
        <f t="shared" si="77"/>
        <v>유전자변이검사결과코드</v>
      </c>
      <c r="I3244" s="68"/>
      <c r="J3244" s="63"/>
      <c r="K3244" s="64"/>
      <c r="L3244" s="65"/>
      <c r="M3244" s="66"/>
      <c r="N3244" s="92"/>
      <c r="O3244" s="92"/>
    </row>
  </sheetData>
  <autoFilter ref="A1:Q3244" xr:uid="{64AD8AC9-93D0-4836-B2F6-3602D33CD543}"/>
  <sortState ref="A3168:O3190">
    <sortCondition ref="A3168:A3190"/>
    <sortCondition ref="E3168:E3190"/>
  </sortState>
  <phoneticPr fontId="7" type="noConversion"/>
  <conditionalFormatting sqref="G2713:G2920 G2658:G2689 G2691:G2700 H3125:O3135 C3125:D3135 C2912:F2920 A2912:A2999 C2921:G2999 H2912:O2999 A3003:O3015 E3102:G3135 H3102:O3118 C3102:D3118 C3002:O3002 A3102:B3135 A3242:O3244 H3195:H3241 A3056:O3089 B2657:B2999 E3141:G3194 A3140:D3194 H3140:O3194 C3016:J3025 A3016:B3046 C3026:O3046 O3016:O3026 A130:O2642 A2:O128">
    <cfRule type="expression" dxfId="249" priority="5608">
      <formula>ISEVEN($A2/10)</formula>
    </cfRule>
  </conditionalFormatting>
  <conditionalFormatting sqref="A2689 H2689:M2689 C2689:F2689">
    <cfRule type="expression" dxfId="248" priority="5551">
      <formula>ISEVEN($A2689/10)</formula>
    </cfRule>
  </conditionalFormatting>
  <conditionalFormatting sqref="A2688 H2688:M2688 F2688 C2688:D2688">
    <cfRule type="expression" dxfId="247" priority="5550">
      <formula>ISEVEN($A2688/10)</formula>
    </cfRule>
  </conditionalFormatting>
  <conditionalFormatting sqref="A2687 H2687:M2687 F2687 C2687:D2687">
    <cfRule type="expression" dxfId="246" priority="5549">
      <formula>ISEVEN($A2687/10)</formula>
    </cfRule>
  </conditionalFormatting>
  <conditionalFormatting sqref="A2686 H2686:M2686 F2686 C2686:D2686">
    <cfRule type="expression" dxfId="245" priority="5548">
      <formula>ISEVEN($A2686/10)</formula>
    </cfRule>
  </conditionalFormatting>
  <conditionalFormatting sqref="A2685 H2685:M2685 F2685 C2685:D2685">
    <cfRule type="expression" dxfId="244" priority="5547">
      <formula>ISEVEN($A2685/10)</formula>
    </cfRule>
  </conditionalFormatting>
  <conditionalFormatting sqref="A2684 H2684:M2684 F2684 C2684:D2684">
    <cfRule type="expression" dxfId="243" priority="5546">
      <formula>ISEVEN($A2684/10)</formula>
    </cfRule>
  </conditionalFormatting>
  <conditionalFormatting sqref="A2683 H2683:M2683 F2683 C2683:D2683">
    <cfRule type="expression" dxfId="242" priority="5545">
      <formula>ISEVEN($A2683/10)</formula>
    </cfRule>
  </conditionalFormatting>
  <conditionalFormatting sqref="A2682 H2682:M2682 F2682 C2682:D2682">
    <cfRule type="expression" dxfId="241" priority="5544">
      <formula>ISEVEN($A2682/10)</formula>
    </cfRule>
  </conditionalFormatting>
  <conditionalFormatting sqref="A2681 H2681:M2681 F2681 C2681:D2681">
    <cfRule type="expression" dxfId="240" priority="5543">
      <formula>ISEVEN($A2681/10)</formula>
    </cfRule>
  </conditionalFormatting>
  <conditionalFormatting sqref="A2680 H2680:M2680 F2680 C2680:D2680">
    <cfRule type="expression" dxfId="239" priority="5542">
      <formula>ISEVEN($A2680/10)</formula>
    </cfRule>
  </conditionalFormatting>
  <conditionalFormatting sqref="A2679 H2679:M2679 F2679 C2679:D2679">
    <cfRule type="expression" dxfId="238" priority="5541">
      <formula>ISEVEN($A2679/10)</formula>
    </cfRule>
  </conditionalFormatting>
  <conditionalFormatting sqref="A2678 H2678:M2678 F2678 C2678:D2678">
    <cfRule type="expression" dxfId="237" priority="5540">
      <formula>ISEVEN($A2678/10)</formula>
    </cfRule>
  </conditionalFormatting>
  <conditionalFormatting sqref="A2677 H2677:M2677 F2677 C2677:D2677">
    <cfRule type="expression" dxfId="236" priority="5539">
      <formula>ISEVEN($A2677/10)</formula>
    </cfRule>
  </conditionalFormatting>
  <conditionalFormatting sqref="A2676 H2676:M2676 F2676 C2676:D2676">
    <cfRule type="expression" dxfId="235" priority="5538">
      <formula>ISEVEN($A2676/10)</formula>
    </cfRule>
  </conditionalFormatting>
  <conditionalFormatting sqref="A2675 H2675:M2675 F2675 C2675:D2675">
    <cfRule type="expression" dxfId="234" priority="5537">
      <formula>ISEVEN($A2675/10)</formula>
    </cfRule>
  </conditionalFormatting>
  <conditionalFormatting sqref="A2674 H2674:M2674 F2674 C2674:D2674">
    <cfRule type="expression" dxfId="233" priority="5536">
      <formula>ISEVEN($A2674/10)</formula>
    </cfRule>
  </conditionalFormatting>
  <conditionalFormatting sqref="A2673 H2673:M2673 F2673 C2673:D2673">
    <cfRule type="expression" dxfId="232" priority="5535">
      <formula>ISEVEN($A2673/10)</formula>
    </cfRule>
  </conditionalFormatting>
  <conditionalFormatting sqref="A2672 H2672:M2672 F2672 C2672:D2672">
    <cfRule type="expression" dxfId="231" priority="5534">
      <formula>ISEVEN($A2672/10)</formula>
    </cfRule>
  </conditionalFormatting>
  <conditionalFormatting sqref="A2671 H2671:M2671 F2671 C2671:D2671">
    <cfRule type="expression" dxfId="230" priority="5533">
      <formula>ISEVEN($A2671/10)</formula>
    </cfRule>
  </conditionalFormatting>
  <conditionalFormatting sqref="A2670 H2670:M2670 F2670 C2670:D2670">
    <cfRule type="expression" dxfId="229" priority="5532">
      <formula>ISEVEN($A2670/10)</formula>
    </cfRule>
  </conditionalFormatting>
  <conditionalFormatting sqref="A2669 H2669:M2669 F2669 C2669:D2669">
    <cfRule type="expression" dxfId="228" priority="5531">
      <formula>ISEVEN($A2669/10)</formula>
    </cfRule>
  </conditionalFormatting>
  <conditionalFormatting sqref="A2668 H2668:M2668 F2668 C2668:D2668">
    <cfRule type="expression" dxfId="227" priority="5530">
      <formula>ISEVEN($A2668/10)</formula>
    </cfRule>
  </conditionalFormatting>
  <conditionalFormatting sqref="A2667 H2667:M2667 F2667 C2667:D2667">
    <cfRule type="expression" dxfId="226" priority="5529">
      <formula>ISEVEN($A2667/10)</formula>
    </cfRule>
  </conditionalFormatting>
  <conditionalFormatting sqref="A2666 H2666:M2666 F2666 C2666:D2666">
    <cfRule type="expression" dxfId="225" priority="5528">
      <formula>ISEVEN($A2666/10)</formula>
    </cfRule>
  </conditionalFormatting>
  <conditionalFormatting sqref="A2665 H2665:M2665 F2665 C2665:D2665">
    <cfRule type="expression" dxfId="224" priority="5527">
      <formula>ISEVEN($A2665/10)</formula>
    </cfRule>
  </conditionalFormatting>
  <conditionalFormatting sqref="A2664 H2664:M2664 F2664 C2664:D2664">
    <cfRule type="expression" dxfId="223" priority="5526">
      <formula>ISEVEN($A2664/10)</formula>
    </cfRule>
  </conditionalFormatting>
  <conditionalFormatting sqref="A2663 H2663:M2663 F2663 C2663:D2663">
    <cfRule type="expression" dxfId="222" priority="5525">
      <formula>ISEVEN($A2663/10)</formula>
    </cfRule>
  </conditionalFormatting>
  <conditionalFormatting sqref="A2662 H2662:M2662 F2662 C2662:D2662">
    <cfRule type="expression" dxfId="221" priority="5524">
      <formula>ISEVEN($A2662/10)</formula>
    </cfRule>
  </conditionalFormatting>
  <conditionalFormatting sqref="A2661 H2661:M2661 F2661 C2661:D2661">
    <cfRule type="expression" dxfId="220" priority="5523">
      <formula>ISEVEN($A2661/10)</formula>
    </cfRule>
  </conditionalFormatting>
  <conditionalFormatting sqref="A2660 H2660:M2660 F2660 C2660:D2660">
    <cfRule type="expression" dxfId="219" priority="5522">
      <formula>ISEVEN($A2660/10)</formula>
    </cfRule>
  </conditionalFormatting>
  <conditionalFormatting sqref="A2659 H2659:M2659 F2659 C2659:D2659">
    <cfRule type="expression" dxfId="218" priority="5521">
      <formula>ISEVEN($A2659/10)</formula>
    </cfRule>
  </conditionalFormatting>
  <conditionalFormatting sqref="A2658 H2658:M2658 E2659:E2688 C2658:F2658">
    <cfRule type="expression" dxfId="217" priority="5520">
      <formula>ISEVEN($A2658/10)</formula>
    </cfRule>
  </conditionalFormatting>
  <conditionalFormatting sqref="C2657:M2657">
    <cfRule type="expression" dxfId="216" priority="5519">
      <formula>ISEVEN($A2657/10)</formula>
    </cfRule>
  </conditionalFormatting>
  <conditionalFormatting sqref="H2700:M2700 F2700 C2700:D2700">
    <cfRule type="expression" dxfId="215" priority="5514">
      <formula>ISEVEN($A2700/10)</formula>
    </cfRule>
  </conditionalFormatting>
  <conditionalFormatting sqref="H2699:M2699 F2699 C2699:D2699">
    <cfRule type="expression" dxfId="214" priority="5513">
      <formula>ISEVEN($A2699/10)</formula>
    </cfRule>
  </conditionalFormatting>
  <conditionalFormatting sqref="H2698:M2698 F2698 C2698:D2698">
    <cfRule type="expression" dxfId="213" priority="5512">
      <formula>ISEVEN($A2698/10)</formula>
    </cfRule>
  </conditionalFormatting>
  <conditionalFormatting sqref="H2697:M2697 F2697 C2697:D2697">
    <cfRule type="expression" dxfId="212" priority="5511">
      <formula>ISEVEN($A2697/10)</formula>
    </cfRule>
  </conditionalFormatting>
  <conditionalFormatting sqref="H2696:M2696 F2696 C2696:D2696">
    <cfRule type="expression" dxfId="211" priority="5510">
      <formula>ISEVEN($A2696/10)</formula>
    </cfRule>
  </conditionalFormatting>
  <conditionalFormatting sqref="H2695:M2695 F2695 C2695:D2695">
    <cfRule type="expression" dxfId="210" priority="5509">
      <formula>ISEVEN($A2695/10)</formula>
    </cfRule>
  </conditionalFormatting>
  <conditionalFormatting sqref="H2694:M2694 F2694 C2694:D2694">
    <cfRule type="expression" dxfId="209" priority="5508">
      <formula>ISEVEN($A2694/10)</formula>
    </cfRule>
  </conditionalFormatting>
  <conditionalFormatting sqref="H2693:M2693 F2693 C2693:D2693">
    <cfRule type="expression" dxfId="208" priority="5507">
      <formula>ISEVEN($A2693/10)</formula>
    </cfRule>
  </conditionalFormatting>
  <conditionalFormatting sqref="H2692:M2692 F2692 C2692:D2692">
    <cfRule type="expression" dxfId="207" priority="5506">
      <formula>ISEVEN($A2692/10)</formula>
    </cfRule>
  </conditionalFormatting>
  <conditionalFormatting sqref="H2691:M2691 E2692:E2700 C2691:F2691">
    <cfRule type="expression" dxfId="206" priority="5505">
      <formula>ISEVEN($A2691/10)</formula>
    </cfRule>
  </conditionalFormatting>
  <conditionalFormatting sqref="A2690 C2690:M2690">
    <cfRule type="expression" dxfId="205" priority="5504">
      <formula>ISEVEN($A2690/10)</formula>
    </cfRule>
  </conditionalFormatting>
  <conditionalFormatting sqref="I2689">
    <cfRule type="expression" dxfId="204" priority="5474">
      <formula>ISEVEN($A2689/10)</formula>
    </cfRule>
  </conditionalFormatting>
  <conditionalFormatting sqref="I2688">
    <cfRule type="expression" dxfId="203" priority="5473">
      <formula>ISEVEN($A2688/10)</formula>
    </cfRule>
  </conditionalFormatting>
  <conditionalFormatting sqref="I2687">
    <cfRule type="expression" dxfId="202" priority="5472">
      <formula>ISEVEN($A2687/10)</formula>
    </cfRule>
  </conditionalFormatting>
  <conditionalFormatting sqref="I2686">
    <cfRule type="expression" dxfId="201" priority="5471">
      <formula>ISEVEN($A2686/10)</formula>
    </cfRule>
  </conditionalFormatting>
  <conditionalFormatting sqref="I2685">
    <cfRule type="expression" dxfId="200" priority="5470">
      <formula>ISEVEN($A2685/10)</formula>
    </cfRule>
  </conditionalFormatting>
  <conditionalFormatting sqref="I2684">
    <cfRule type="expression" dxfId="199" priority="5469">
      <formula>ISEVEN($A2684/10)</formula>
    </cfRule>
  </conditionalFormatting>
  <conditionalFormatting sqref="I2683">
    <cfRule type="expression" dxfId="198" priority="5468">
      <formula>ISEVEN($A2683/10)</formula>
    </cfRule>
  </conditionalFormatting>
  <conditionalFormatting sqref="I2682">
    <cfRule type="expression" dxfId="197" priority="5467">
      <formula>ISEVEN($A2682/10)</formula>
    </cfRule>
  </conditionalFormatting>
  <conditionalFormatting sqref="I2681">
    <cfRule type="expression" dxfId="196" priority="5466">
      <formula>ISEVEN($A2681/10)</formula>
    </cfRule>
  </conditionalFormatting>
  <conditionalFormatting sqref="I2680">
    <cfRule type="expression" dxfId="195" priority="5465">
      <formula>ISEVEN($A2680/10)</formula>
    </cfRule>
  </conditionalFormatting>
  <conditionalFormatting sqref="I2679">
    <cfRule type="expression" dxfId="194" priority="5464">
      <formula>ISEVEN($A2679/10)</formula>
    </cfRule>
  </conditionalFormatting>
  <conditionalFormatting sqref="I2678">
    <cfRule type="expression" dxfId="193" priority="5463">
      <formula>ISEVEN($A2678/10)</formula>
    </cfRule>
  </conditionalFormatting>
  <conditionalFormatting sqref="I2677">
    <cfRule type="expression" dxfId="192" priority="5462">
      <formula>ISEVEN($A2677/10)</formula>
    </cfRule>
  </conditionalFormatting>
  <conditionalFormatting sqref="I2676">
    <cfRule type="expression" dxfId="191" priority="5461">
      <formula>ISEVEN($A2676/10)</formula>
    </cfRule>
  </conditionalFormatting>
  <conditionalFormatting sqref="I2675">
    <cfRule type="expression" dxfId="190" priority="5460">
      <formula>ISEVEN($A2675/10)</formula>
    </cfRule>
  </conditionalFormatting>
  <conditionalFormatting sqref="I2674">
    <cfRule type="expression" dxfId="189" priority="5459">
      <formula>ISEVEN($A2674/10)</formula>
    </cfRule>
  </conditionalFormatting>
  <conditionalFormatting sqref="I2673">
    <cfRule type="expression" dxfId="188" priority="5458">
      <formula>ISEVEN($A2673/10)</formula>
    </cfRule>
  </conditionalFormatting>
  <conditionalFormatting sqref="I2672">
    <cfRule type="expression" dxfId="187" priority="5457">
      <formula>ISEVEN($A2672/10)</formula>
    </cfRule>
  </conditionalFormatting>
  <conditionalFormatting sqref="I2671">
    <cfRule type="expression" dxfId="186" priority="5456">
      <formula>ISEVEN($A2671/10)</formula>
    </cfRule>
  </conditionalFormatting>
  <conditionalFormatting sqref="I2670">
    <cfRule type="expression" dxfId="185" priority="5455">
      <formula>ISEVEN($A2670/10)</formula>
    </cfRule>
  </conditionalFormatting>
  <conditionalFormatting sqref="I2669">
    <cfRule type="expression" dxfId="184" priority="5454">
      <formula>ISEVEN($A2669/10)</formula>
    </cfRule>
  </conditionalFormatting>
  <conditionalFormatting sqref="I2668">
    <cfRule type="expression" dxfId="183" priority="5453">
      <formula>ISEVEN($A2668/10)</formula>
    </cfRule>
  </conditionalFormatting>
  <conditionalFormatting sqref="I2667">
    <cfRule type="expression" dxfId="182" priority="5452">
      <formula>ISEVEN($A2667/10)</formula>
    </cfRule>
  </conditionalFormatting>
  <conditionalFormatting sqref="I2666">
    <cfRule type="expression" dxfId="181" priority="5451">
      <formula>ISEVEN($A2666/10)</formula>
    </cfRule>
  </conditionalFormatting>
  <conditionalFormatting sqref="I2665">
    <cfRule type="expression" dxfId="180" priority="5450">
      <formula>ISEVEN($A2665/10)</formula>
    </cfRule>
  </conditionalFormatting>
  <conditionalFormatting sqref="I2664">
    <cfRule type="expression" dxfId="179" priority="5449">
      <formula>ISEVEN($A2664/10)</formula>
    </cfRule>
  </conditionalFormatting>
  <conditionalFormatting sqref="I2663">
    <cfRule type="expression" dxfId="178" priority="5448">
      <formula>ISEVEN($A2663/10)</formula>
    </cfRule>
  </conditionalFormatting>
  <conditionalFormatting sqref="I2662">
    <cfRule type="expression" dxfId="177" priority="5447">
      <formula>ISEVEN($A2662/10)</formula>
    </cfRule>
  </conditionalFormatting>
  <conditionalFormatting sqref="I2661">
    <cfRule type="expression" dxfId="176" priority="5446">
      <formula>ISEVEN($A2661/10)</formula>
    </cfRule>
  </conditionalFormatting>
  <conditionalFormatting sqref="I2660">
    <cfRule type="expression" dxfId="175" priority="5445">
      <formula>ISEVEN($A2660/10)</formula>
    </cfRule>
  </conditionalFormatting>
  <conditionalFormatting sqref="I2659">
    <cfRule type="expression" dxfId="174" priority="5444">
      <formula>ISEVEN($A2659/10)</formula>
    </cfRule>
  </conditionalFormatting>
  <conditionalFormatting sqref="I2658">
    <cfRule type="expression" dxfId="173" priority="5443">
      <formula>ISEVEN($A2658/10)</formula>
    </cfRule>
  </conditionalFormatting>
  <conditionalFormatting sqref="I2657">
    <cfRule type="expression" dxfId="172" priority="5442">
      <formula>ISEVEN($A2657/10)</formula>
    </cfRule>
  </conditionalFormatting>
  <conditionalFormatting sqref="I2700">
    <cfRule type="expression" dxfId="171" priority="5439">
      <formula>ISEVEN($A2700/10)</formula>
    </cfRule>
  </conditionalFormatting>
  <conditionalFormatting sqref="I2699">
    <cfRule type="expression" dxfId="170" priority="5438">
      <formula>ISEVEN($A2699/10)</formula>
    </cfRule>
  </conditionalFormatting>
  <conditionalFormatting sqref="I2698">
    <cfRule type="expression" dxfId="169" priority="5437">
      <formula>ISEVEN($A2698/10)</formula>
    </cfRule>
  </conditionalFormatting>
  <conditionalFormatting sqref="I2697">
    <cfRule type="expression" dxfId="168" priority="5436">
      <formula>ISEVEN($A2697/10)</formula>
    </cfRule>
  </conditionalFormatting>
  <conditionalFormatting sqref="I2696">
    <cfRule type="expression" dxfId="167" priority="5435">
      <formula>ISEVEN($A2696/10)</formula>
    </cfRule>
  </conditionalFormatting>
  <conditionalFormatting sqref="I2695">
    <cfRule type="expression" dxfId="166" priority="5434">
      <formula>ISEVEN($A2695/10)</formula>
    </cfRule>
  </conditionalFormatting>
  <conditionalFormatting sqref="I2694">
    <cfRule type="expression" dxfId="165" priority="5433">
      <formula>ISEVEN($A2694/10)</formula>
    </cfRule>
  </conditionalFormatting>
  <conditionalFormatting sqref="I2693">
    <cfRule type="expression" dxfId="164" priority="5432">
      <formula>ISEVEN($A2693/10)</formula>
    </cfRule>
  </conditionalFormatting>
  <conditionalFormatting sqref="I2692">
    <cfRule type="expression" dxfId="163" priority="5431">
      <formula>ISEVEN($A2692/10)</formula>
    </cfRule>
  </conditionalFormatting>
  <conditionalFormatting sqref="I2691">
    <cfRule type="expression" dxfId="162" priority="5430">
      <formula>ISEVEN($A2691/10)</formula>
    </cfRule>
  </conditionalFormatting>
  <conditionalFormatting sqref="I2690">
    <cfRule type="expression" dxfId="161" priority="5429">
      <formula>ISEVEN($A2690/10)</formula>
    </cfRule>
  </conditionalFormatting>
  <conditionalFormatting sqref="A2902:A2911 H2902:O2911 C2902:F2911">
    <cfRule type="expression" dxfId="160" priority="5425">
      <formula>ISEVEN($A2902/10)</formula>
    </cfRule>
  </conditionalFormatting>
  <conditionalFormatting sqref="A2892:A2901 H2892:O2901 C2892:F2901">
    <cfRule type="expression" dxfId="159" priority="5424">
      <formula>ISEVEN($A2892/10)</formula>
    </cfRule>
  </conditionalFormatting>
  <conditionalFormatting sqref="A2888:A2891 H2888:O2891 C2888:F2891">
    <cfRule type="expression" dxfId="158" priority="5423">
      <formula>ISEVEN($A2888/10)</formula>
    </cfRule>
  </conditionalFormatting>
  <conditionalFormatting sqref="I2902:I2911">
    <cfRule type="expression" dxfId="157" priority="5420">
      <formula>ISEVEN($A2902/10)</formula>
    </cfRule>
  </conditionalFormatting>
  <conditionalFormatting sqref="I2892:I2901">
    <cfRule type="expression" dxfId="156" priority="5419">
      <formula>ISEVEN($A2892/10)</formula>
    </cfRule>
  </conditionalFormatting>
  <conditionalFormatting sqref="I2888:I2891">
    <cfRule type="expression" dxfId="155" priority="5418">
      <formula>ISEVEN($A2888/10)</formula>
    </cfRule>
  </conditionalFormatting>
  <conditionalFormatting sqref="A2878:A2887 H2878:O2887 C2878:F2887">
    <cfRule type="expression" dxfId="154" priority="5417">
      <formula>ISEVEN($A2878/10)</formula>
    </cfRule>
  </conditionalFormatting>
  <conditionalFormatting sqref="A2868:A2877 H2868:O2877 C2868:F2877">
    <cfRule type="expression" dxfId="153" priority="5416">
      <formula>ISEVEN($A2868/10)</formula>
    </cfRule>
  </conditionalFormatting>
  <conditionalFormatting sqref="A2858:A2867 H2858:O2867 C2858:F2867">
    <cfRule type="expression" dxfId="152" priority="5415">
      <formula>ISEVEN($A2858/10)</formula>
    </cfRule>
  </conditionalFormatting>
  <conditionalFormatting sqref="A2848:A2857 H2848:O2857 C2848:F2857">
    <cfRule type="expression" dxfId="151" priority="5414">
      <formula>ISEVEN($A2848/10)</formula>
    </cfRule>
  </conditionalFormatting>
  <conditionalFormatting sqref="A2844:A2847 H2844:O2847 C2844:F2847">
    <cfRule type="expression" dxfId="150" priority="5413">
      <formula>ISEVEN($A2844/10)</formula>
    </cfRule>
  </conditionalFormatting>
  <conditionalFormatting sqref="I2878:I2887">
    <cfRule type="expression" dxfId="149" priority="5412">
      <formula>ISEVEN($A2878/10)</formula>
    </cfRule>
  </conditionalFormatting>
  <conditionalFormatting sqref="I2868:I2877">
    <cfRule type="expression" dxfId="148" priority="5411">
      <formula>ISEVEN($A2868/10)</formula>
    </cfRule>
  </conditionalFormatting>
  <conditionalFormatting sqref="I2858:I2867">
    <cfRule type="expression" dxfId="147" priority="5410">
      <formula>ISEVEN($A2858/10)</formula>
    </cfRule>
  </conditionalFormatting>
  <conditionalFormatting sqref="I2848:I2857">
    <cfRule type="expression" dxfId="146" priority="5409">
      <formula>ISEVEN($A2848/10)</formula>
    </cfRule>
  </conditionalFormatting>
  <conditionalFormatting sqref="I2844:I2847">
    <cfRule type="expression" dxfId="145" priority="5408">
      <formula>ISEVEN($A2844/10)</formula>
    </cfRule>
  </conditionalFormatting>
  <conditionalFormatting sqref="A2834:A2843 H2834:O2843 C2834:F2843">
    <cfRule type="expression" dxfId="144" priority="5407">
      <formula>ISEVEN($A2834/10)</formula>
    </cfRule>
  </conditionalFormatting>
  <conditionalFormatting sqref="A2824:A2833 H2824:O2833 C2824:F2833">
    <cfRule type="expression" dxfId="143" priority="5406">
      <formula>ISEVEN($A2824/10)</formula>
    </cfRule>
  </conditionalFormatting>
  <conditionalFormatting sqref="A2814:A2823 H2814:O2823 C2814:F2823">
    <cfRule type="expression" dxfId="142" priority="5405">
      <formula>ISEVEN($A2814/10)</formula>
    </cfRule>
  </conditionalFormatting>
  <conditionalFormatting sqref="A2804:A2813 H2804:O2813 C2804:F2813">
    <cfRule type="expression" dxfId="141" priority="5404">
      <formula>ISEVEN($A2804/10)</formula>
    </cfRule>
  </conditionalFormatting>
  <conditionalFormatting sqref="A2800:A2803 H2800:O2803 C2800:F2803">
    <cfRule type="expression" dxfId="140" priority="5403">
      <formula>ISEVEN($A2800/10)</formula>
    </cfRule>
  </conditionalFormatting>
  <conditionalFormatting sqref="I2834:I2843">
    <cfRule type="expression" dxfId="139" priority="5402">
      <formula>ISEVEN($A2834/10)</formula>
    </cfRule>
  </conditionalFormatting>
  <conditionalFormatting sqref="I2824:I2833">
    <cfRule type="expression" dxfId="138" priority="5401">
      <formula>ISEVEN($A2824/10)</formula>
    </cfRule>
  </conditionalFormatting>
  <conditionalFormatting sqref="I2814:I2823">
    <cfRule type="expression" dxfId="137" priority="5400">
      <formula>ISEVEN($A2814/10)</formula>
    </cfRule>
  </conditionalFormatting>
  <conditionalFormatting sqref="I2804:I2813">
    <cfRule type="expression" dxfId="136" priority="5399">
      <formula>ISEVEN($A2804/10)</formula>
    </cfRule>
  </conditionalFormatting>
  <conditionalFormatting sqref="I2800:I2803">
    <cfRule type="expression" dxfId="135" priority="5398">
      <formula>ISEVEN($A2800/10)</formula>
    </cfRule>
  </conditionalFormatting>
  <conditionalFormatting sqref="A2790:A2799 H2790:O2799 C2790:F2799">
    <cfRule type="expression" dxfId="134" priority="5397">
      <formula>ISEVEN($A2790/10)</formula>
    </cfRule>
  </conditionalFormatting>
  <conditionalFormatting sqref="A2780:A2789 H2780:O2789 C2780:F2789">
    <cfRule type="expression" dxfId="133" priority="5396">
      <formula>ISEVEN($A2780/10)</formula>
    </cfRule>
  </conditionalFormatting>
  <conditionalFormatting sqref="A2770:A2779 H2770:O2779 C2770:F2779">
    <cfRule type="expression" dxfId="132" priority="5395">
      <formula>ISEVEN($A2770/10)</formula>
    </cfRule>
  </conditionalFormatting>
  <conditionalFormatting sqref="A2760:A2769 H2760:O2769 C2760:F2769">
    <cfRule type="expression" dxfId="131" priority="5394">
      <formula>ISEVEN($A2760/10)</formula>
    </cfRule>
  </conditionalFormatting>
  <conditionalFormatting sqref="A2756:A2759 H2756:O2759 C2756:F2759">
    <cfRule type="expression" dxfId="130" priority="5393">
      <formula>ISEVEN($A2756/10)</formula>
    </cfRule>
  </conditionalFormatting>
  <conditionalFormatting sqref="I2790:I2799">
    <cfRule type="expression" dxfId="129" priority="5392">
      <formula>ISEVEN($A2790/10)</formula>
    </cfRule>
  </conditionalFormatting>
  <conditionalFormatting sqref="I2780:I2789">
    <cfRule type="expression" dxfId="128" priority="5391">
      <formula>ISEVEN($A2780/10)</formula>
    </cfRule>
  </conditionalFormatting>
  <conditionalFormatting sqref="I2770:I2779">
    <cfRule type="expression" dxfId="127" priority="5390">
      <formula>ISEVEN($A2770/10)</formula>
    </cfRule>
  </conditionalFormatting>
  <conditionalFormatting sqref="I2760:I2769">
    <cfRule type="expression" dxfId="126" priority="5389">
      <formula>ISEVEN($A2760/10)</formula>
    </cfRule>
  </conditionalFormatting>
  <conditionalFormatting sqref="I2756:I2759">
    <cfRule type="expression" dxfId="125" priority="5388">
      <formula>ISEVEN($A2756/10)</formula>
    </cfRule>
  </conditionalFormatting>
  <conditionalFormatting sqref="A2746:A2755 H2746:O2755 C2746:F2755">
    <cfRule type="expression" dxfId="124" priority="5387">
      <formula>ISEVEN($A2746/10)</formula>
    </cfRule>
  </conditionalFormatting>
  <conditionalFormatting sqref="A2736:A2745 H2736:O2745 C2736:F2745">
    <cfRule type="expression" dxfId="123" priority="5386">
      <formula>ISEVEN($A2736/10)</formula>
    </cfRule>
  </conditionalFormatting>
  <conditionalFormatting sqref="A2726:A2735 H2726:O2735 C2726:F2735">
    <cfRule type="expression" dxfId="122" priority="5385">
      <formula>ISEVEN($A2726/10)</formula>
    </cfRule>
  </conditionalFormatting>
  <conditionalFormatting sqref="A2716:A2725 H2716:O2725 C2716:F2725">
    <cfRule type="expression" dxfId="121" priority="5384">
      <formula>ISEVEN($A2716/10)</formula>
    </cfRule>
  </conditionalFormatting>
  <conditionalFormatting sqref="A2712:A2715 H2712:O2715 C2712:G2712 C2713:F2715">
    <cfRule type="expression" dxfId="120" priority="5383">
      <formula>ISEVEN($A2712/10)</formula>
    </cfRule>
  </conditionalFormatting>
  <conditionalFormatting sqref="I2746:I2755">
    <cfRule type="expression" dxfId="119" priority="5382">
      <formula>ISEVEN($A2746/10)</formula>
    </cfRule>
  </conditionalFormatting>
  <conditionalFormatting sqref="I2736:I2745">
    <cfRule type="expression" dxfId="118" priority="5381">
      <formula>ISEVEN($A2736/10)</formula>
    </cfRule>
  </conditionalFormatting>
  <conditionalFormatting sqref="I2726:I2735">
    <cfRule type="expression" dxfId="117" priority="5380">
      <formula>ISEVEN($A2726/10)</formula>
    </cfRule>
  </conditionalFormatting>
  <conditionalFormatting sqref="I2716:I2725">
    <cfRule type="expression" dxfId="116" priority="5379">
      <formula>ISEVEN($A2716/10)</formula>
    </cfRule>
  </conditionalFormatting>
  <conditionalFormatting sqref="I2712:I2715">
    <cfRule type="expression" dxfId="115" priority="5378">
      <formula>ISEVEN($A2712/10)</formula>
    </cfRule>
  </conditionalFormatting>
  <conditionalFormatting sqref="G2711">
    <cfRule type="expression" dxfId="114" priority="5369">
      <formula>ISEVEN($A2711/10)</formula>
    </cfRule>
  </conditionalFormatting>
  <conditionalFormatting sqref="H2711:M2711 F2711 C2711:D2711">
    <cfRule type="expression" dxfId="113" priority="5368">
      <formula>ISEVEN($A2711/10)</formula>
    </cfRule>
  </conditionalFormatting>
  <conditionalFormatting sqref="E2711">
    <cfRule type="expression" dxfId="112" priority="5367">
      <formula>ISEVEN($A2711/10)</formula>
    </cfRule>
  </conditionalFormatting>
  <conditionalFormatting sqref="I2711">
    <cfRule type="expression" dxfId="111" priority="5366">
      <formula>ISEVEN($A2711/10)</formula>
    </cfRule>
  </conditionalFormatting>
  <conditionalFormatting sqref="G2701">
    <cfRule type="expression" dxfId="110" priority="5365">
      <formula>ISEVEN($A2701/10)</formula>
    </cfRule>
  </conditionalFormatting>
  <conditionalFormatting sqref="A2701 H2701:M2701 F2701 C2701:D2701">
    <cfRule type="expression" dxfId="109" priority="5364">
      <formula>ISEVEN($A2701/10)</formula>
    </cfRule>
  </conditionalFormatting>
  <conditionalFormatting sqref="E2701">
    <cfRule type="expression" dxfId="108" priority="5363">
      <formula>ISEVEN($A2701/10)</formula>
    </cfRule>
  </conditionalFormatting>
  <conditionalFormatting sqref="I2701">
    <cfRule type="expression" dxfId="107" priority="5362">
      <formula>ISEVEN($A2701/10)</formula>
    </cfRule>
  </conditionalFormatting>
  <conditionalFormatting sqref="G2703">
    <cfRule type="expression" dxfId="106" priority="5361">
      <formula>ISEVEN($A2703/10)</formula>
    </cfRule>
  </conditionalFormatting>
  <conditionalFormatting sqref="H2703:M2703 F2703 C2703:D2703">
    <cfRule type="expression" dxfId="105" priority="5360">
      <formula>ISEVEN($A2703/10)</formula>
    </cfRule>
  </conditionalFormatting>
  <conditionalFormatting sqref="E2703">
    <cfRule type="expression" dxfId="104" priority="5359">
      <formula>ISEVEN($A2703/10)</formula>
    </cfRule>
  </conditionalFormatting>
  <conditionalFormatting sqref="I2703">
    <cfRule type="expression" dxfId="103" priority="5358">
      <formula>ISEVEN($A2703/10)</formula>
    </cfRule>
  </conditionalFormatting>
  <conditionalFormatting sqref="G2702">
    <cfRule type="expression" dxfId="102" priority="5357">
      <formula>ISEVEN($A2702/10)</formula>
    </cfRule>
  </conditionalFormatting>
  <conditionalFormatting sqref="H2702:M2702 F2702 C2702:D2702">
    <cfRule type="expression" dxfId="101" priority="5356">
      <formula>ISEVEN($A2702/10)</formula>
    </cfRule>
  </conditionalFormatting>
  <conditionalFormatting sqref="E2702">
    <cfRule type="expression" dxfId="100" priority="5355">
      <formula>ISEVEN($A2702/10)</formula>
    </cfRule>
  </conditionalFormatting>
  <conditionalFormatting sqref="I2702">
    <cfRule type="expression" dxfId="99" priority="5354">
      <formula>ISEVEN($A2702/10)</formula>
    </cfRule>
  </conditionalFormatting>
  <conditionalFormatting sqref="G2704">
    <cfRule type="expression" dxfId="98" priority="5353">
      <formula>ISEVEN($A2704/10)</formula>
    </cfRule>
  </conditionalFormatting>
  <conditionalFormatting sqref="H2704:M2704 F2704 C2704:D2704">
    <cfRule type="expression" dxfId="97" priority="5352">
      <formula>ISEVEN($A2704/10)</formula>
    </cfRule>
  </conditionalFormatting>
  <conditionalFormatting sqref="E2704">
    <cfRule type="expression" dxfId="96" priority="5351">
      <formula>ISEVEN($A2704/10)</formula>
    </cfRule>
  </conditionalFormatting>
  <conditionalFormatting sqref="I2704">
    <cfRule type="expression" dxfId="95" priority="5350">
      <formula>ISEVEN($A2704/10)</formula>
    </cfRule>
  </conditionalFormatting>
  <conditionalFormatting sqref="H2710:M2710 F2710 C2710:D2710">
    <cfRule type="expression" dxfId="94" priority="5344">
      <formula>ISEVEN($A2710/10)</formula>
    </cfRule>
  </conditionalFormatting>
  <conditionalFormatting sqref="I2710">
    <cfRule type="expression" dxfId="93" priority="5342">
      <formula>ISEVEN($A2710/10)</formula>
    </cfRule>
  </conditionalFormatting>
  <conditionalFormatting sqref="H2709:M2709 F2709 C2709:D2709">
    <cfRule type="expression" dxfId="92" priority="5340">
      <formula>ISEVEN($A2709/10)</formula>
    </cfRule>
  </conditionalFormatting>
  <conditionalFormatting sqref="I2709">
    <cfRule type="expression" dxfId="91" priority="5338">
      <formula>ISEVEN($A2709/10)</formula>
    </cfRule>
  </conditionalFormatting>
  <conditionalFormatting sqref="H2708:M2708 F2708 C2708:D2708">
    <cfRule type="expression" dxfId="90" priority="5336">
      <formula>ISEVEN($A2708/10)</formula>
    </cfRule>
  </conditionalFormatting>
  <conditionalFormatting sqref="I2708">
    <cfRule type="expression" dxfId="89" priority="5334">
      <formula>ISEVEN($A2708/10)</formula>
    </cfRule>
  </conditionalFormatting>
  <conditionalFormatting sqref="H2707:M2707 F2707 C2707:D2707">
    <cfRule type="expression" dxfId="88" priority="5332">
      <formula>ISEVEN($A2707/10)</formula>
    </cfRule>
  </conditionalFormatting>
  <conditionalFormatting sqref="I2707">
    <cfRule type="expression" dxfId="87" priority="5330">
      <formula>ISEVEN($A2707/10)</formula>
    </cfRule>
  </conditionalFormatting>
  <conditionalFormatting sqref="H2706:M2706 F2706 C2706:D2706">
    <cfRule type="expression" dxfId="86" priority="5328">
      <formula>ISEVEN($A2706/10)</formula>
    </cfRule>
  </conditionalFormatting>
  <conditionalFormatting sqref="I2706">
    <cfRule type="expression" dxfId="85" priority="5326">
      <formula>ISEVEN($A2706/10)</formula>
    </cfRule>
  </conditionalFormatting>
  <conditionalFormatting sqref="G2705:G2710">
    <cfRule type="expression" dxfId="84" priority="5325">
      <formula>ISEVEN($A2705/10)</formula>
    </cfRule>
  </conditionalFormatting>
  <conditionalFormatting sqref="A2705 H2705:M2705 F2705 C2705:D2705">
    <cfRule type="expression" dxfId="83" priority="5324">
      <formula>ISEVEN($A2705/10)</formula>
    </cfRule>
  </conditionalFormatting>
  <conditionalFormatting sqref="E2705:E2710">
    <cfRule type="expression" dxfId="82" priority="5323">
      <formula>ISEVEN($A2705/10)</formula>
    </cfRule>
  </conditionalFormatting>
  <conditionalFormatting sqref="I2705">
    <cfRule type="expression" dxfId="81" priority="5322">
      <formula>ISEVEN($A2705/10)</formula>
    </cfRule>
  </conditionalFormatting>
  <conditionalFormatting sqref="A3119 H3119:O3119 H3122:O3124 A3122:A3124 C3122:D3124 C3119:D3119">
    <cfRule type="expression" dxfId="80" priority="196">
      <formula>ISEVEN($A3119/10)</formula>
    </cfRule>
  </conditionalFormatting>
  <conditionalFormatting sqref="H3120:O3121 A3120:A3121 C3120:D3121">
    <cfRule type="expression" dxfId="79" priority="195">
      <formula>ISEVEN($A3120/10)</formula>
    </cfRule>
  </conditionalFormatting>
  <conditionalFormatting sqref="F3140:G3140">
    <cfRule type="expression" dxfId="78" priority="190">
      <formula>ISEVEN($A3140/10)</formula>
    </cfRule>
  </conditionalFormatting>
  <conditionalFormatting sqref="A2691:A2700">
    <cfRule type="expression" dxfId="77" priority="194">
      <formula>ISEVEN($A2691/10)</formula>
    </cfRule>
  </conditionalFormatting>
  <conditionalFormatting sqref="A2702:A2704">
    <cfRule type="expression" dxfId="76" priority="193">
      <formula>ISEVEN($A2702/10)</formula>
    </cfRule>
  </conditionalFormatting>
  <conditionalFormatting sqref="A2706:A2711">
    <cfRule type="expression" dxfId="75" priority="192">
      <formula>ISEVEN($A2706/10)</formula>
    </cfRule>
  </conditionalFormatting>
  <conditionalFormatting sqref="E3136:G3136">
    <cfRule type="expression" dxfId="74" priority="188">
      <formula>ISEVEN($A3136/10)</formula>
    </cfRule>
  </conditionalFormatting>
  <conditionalFormatting sqref="A3136:D3136 H3136:O3136">
    <cfRule type="expression" dxfId="73" priority="189">
      <formula>ISEVEN($A3136/10)</formula>
    </cfRule>
  </conditionalFormatting>
  <conditionalFormatting sqref="F3139:G3139">
    <cfRule type="expression" dxfId="72" priority="186">
      <formula>ISEVEN($A3139/10)</formula>
    </cfRule>
  </conditionalFormatting>
  <conditionalFormatting sqref="A3139:D3139 H3139:O3139">
    <cfRule type="expression" dxfId="71" priority="187">
      <formula>ISEVEN($A3139/10)</formula>
    </cfRule>
  </conditionalFormatting>
  <conditionalFormatting sqref="A3138:D3138 H3138:O3138">
    <cfRule type="expression" dxfId="70" priority="185">
      <formula>ISEVEN($A3138/10)</formula>
    </cfRule>
  </conditionalFormatting>
  <conditionalFormatting sqref="F3138:G3138">
    <cfRule type="expression" dxfId="69" priority="184">
      <formula>ISEVEN($A3138/10)</formula>
    </cfRule>
  </conditionalFormatting>
  <conditionalFormatting sqref="F3137:G3137">
    <cfRule type="expression" dxfId="68" priority="182">
      <formula>ISEVEN($A3137/10)</formula>
    </cfRule>
  </conditionalFormatting>
  <conditionalFormatting sqref="A3137:D3137 H3137:O3137">
    <cfRule type="expression" dxfId="67" priority="183">
      <formula>ISEVEN($A3137/10)</formula>
    </cfRule>
  </conditionalFormatting>
  <conditionalFormatting sqref="E3137:E3139">
    <cfRule type="expression" dxfId="66" priority="181">
      <formula>ISEVEN($A3137/10)</formula>
    </cfRule>
  </conditionalFormatting>
  <conditionalFormatting sqref="E3140">
    <cfRule type="expression" dxfId="65" priority="180">
      <formula>ISEVEN($A3140/10)</formula>
    </cfRule>
  </conditionalFormatting>
  <conditionalFormatting sqref="A3000:O3001">
    <cfRule type="expression" dxfId="64" priority="171">
      <formula>ISEVEN($A3000/10)</formula>
    </cfRule>
  </conditionalFormatting>
  <conditionalFormatting sqref="P3003">
    <cfRule type="expression" dxfId="63" priority="163">
      <formula>ISEVEN($A3003/10)</formula>
    </cfRule>
  </conditionalFormatting>
  <conditionalFormatting sqref="P3002">
    <cfRule type="expression" dxfId="62" priority="164">
      <formula>ISEVEN($A3002/10)</formula>
    </cfRule>
  </conditionalFormatting>
  <conditionalFormatting sqref="P3001">
    <cfRule type="expression" dxfId="61" priority="165">
      <formula>ISEVEN($A3001/10)</formula>
    </cfRule>
  </conditionalFormatting>
  <conditionalFormatting sqref="C3090:O3101">
    <cfRule type="expression" dxfId="60" priority="155">
      <formula>ISEVEN($A3090/10)</formula>
    </cfRule>
  </conditionalFormatting>
  <conditionalFormatting sqref="A3091:A3101">
    <cfRule type="expression" dxfId="59" priority="154">
      <formula>ISEVEN($A3091/10)</formula>
    </cfRule>
  </conditionalFormatting>
  <conditionalFormatting sqref="A3047:O3055">
    <cfRule type="expression" dxfId="58" priority="151">
      <formula>ISEVEN($A3047/10)</formula>
    </cfRule>
  </conditionalFormatting>
  <conditionalFormatting sqref="A3002:A3015">
    <cfRule type="expression" dxfId="57" priority="150">
      <formula>ISEVEN($A3002/10)</formula>
    </cfRule>
  </conditionalFormatting>
  <conditionalFormatting sqref="B3002:B3015">
    <cfRule type="expression" dxfId="56" priority="149">
      <formula>ISEVEN($A3002/10)</formula>
    </cfRule>
  </conditionalFormatting>
  <conditionalFormatting sqref="A3090:A3101">
    <cfRule type="expression" dxfId="55" priority="145">
      <formula>ISEVEN($A3090/10)</formula>
    </cfRule>
  </conditionalFormatting>
  <conditionalFormatting sqref="B3090:B3101">
    <cfRule type="expression" dxfId="54" priority="144">
      <formula>ISEVEN($A3090/10)</formula>
    </cfRule>
  </conditionalFormatting>
  <conditionalFormatting sqref="A3195:G3195 G3197 G3199 G3201 G3203 G3205 G3207 G3209 G3211 G3213 G3215 G3217 G3219 G3221 G3223 G3225 G3227 G3229 G3231 G3233 G3235 G3237 G3239 G3241 I3195:O3195">
    <cfRule type="expression" dxfId="53" priority="143">
      <formula>ISEVEN($A3195/10)</formula>
    </cfRule>
  </conditionalFormatting>
  <conditionalFormatting sqref="A3196:G3196 G3198 G3200 G3202 G3204 G3206 G3208 G3210 G3212 G3214 G3216 G3218 G3220 G3222 G3224 G3226 G3228 G3230 G3232 G3234 G3236 G3238 G3240 I3196:O3196">
    <cfRule type="expression" dxfId="52" priority="141">
      <formula>ISEVEN($A3196/10)</formula>
    </cfRule>
  </conditionalFormatting>
  <conditionalFormatting sqref="A3198:F3198 I3198:O3198">
    <cfRule type="expression" dxfId="51" priority="139">
      <formula>ISEVEN($A3198/10)</formula>
    </cfRule>
  </conditionalFormatting>
  <conditionalFormatting sqref="A3197:F3197 I3197:O3197">
    <cfRule type="expression" dxfId="50" priority="140">
      <formula>ISEVEN($A3197/10)</formula>
    </cfRule>
  </conditionalFormatting>
  <conditionalFormatting sqref="A3202:F3202 I3202:O3202">
    <cfRule type="expression" dxfId="49" priority="135">
      <formula>ISEVEN($A3202/10)</formula>
    </cfRule>
  </conditionalFormatting>
  <conditionalFormatting sqref="A3199:F3199 I3199:O3199">
    <cfRule type="expression" dxfId="48" priority="138">
      <formula>ISEVEN($A3199/10)</formula>
    </cfRule>
  </conditionalFormatting>
  <conditionalFormatting sqref="A3200:F3200 I3200:O3200">
    <cfRule type="expression" dxfId="47" priority="137">
      <formula>ISEVEN($A3200/10)</formula>
    </cfRule>
  </conditionalFormatting>
  <conditionalFormatting sqref="A3210:F3210 I3210:O3210">
    <cfRule type="expression" dxfId="46" priority="127">
      <formula>ISEVEN($A3210/10)</formula>
    </cfRule>
  </conditionalFormatting>
  <conditionalFormatting sqref="A3201:F3201 I3201:O3201">
    <cfRule type="expression" dxfId="45" priority="136">
      <formula>ISEVEN($A3201/10)</formula>
    </cfRule>
  </conditionalFormatting>
  <conditionalFormatting sqref="A3203:F3203 I3203:O3203">
    <cfRule type="expression" dxfId="44" priority="134">
      <formula>ISEVEN($A3203/10)</formula>
    </cfRule>
  </conditionalFormatting>
  <conditionalFormatting sqref="A3204:F3204 I3204:O3204">
    <cfRule type="expression" dxfId="43" priority="133">
      <formula>ISEVEN($A3204/10)</formula>
    </cfRule>
  </conditionalFormatting>
  <conditionalFormatting sqref="A3206:F3206 I3206:O3206">
    <cfRule type="expression" dxfId="42" priority="131">
      <formula>ISEVEN($A3206/10)</formula>
    </cfRule>
  </conditionalFormatting>
  <conditionalFormatting sqref="A3205:F3205 I3205:O3205">
    <cfRule type="expression" dxfId="41" priority="132">
      <formula>ISEVEN($A3205/10)</formula>
    </cfRule>
  </conditionalFormatting>
  <conditionalFormatting sqref="A3226:F3226 I3226:O3226">
    <cfRule type="expression" dxfId="40" priority="111">
      <formula>ISEVEN($A3226/10)</formula>
    </cfRule>
  </conditionalFormatting>
  <conditionalFormatting sqref="A3207:F3207 I3207:O3207">
    <cfRule type="expression" dxfId="39" priority="130">
      <formula>ISEVEN($A3207/10)</formula>
    </cfRule>
  </conditionalFormatting>
  <conditionalFormatting sqref="A3208:F3208 I3208:O3208">
    <cfRule type="expression" dxfId="38" priority="129">
      <formula>ISEVEN($A3208/10)</formula>
    </cfRule>
  </conditionalFormatting>
  <conditionalFormatting sqref="A3209:F3209 I3209:O3209">
    <cfRule type="expression" dxfId="37" priority="128">
      <formula>ISEVEN($A3209/10)</formula>
    </cfRule>
  </conditionalFormatting>
  <conditionalFormatting sqref="A3211:F3211 I3211:O3211">
    <cfRule type="expression" dxfId="36" priority="126">
      <formula>ISEVEN($A3211/10)</formula>
    </cfRule>
  </conditionalFormatting>
  <conditionalFormatting sqref="A3212:F3212 I3212:O3212">
    <cfRule type="expression" dxfId="35" priority="125">
      <formula>ISEVEN($A3212/10)</formula>
    </cfRule>
  </conditionalFormatting>
  <conditionalFormatting sqref="A3214:F3214 I3214:O3214">
    <cfRule type="expression" dxfId="34" priority="123">
      <formula>ISEVEN($A3214/10)</formula>
    </cfRule>
  </conditionalFormatting>
  <conditionalFormatting sqref="A3213:F3213 I3213:O3213">
    <cfRule type="expression" dxfId="33" priority="124">
      <formula>ISEVEN($A3213/10)</formula>
    </cfRule>
  </conditionalFormatting>
  <conditionalFormatting sqref="A3218:F3218 I3218:O3218">
    <cfRule type="expression" dxfId="32" priority="119">
      <formula>ISEVEN($A3218/10)</formula>
    </cfRule>
  </conditionalFormatting>
  <conditionalFormatting sqref="A3215:F3215 I3215:O3215">
    <cfRule type="expression" dxfId="31" priority="122">
      <formula>ISEVEN($A3215/10)</formula>
    </cfRule>
  </conditionalFormatting>
  <conditionalFormatting sqref="A3216:F3216 I3216:O3216">
    <cfRule type="expression" dxfId="30" priority="121">
      <formula>ISEVEN($A3216/10)</formula>
    </cfRule>
  </conditionalFormatting>
  <conditionalFormatting sqref="A3217:F3217 I3217:O3217">
    <cfRule type="expression" dxfId="29" priority="120">
      <formula>ISEVEN($A3217/10)</formula>
    </cfRule>
  </conditionalFormatting>
  <conditionalFormatting sqref="A3219:F3219 I3219:O3219">
    <cfRule type="expression" dxfId="28" priority="118">
      <formula>ISEVEN($A3219/10)</formula>
    </cfRule>
  </conditionalFormatting>
  <conditionalFormatting sqref="A3220:F3220 I3220:O3220">
    <cfRule type="expression" dxfId="27" priority="117">
      <formula>ISEVEN($A3220/10)</formula>
    </cfRule>
  </conditionalFormatting>
  <conditionalFormatting sqref="A3222:F3222 I3222:O3222">
    <cfRule type="expression" dxfId="26" priority="115">
      <formula>ISEVEN($A3222/10)</formula>
    </cfRule>
  </conditionalFormatting>
  <conditionalFormatting sqref="A3221:F3221 I3221:O3221">
    <cfRule type="expression" dxfId="25" priority="116">
      <formula>ISEVEN($A3221/10)</formula>
    </cfRule>
  </conditionalFormatting>
  <conditionalFormatting sqref="A3223:F3223 I3223:O3223">
    <cfRule type="expression" dxfId="24" priority="114">
      <formula>ISEVEN($A3223/10)</formula>
    </cfRule>
  </conditionalFormatting>
  <conditionalFormatting sqref="A3224:F3224 I3224:O3224">
    <cfRule type="expression" dxfId="23" priority="113">
      <formula>ISEVEN($A3224/10)</formula>
    </cfRule>
  </conditionalFormatting>
  <conditionalFormatting sqref="A3225:F3225 I3225:O3225">
    <cfRule type="expression" dxfId="22" priority="112">
      <formula>ISEVEN($A3225/10)</formula>
    </cfRule>
  </conditionalFormatting>
  <conditionalFormatting sqref="A3227:F3227 I3227:O3227">
    <cfRule type="expression" dxfId="21" priority="110">
      <formula>ISEVEN($A3227/10)</formula>
    </cfRule>
  </conditionalFormatting>
  <conditionalFormatting sqref="A3228:F3228 I3228:O3228">
    <cfRule type="expression" dxfId="20" priority="109">
      <formula>ISEVEN($A3228/10)</formula>
    </cfRule>
  </conditionalFormatting>
  <conditionalFormatting sqref="A3230:F3230 I3230:O3230">
    <cfRule type="expression" dxfId="19" priority="107">
      <formula>ISEVEN($A3230/10)</formula>
    </cfRule>
  </conditionalFormatting>
  <conditionalFormatting sqref="A3229:F3229 I3229:O3229">
    <cfRule type="expression" dxfId="18" priority="108">
      <formula>ISEVEN($A3229/10)</formula>
    </cfRule>
  </conditionalFormatting>
  <conditionalFormatting sqref="A3234:F3234 I3234:O3234">
    <cfRule type="expression" dxfId="17" priority="103">
      <formula>ISEVEN($A3234/10)</formula>
    </cfRule>
  </conditionalFormatting>
  <conditionalFormatting sqref="A3231:F3231 I3231:O3231">
    <cfRule type="expression" dxfId="16" priority="106">
      <formula>ISEVEN($A3231/10)</formula>
    </cfRule>
  </conditionalFormatting>
  <conditionalFormatting sqref="A3232:F3232 I3232:O3232">
    <cfRule type="expression" dxfId="15" priority="105">
      <formula>ISEVEN($A3232/10)</formula>
    </cfRule>
  </conditionalFormatting>
  <conditionalFormatting sqref="A3233:F3233 I3233:O3233">
    <cfRule type="expression" dxfId="14" priority="104">
      <formula>ISEVEN($A3233/10)</formula>
    </cfRule>
  </conditionalFormatting>
  <conditionalFormatting sqref="A3235:F3235 I3235:O3235">
    <cfRule type="expression" dxfId="13" priority="102">
      <formula>ISEVEN($A3235/10)</formula>
    </cfRule>
  </conditionalFormatting>
  <conditionalFormatting sqref="A3236:F3236 I3236:O3236">
    <cfRule type="expression" dxfId="12" priority="101">
      <formula>ISEVEN($A3236/10)</formula>
    </cfRule>
  </conditionalFormatting>
  <conditionalFormatting sqref="A3238:F3238 I3238:O3238">
    <cfRule type="expression" dxfId="11" priority="99">
      <formula>ISEVEN($A3238/10)</formula>
    </cfRule>
  </conditionalFormatting>
  <conditionalFormatting sqref="A3237:F3237 I3237:O3237">
    <cfRule type="expression" dxfId="10" priority="100">
      <formula>ISEVEN($A3237/10)</formula>
    </cfRule>
  </conditionalFormatting>
  <conditionalFormatting sqref="A3239:F3239 I3239:O3239">
    <cfRule type="expression" dxfId="9" priority="98">
      <formula>ISEVEN($A3239/10)</formula>
    </cfRule>
  </conditionalFormatting>
  <conditionalFormatting sqref="A3240:F3240 I3240:O3240">
    <cfRule type="expression" dxfId="8" priority="97">
      <formula>ISEVEN($A3240/10)</formula>
    </cfRule>
  </conditionalFormatting>
  <conditionalFormatting sqref="A3241:F3241 I3241:O3241">
    <cfRule type="expression" dxfId="7" priority="96">
      <formula>ISEVEN($A3241/10)</formula>
    </cfRule>
  </conditionalFormatting>
  <conditionalFormatting sqref="A129 C129 F129:J129">
    <cfRule type="expression" dxfId="6" priority="13">
      <formula>ISEVEN($A129/10)</formula>
    </cfRule>
  </conditionalFormatting>
  <conditionalFormatting sqref="B129">
    <cfRule type="expression" dxfId="5" priority="12">
      <formula>ISEVEN($A129/10)</formula>
    </cfRule>
  </conditionalFormatting>
  <conditionalFormatting sqref="E129">
    <cfRule type="expression" dxfId="4" priority="11">
      <formula>ISEVEN($A129/10)</formula>
    </cfRule>
  </conditionalFormatting>
  <conditionalFormatting sqref="D129">
    <cfRule type="expression" dxfId="3" priority="9">
      <formula>ISEVEN($A129/10)</formula>
    </cfRule>
  </conditionalFormatting>
  <conditionalFormatting sqref="O129">
    <cfRule type="expression" dxfId="2" priority="10">
      <formula>ISEVEN($A129/10)</formula>
    </cfRule>
  </conditionalFormatting>
  <conditionalFormatting sqref="A2643:A2656">
    <cfRule type="expression" dxfId="1" priority="1">
      <formula>ISEVEN($A2643/10)</formula>
    </cfRule>
  </conditionalFormatting>
  <conditionalFormatting sqref="A2644:O2656 B2643:O2643">
    <cfRule type="expression" dxfId="0" priority="2">
      <formula>ISEVEN($A2643/10)</formula>
    </cfRule>
  </conditionalFormatting>
  <pageMargins left="7.874015748031496E-2" right="0.51181102362204722" top="7.874015748031496E-2" bottom="0.98425196850393704" header="0" footer="0.51181102362204722"/>
  <pageSetup paperSize="9" scale="10" orientation="landscape" r:id="rId1"/>
  <headerFooter alignWithMargins="0">
    <oddFooter>&amp;L&amp;"맑은 고딕,굵게"&amp;8&amp;F&amp;C&amp;"맑은 고딕,보통"- &amp;P -&amp;R&amp;G</oddFooter>
  </headerFooter>
  <ignoredErrors>
    <ignoredError sqref="E27:E70 J27:J70 E104:E128 J104:J128 E139:E161 J139:J161 E424:E494 J424:J494 J72:J102 E72:E102 E496:E2637 J496:J2637 J2639:J2640 J409:J422 E409:E422 E163:E407 J163:J407 E130:E137 J130:J137 J2641:J2642 E2657:E2689 E2690:E2700 E2642" numberStoredAsText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코드목록(공통코드)</vt:lpstr>
      <vt:lpstr>코드정의서(공통코드)</vt:lpstr>
      <vt:lpstr>'코드정의서(공통코드)'!Print_Area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admin</cp:lastModifiedBy>
  <cp:lastPrinted>2019-01-18T06:58:58Z</cp:lastPrinted>
  <dcterms:created xsi:type="dcterms:W3CDTF">2000-08-16T20:55:29Z</dcterms:created>
  <dcterms:modified xsi:type="dcterms:W3CDTF">2020-08-25T06:40:57Z</dcterms:modified>
</cp:coreProperties>
</file>