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440" windowHeight="10200" tabRatio="676"/>
  </bookViews>
  <sheets>
    <sheet name="Overall" sheetId="1" r:id="rId1"/>
    <sheet name="Smoke Test" sheetId="2" r:id="rId2"/>
    <sheet name="Customer Check" sheetId="9" r:id="rId3"/>
    <sheet name="MCP Report_TM" sheetId="3" r:id="rId4"/>
    <sheet name="Master Schedules_TM" sheetId="4" r:id="rId5"/>
    <sheet name="Fleet Manager_TM" sheetId="5" r:id="rId6"/>
    <sheet name="Financials_TM" sheetId="6" r:id="rId7"/>
    <sheet name="CellComm_TM" sheetId="7" r:id="rId8"/>
  </sheets>
  <definedNames>
    <definedName name="_xlnm._FilterDatabase" localSheetId="1" hidden="1">'Smoke Test'!$A$2:$S$98</definedName>
    <definedName name="Z_0088C035_6858_4E66_8C6C_CE0ED3418E6B_.wvu.FilterData" localSheetId="1" hidden="1">'Smoke Test'!$A$3:$J$8</definedName>
    <definedName name="Z_0183B219_1DE6_41D4_B8F1_0A4AB1156941_.wvu.FilterData" localSheetId="1" hidden="1">'Smoke Test'!$A$3:$J$8</definedName>
    <definedName name="Z_020B31F1_979E_4E12_90BE_68BD24262D3F_.wvu.FilterData" localSheetId="1" hidden="1">'Smoke Test'!$A$3:$J$8</definedName>
    <definedName name="Z_043964A7_DF23_4A6C_B197_FAD181ED717B_.wvu.FilterData" localSheetId="1" hidden="1">'Smoke Test'!$A$3:$J$8</definedName>
    <definedName name="Z_04B60369_C66A_43B0_881A_C09D225A9A4F_.wvu.FilterData" localSheetId="1" hidden="1">'Smoke Test'!$A$3:$J$8</definedName>
    <definedName name="Z_0573D524_3F19_4EFB_A13D_86DC6841D663_.wvu.FilterData" localSheetId="1" hidden="1">'Smoke Test'!$A$3:$J$8</definedName>
    <definedName name="Z_061D484E_9ADD_4DB1_97C4_DD06618AD51C_.wvu.FilterData" localSheetId="1" hidden="1">'Smoke Test'!$A$3:$J$8</definedName>
    <definedName name="Z_079BB281_E0DA_437C_985E_593F7E7BF5CF_.wvu.Rows" localSheetId="7" hidden="1">CellComm_TM!#REF!,CellComm_TM!#REF!,CellComm_TM!#REF!,CellComm_TM!$24:$24,CellComm_TM!#REF!,CellComm_TM!$27:$70,CellComm_TM!#REF!,CellComm_TM!$74:$74,CellComm_TM!$101:$110,CellComm_TM!#REF!,CellComm_TM!#REF!,CellComm_TM!#REF!,CellComm_TM!#REF!,CellComm_TM!#REF!,CellComm_TM!#REF!,CellComm_TM!#REF!,CellComm_TM!$184:$190,CellComm_TM!$208:$215,CellComm_TM!#REF!,CellComm_TM!#REF!,CellComm_TM!#REF!</definedName>
    <definedName name="Z_082A282B_D979_4F64_82D4_C739CB1541BC_.wvu.FilterData" localSheetId="1" hidden="1">'Smoke Test'!$A$3:$J$8</definedName>
    <definedName name="Z_08C78E06_F808_4515_BE6F_8ADF75A7A0B4_.wvu.FilterData" localSheetId="1" hidden="1">'Smoke Test'!$A$3:$J$8</definedName>
    <definedName name="Z_08D10413_36CD_4363_B0F5_E19595EFDE1F_.wvu.FilterData" localSheetId="1" hidden="1">'Smoke Test'!$A$3:$J$8</definedName>
    <definedName name="Z_092BB1A3_06E0_4733_B68E_4D1CDA9ADDEA_.wvu.FilterData" localSheetId="1" hidden="1">'Smoke Test'!$A$3:$J$8</definedName>
    <definedName name="Z_09D0A54F_E9E8_4683_B699_9F874D603540_.wvu.FilterData" localSheetId="1" hidden="1">'Smoke Test'!$A$3:$J$8</definedName>
    <definedName name="Z_0A1FB8B9_CD1B_4063_BE30_06BADE19F7E7_.wvu.FilterData" localSheetId="1" hidden="1">'Smoke Test'!$A$3:$J$8</definedName>
    <definedName name="Z_0B3BDFE2_2710_4713_A1C3_67D810D0135E_.wvu.FilterData" localSheetId="1" hidden="1">'Smoke Test'!$A$3:$J$8</definedName>
    <definedName name="Z_0BE42BEA_B4C5_45BD_9015_7630DBC26488_.wvu.FilterData" localSheetId="1" hidden="1">'Smoke Test'!$A$3:$J$8</definedName>
    <definedName name="Z_0C32CEA7_0C3B_431C_A332_01498FED6F3C_.wvu.FilterData" localSheetId="1" hidden="1">'Smoke Test'!$A$3:$J$8</definedName>
    <definedName name="Z_0C3F2B10_89B3_4AA5_8C38_D73E36FCEE17_.wvu.Rows" localSheetId="4" hidden="1">'Master Schedules_TM'!#REF!</definedName>
    <definedName name="Z_0C3F2B10_89B3_4AA5_8C38_D73E36FCEE17_.wvu.Rows" localSheetId="3" hidden="1">'MCP Report_TM'!#REF!</definedName>
    <definedName name="Z_0DF0403F_1FF2_4CE8_8B07_8B40AC25A19C_.wvu.FilterData" localSheetId="1" hidden="1">'Smoke Test'!$A$3:$J$8</definedName>
    <definedName name="Z_0E2D42F7_80A2_4E23_9001_A98F59AFFFC9_.wvu.Rows" localSheetId="4" hidden="1">'Master Schedules_TM'!#REF!,'Master Schedules_TM'!#REF!,'Master Schedules_TM'!#REF!,'Master Schedules_TM'!#REF!,'Master Schedules_TM'!#REF!,'Master Schedules_TM'!#REF!,'Master Schedules_TM'!#REF!,'Master Schedules_TM'!#REF!,'Master Schedules_TM'!#REF!</definedName>
    <definedName name="Z_0E2D42F7_80A2_4E23_9001_A98F59AFFFC9_.wvu.Rows" localSheetId="3" hidden="1">'MCP Report_TM'!#REF!,'MCP Report_TM'!#REF!,'MCP Report_TM'!#REF!,'MCP Report_TM'!#REF!,'MCP Report_TM'!#REF!,'MCP Report_TM'!#REF!,'MCP Report_TM'!#REF!,'MCP Report_TM'!#REF!,'MCP Report_TM'!#REF!</definedName>
    <definedName name="Z_0EDCC05C_06C5_4693_B59A_EC97FD538919_.wvu.FilterData" localSheetId="1" hidden="1">'Smoke Test'!$A$3:$J$8</definedName>
    <definedName name="Z_0F5DDB3D_E373_4290_878E_CFDC88E3A2A2_.wvu.FilterData" localSheetId="1" hidden="1">'Smoke Test'!$A$3:$J$8</definedName>
    <definedName name="Z_0F9EE8EA_8AAA_4FA1_B5F1_C00FD791F104_.wvu.FilterData" localSheetId="1" hidden="1">'Smoke Test'!$A$3:$J$8</definedName>
    <definedName name="Z_0FCFCC40_368C_4CCA_90E5_E06B93CFA240_.wvu.FilterData" localSheetId="1" hidden="1">'Smoke Test'!$A$3:$J$8</definedName>
    <definedName name="Z_0FF0F82F_4DB9_402A_886C_3E4B9ADBE6D7_.wvu.FilterData" localSheetId="1" hidden="1">'Smoke Test'!$A$3:$J$8</definedName>
    <definedName name="Z_106E196F_AC82_405D_9189_33697905B9F6_.wvu.FilterData" localSheetId="1" hidden="1">'Smoke Test'!$A$3:$J$8</definedName>
    <definedName name="Z_1092002A_B38F_406F_8742_BD15678F1510_.wvu.FilterData" localSheetId="1" hidden="1">'Smoke Test'!$A$3:$J$8</definedName>
    <definedName name="Z_10F3BDA9_12E6_4ECF_8F41_CECB063AA72B_.wvu.FilterData" localSheetId="1" hidden="1">'Smoke Test'!$A$3:$J$8</definedName>
    <definedName name="Z_11698CDF_FC7D_4AAD_9F61_01780F175B2B_.wvu.Rows" localSheetId="7" hidden="1">CellComm_TM!#REF!,CellComm_TM!#REF!,CellComm_TM!#REF!,CellComm_TM!$24:$24,CellComm_TM!#REF!,CellComm_TM!$27:$70,CellComm_TM!#REF!,CellComm_TM!$74:$74,CellComm_TM!$101:$110,CellComm_TM!#REF!,CellComm_TM!#REF!,CellComm_TM!#REF!,CellComm_TM!#REF!,CellComm_TM!#REF!,CellComm_TM!#REF!,CellComm_TM!#REF!,CellComm_TM!$184:$190,CellComm_TM!$208:$215,CellComm_TM!#REF!,CellComm_TM!#REF!,CellComm_TM!#REF!</definedName>
    <definedName name="Z_11698CDF_FC7D_4AAD_9F61_01780F175B2B_.wvu.Rows" localSheetId="5" hidden="1">'Fleet Manager_TM'!$11:$24,'Fleet Manager_TM'!$26:$84,'Fleet Manager_TM'!#REF!,'Fleet Manager_TM'!#REF!,'Fleet Manager_TM'!#REF!,'Fleet Manager_TM'!#REF!,'Fleet Manager_TM'!#REF!,'Fleet Manager_TM'!#REF!</definedName>
    <definedName name="Z_11698CDF_FC7D_4AAD_9F61_01780F175B2B_.wvu.Rows" localSheetId="4" hidden="1">'Master Schedules_TM'!$160:$177,'Master Schedules_TM'!#REF!,'Master Schedules_TM'!#REF!</definedName>
    <definedName name="Z_118955BD_BF0C_4795_8CBE_5DA89E58CCBB_.wvu.FilterData" localSheetId="1" hidden="1">'Smoke Test'!$A$3:$J$8</definedName>
    <definedName name="Z_12A9BDA6_F69C_4AD4_901A_CB8EFEB90DCC_.wvu.Rows" localSheetId="4" hidden="1">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</definedName>
    <definedName name="Z_12A9BDA6_F69C_4AD4_901A_CB8EFEB90DCC_.wvu.Rows" localSheetId="3" hidden="1">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</definedName>
    <definedName name="Z_13273509_E1F1_48FA_ABC5_FB66CE56D750_.wvu.FilterData" localSheetId="1" hidden="1">'Smoke Test'!$A$3:$J$8</definedName>
    <definedName name="Z_137BCE52_6E61_41D2_B1D7_5DD20B6C85E6_.wvu.FilterData" localSheetId="1" hidden="1">'Smoke Test'!$A$3:$J$8</definedName>
    <definedName name="Z_13DAB046_5E6B_4280_A06D_526B852EB6B5_.wvu.FilterData" localSheetId="1" hidden="1">'Smoke Test'!$A$3:$J$8</definedName>
    <definedName name="Z_142C296F_06A7_4B8B_9AAB_C8300482934A_.wvu.FilterData" localSheetId="1" hidden="1">'Smoke Test'!$A$3:$J$8</definedName>
    <definedName name="Z_151EDFA4_781B_4E8E_97C6_48F68B54A3CD_.wvu.FilterData" localSheetId="1" hidden="1">'Smoke Test'!$A$3:$J$8</definedName>
    <definedName name="Z_15BBC202_5F11_4F06_BB2F_FCC8DD7FFD90_.wvu.FilterData" localSheetId="1" hidden="1">'Smoke Test'!$A$3:$J$8</definedName>
    <definedName name="Z_170367B9_0DD2_4499_801C_24B0750097D2_.wvu.FilterData" localSheetId="1" hidden="1">'Smoke Test'!$A$3:$J$8</definedName>
    <definedName name="Z_17385AB8_15B7_4438_A5CC_9E83B2BD6070_.wvu.FilterData" localSheetId="1" hidden="1">'Smoke Test'!$A$3:$J$8</definedName>
    <definedName name="Z_18218790_9EF2_4C8A_BEEE_50F5A8E5CBC7_.wvu.FilterData" localSheetId="1" hidden="1">'Smoke Test'!$A$3:$J$8</definedName>
    <definedName name="Z_18A14898_5A4F_47AC_9B9A_9C41F582B1DC_.wvu.Rows" localSheetId="7" hidden="1">CellComm_TM!#REF!,CellComm_TM!#REF!,CellComm_TM!#REF!,CellComm_TM!$24:$24,CellComm_TM!#REF!,CellComm_TM!$27:$70,CellComm_TM!#REF!,CellComm_TM!$74:$74,CellComm_TM!$101:$110,CellComm_TM!#REF!,CellComm_TM!#REF!,CellComm_TM!#REF!,CellComm_TM!#REF!,CellComm_TM!#REF!,CellComm_TM!#REF!,CellComm_TM!#REF!,CellComm_TM!$184:$190,CellComm_TM!$208:$215,CellComm_TM!#REF!,CellComm_TM!#REF!,CellComm_TM!#REF!</definedName>
    <definedName name="Z_18A14898_5A4F_47AC_9B9A_9C41F582B1DC_.wvu.Rows" localSheetId="4" hidden="1">'Master Schedules_TM'!$175:$175</definedName>
    <definedName name="Z_197ACEAB_7F17_49F4_8883_C79E61BA1253_.wvu.FilterData" localSheetId="1" hidden="1">'Smoke Test'!$A$3:$J$8</definedName>
    <definedName name="Z_1A66A5B8_E441_419A_A837_E5608A016266_.wvu.FilterData" localSheetId="1" hidden="1">'Smoke Test'!$A$3:$J$8</definedName>
    <definedName name="Z_1C89C7E7_347D_47CB_8172_D6C3A06CBE45_.wvu.FilterData" localSheetId="1" hidden="1">'Smoke Test'!$A$3:$J$8</definedName>
    <definedName name="Z_1D4323E6_8E53_45F1_A3C8_5AAAB862A9FF_.wvu.FilterData" localSheetId="1" hidden="1">'Smoke Test'!$A$3:$J$8</definedName>
    <definedName name="Z_1D533578_4DD9_4B30_BD29_B001F43F2AF8_.wvu.FilterData" localSheetId="1" hidden="1">'Smoke Test'!$A$3:$J$8</definedName>
    <definedName name="Z_1D9864AF_472E_47F7_A904_CD9C9E7B8A1C_.wvu.FilterData" localSheetId="1" hidden="1">'Smoke Test'!$A$3:$J$8</definedName>
    <definedName name="Z_1F88B8D6_2D57_4BC0_9BCC_C628ACC9ADE0_.wvu.FilterData" localSheetId="1" hidden="1">'Smoke Test'!$A$3:$J$8</definedName>
    <definedName name="Z_214B1A9B_463F_43B7_BB99_EE67AE721A5A_.wvu.FilterData" localSheetId="1" hidden="1">'Smoke Test'!$A$3:$J$8</definedName>
    <definedName name="Z_2678FFDC_66FA_4C0C_98D1_36174A7E2B91_.wvu.FilterData" localSheetId="1" hidden="1">'Smoke Test'!$A$3:$J$8</definedName>
    <definedName name="Z_270C4C39_1B4B_431C_BB57_0CAB71BBF160_.wvu.FilterData" localSheetId="1" hidden="1">'Smoke Test'!$A$3:$J$8</definedName>
    <definedName name="Z_273463F4_1610_4C55_ADF3_FD560C9A765C_.wvu.FilterData" localSheetId="1" hidden="1">'Smoke Test'!$A$3:$J$8</definedName>
    <definedName name="Z_273B2B11_1FA4_420F_99C6_837FD4F1EBAF_.wvu.FilterData" localSheetId="1" hidden="1">'Smoke Test'!$A$3:$J$8</definedName>
    <definedName name="Z_2742C7CA_7184_4986_BFCF_A700A3FF9F6E_.wvu.FilterData" localSheetId="1" hidden="1">'Smoke Test'!$A$3:$J$8</definedName>
    <definedName name="Z_27D37D9A_11B8_482F_9F38_B6177724F5EE_.wvu.FilterData" localSheetId="1" hidden="1">'Smoke Test'!$A$3:$J$8</definedName>
    <definedName name="Z_28BEE247_B587_4BAF_A6B2_7C8B442B4760_.wvu.FilterData" localSheetId="1" hidden="1">'Smoke Test'!$A$3:$J$8</definedName>
    <definedName name="Z_2904FB0D_C4C8_476B_BB72_286C82E6EF8E_.wvu.FilterData" localSheetId="1" hidden="1">'Smoke Test'!$A$3:$J$8</definedName>
    <definedName name="Z_2912A0B5_8336_4AB0_9A30_8B43C73D1F0C_.wvu.FilterData" localSheetId="1" hidden="1">'Smoke Test'!$A$3:$J$8</definedName>
    <definedName name="Z_29230106_1F0E_4F84_BDAB_A8DA36D7F9C6_.wvu.FilterData" localSheetId="1" hidden="1">'Smoke Test'!$A$3:$J$8</definedName>
    <definedName name="Z_295FD97A_316B_4602_97BC_A7898BFFF4D7_.wvu.FilterData" localSheetId="1" hidden="1">'Smoke Test'!$A$3:$J$8</definedName>
    <definedName name="Z_297CC350_5771_4CAF_8C6A_3B3497D723CC_.wvu.FilterData" localSheetId="1" hidden="1">'Smoke Test'!$A$3:$J$8</definedName>
    <definedName name="Z_2BC2988D_1974_485D_B7DE_E760E466A23A_.wvu.FilterData" localSheetId="1" hidden="1">'Smoke Test'!$A$3:$J$8</definedName>
    <definedName name="Z_2C78590D_4F2F_4B35_9560_8266902B1B51_.wvu.FilterData" localSheetId="1" hidden="1">'Smoke Test'!$A$3:$J$8</definedName>
    <definedName name="Z_2D3DA9EB_B084_46D0_ABB0_958FEC14C681_.wvu.FilterData" localSheetId="1" hidden="1">'Smoke Test'!$A$3:$J$8</definedName>
    <definedName name="Z_2E85E31F_F470_4F04_BE87_716EB53DFD45_.wvu.FilterData" localSheetId="1" hidden="1">'Smoke Test'!$A$3:$J$8</definedName>
    <definedName name="Z_2E87BE52_1705_44D1_B3AA_DF8342A29D34_.wvu.Rows" localSheetId="4" hidden="1">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</definedName>
    <definedName name="Z_2E87BE52_1705_44D1_B3AA_DF8342A29D34_.wvu.Rows" localSheetId="3" hidden="1">'MCP Report_TM'!#REF!,'MCP Report_TM'!#REF!,'MCP Report_TM'!#REF!,'MCP Report_TM'!#REF!,'MCP Report_TM'!#REF!,'MCP Report_TM'!#REF!,'MCP Report_TM'!#REF!,'MCP Report_TM'!#REF!,'MCP Report_TM'!#REF!,'MCP Report_TM'!#REF!,'MCP Report_TM'!#REF!</definedName>
    <definedName name="Z_2F29041F_1E5E_488B_98DF_63CED7DCA871_.wvu.Cols" localSheetId="1" hidden="1">'Smoke Test'!#REF!</definedName>
    <definedName name="Z_2F29041F_1E5E_488B_98DF_63CED7DCA871_.wvu.FilterData" localSheetId="1" hidden="1">'Smoke Test'!$A$3:$J$8</definedName>
    <definedName name="Z_2FBBA4E8_B95B_4953_B85E_E4105E9E7FA2_.wvu.FilterData" localSheetId="1" hidden="1">'Smoke Test'!$A$3:$J$8</definedName>
    <definedName name="Z_329DD113_2AB2_498A_8A19_7F3743DCDEDC_.wvu.FilterData" localSheetId="1" hidden="1">'Smoke Test'!$A$3:$J$8</definedName>
    <definedName name="Z_369C2FDE_D3B2_450D_BE68_6BE80F9AE369_.wvu.FilterData" localSheetId="1" hidden="1">'Smoke Test'!$A$3:$J$8</definedName>
    <definedName name="Z_36A95455_D101_4AAE_A63E_9D7125EC6203_.wvu.FilterData" localSheetId="1" hidden="1">'Smoke Test'!$A$3:$K$8</definedName>
    <definedName name="Z_381EF9ED_4CB2_4611_B4AA_AD2ACC8C8F8E_.wvu.FilterData" localSheetId="1" hidden="1">'Smoke Test'!$A$3:$J$8</definedName>
    <definedName name="Z_39730071_28EF_41F8_9DAB_83453BB8B35C_.wvu.FilterData" localSheetId="1" hidden="1">'Smoke Test'!$A$3:$J$8</definedName>
    <definedName name="Z_3A2661F7_6B46_4062_A941_51086F687FF4_.wvu.FilterData" localSheetId="1" hidden="1">'Smoke Test'!$A$3:$J$8</definedName>
    <definedName name="Z_3A40A11F_2C91_43C8_9C2D_3556EA49F6EE_.wvu.Cols" localSheetId="1" hidden="1">'Smoke Test'!#REF!,'Smoke Test'!#REF!</definedName>
    <definedName name="Z_3A40A11F_2C91_43C8_9C2D_3556EA49F6EE_.wvu.FilterData" localSheetId="1" hidden="1">'Smoke Test'!$A$3:$J$8</definedName>
    <definedName name="Z_3B059A3D_34C6_4C53_B408_E84CACE215CC_.wvu.FilterData" localSheetId="1" hidden="1">'Smoke Test'!$A$3:$J$8</definedName>
    <definedName name="Z_3C182168_C75E_47C3_BF7B_AFF5221B113E_.wvu.FilterData" localSheetId="1" hidden="1">'Smoke Test'!$A$3:$J$8</definedName>
    <definedName name="Z_3C7D0C7D_0C26_4B00_A07E_B7AAB1AC26AE_.wvu.FilterData" localSheetId="1" hidden="1">'Smoke Test'!$A$3:$J$8</definedName>
    <definedName name="Z_3FEB0ABD_1C57_4611_BDD9_F9D2A12750B0_.wvu.FilterData" localSheetId="1" hidden="1">'Smoke Test'!$A$3:$J$8</definedName>
    <definedName name="Z_405BB3EB_272E_4222_AB94_5C90CA3BF8D4_.wvu.FilterData" localSheetId="1" hidden="1">'Smoke Test'!$A$3:$J$8</definedName>
    <definedName name="Z_415E9B23_6710_41BD_8AF1_AEAF8D5CCE7E_.wvu.FilterData" localSheetId="1" hidden="1">'Smoke Test'!$A$3:$J$8</definedName>
    <definedName name="Z_41A8BEAB_8DAA_4246_9F42_3032C54A42B6_.wvu.FilterData" localSheetId="1" hidden="1">'Smoke Test'!$A$3:$J$8</definedName>
    <definedName name="Z_426167B2_4A6F_4E45_9CC8_C18EA86919F6_.wvu.FilterData" localSheetId="1" hidden="1">'Smoke Test'!$A$3:$J$8</definedName>
    <definedName name="Z_42E4487A_7BF9_4348_B4F6_41CDE912BD7E_.wvu.FilterData" localSheetId="1" hidden="1">'Smoke Test'!$A$3:$J$8</definedName>
    <definedName name="Z_43F2E96D_C0CB_4852_B6B2_E5681A0B1154_.wvu.FilterData" localSheetId="1" hidden="1">'Smoke Test'!$A$3:$J$8</definedName>
    <definedName name="Z_447A8CBD_1A6D_48BB_86FB_0D283EFA4F9D_.wvu.FilterData" localSheetId="1" hidden="1">'Smoke Test'!$A$3:$J$8</definedName>
    <definedName name="Z_45D8F2CE_E2B5_4C81_B825_3BC366B0B05E_.wvu.FilterData" localSheetId="1" hidden="1">'Smoke Test'!$A$3:$J$8</definedName>
    <definedName name="Z_46BA418E_2DA6_4D56_B82E_6F06992D1E86_.wvu.FilterData" localSheetId="1" hidden="1">'Smoke Test'!$A$3:$J$8</definedName>
    <definedName name="Z_4874F980_93B1_4392_9118_C1E7B8820D8D_.wvu.FilterData" localSheetId="1" hidden="1">'Smoke Test'!$A$3:$J$8</definedName>
    <definedName name="Z_499C9D0D_4697_4C0C_9C15_F3197F982CC8_.wvu.FilterData" localSheetId="1" hidden="1">'Smoke Test'!$A$3:$J$8</definedName>
    <definedName name="Z_4A745C91_6712_48E8_B23A_EA4B73ACD07B_.wvu.FilterData" localSheetId="1" hidden="1">'Smoke Test'!$A$3:$K$8</definedName>
    <definedName name="Z_4ADE2E87_84C5_4ED0_9690_1ECD5BAE34D4_.wvu.FilterData" localSheetId="1" hidden="1">'Smoke Test'!$A$3:$J$8</definedName>
    <definedName name="Z_4AFC9BA7_F547_4236_B485_656B1E084C87_.wvu.FilterData" localSheetId="1" hidden="1">'Smoke Test'!$A$3:$J$8</definedName>
    <definedName name="Z_4CD5E1AA_FBAD_403D_B530_A9F4544A08F1_.wvu.FilterData" localSheetId="1" hidden="1">'Smoke Test'!$A$3:$J$8</definedName>
    <definedName name="Z_4D4148ED_0279_4613_98EF_B5DC20F34691_.wvu.FilterData" localSheetId="1" hidden="1">'Smoke Test'!$A$3:$J$8</definedName>
    <definedName name="Z_4E3C4C01_7EB7_4F7F_A7AB_8D179D507865_.wvu.FilterData" localSheetId="1" hidden="1">'Smoke Test'!$A$3:$J$8</definedName>
    <definedName name="Z_4E925FAE_5751_4F1C_8DC1_595D8BB5016B_.wvu.FilterData" localSheetId="1" hidden="1">'Smoke Test'!$A$3:$J$8</definedName>
    <definedName name="Z_4ECA21FA_B687_4563_8948_80484F5BFBE1_.wvu.FilterData" localSheetId="1" hidden="1">'Smoke Test'!$A$3:$J$8</definedName>
    <definedName name="Z_4ED31405_F36C_4705_976E_5EAFC83B508F_.wvu.FilterData" localSheetId="1" hidden="1">'Smoke Test'!$A$3:$J$8</definedName>
    <definedName name="Z_4F467CFA_C3BF_4760_A78B_6A02E9BDFB58_.wvu.Cols" localSheetId="1" hidden="1">'Smoke Test'!#REF!</definedName>
    <definedName name="Z_4F467CFA_C3BF_4760_A78B_6A02E9BDFB58_.wvu.FilterData" localSheetId="1" hidden="1">'Smoke Test'!$A$3:$J$8</definedName>
    <definedName name="Z_4F4FC986_F230_4EA8_B651_AFEFADD9D052_.wvu.Cols" localSheetId="1" hidden="1">'Smoke Test'!#REF!,'Smoke Test'!#REF!</definedName>
    <definedName name="Z_4F4FC986_F230_4EA8_B651_AFEFADD9D052_.wvu.FilterData" localSheetId="1" hidden="1">'Smoke Test'!$A$3:$J$8</definedName>
    <definedName name="Z_4FD51EE2_2EED_45F7_B6D0_B976B3D848DC_.wvu.FilterData" localSheetId="1" hidden="1">'Smoke Test'!$A$3:$J$8</definedName>
    <definedName name="Z_501BB460_6D63_4A81_9B59_3F7CDF86EEDF_.wvu.FilterData" localSheetId="1" hidden="1">'Smoke Test'!$A$3:$J$8</definedName>
    <definedName name="Z_5221579C_744E_42BD_8B46_2FE7A171A938_.wvu.FilterData" localSheetId="1" hidden="1">'Smoke Test'!$A$3:$J$8</definedName>
    <definedName name="Z_52B158A0_3EEB_4C13_B16E_FA5438DC0D02_.wvu.FilterData" localSheetId="1" hidden="1">'Smoke Test'!$A$3:$J$8</definedName>
    <definedName name="Z_542A59D7_010D_432E_8294_DBCA398E3859_.wvu.FilterData" localSheetId="1" hidden="1">'Smoke Test'!$A$3:$J$8</definedName>
    <definedName name="Z_556C32FC_EAF0_4053_B6DA_5968001B7EDE_.wvu.FilterData" localSheetId="1" hidden="1">'Smoke Test'!$A$3:$J$8</definedName>
    <definedName name="Z_559289F4_5764_4FF4_9EFB_BD9C9B52B3AC_.wvu.FilterData" localSheetId="1" hidden="1">'Smoke Test'!$A$3:$J$8</definedName>
    <definedName name="Z_55A05789_6E8E_4D0A_81FE_6FC41DF046B9_.wvu.FilterData" localSheetId="1" hidden="1">'Smoke Test'!$A$3:$J$8</definedName>
    <definedName name="Z_55F37A9C_2A2A_4768_A692_B95ECD684FE2_.wvu.FilterData" localSheetId="1" hidden="1">'Smoke Test'!$A$3:$J$8</definedName>
    <definedName name="Z_5617BD99_375B_443C_A109_0956B98BD24E_.wvu.FilterData" localSheetId="1" hidden="1">'Smoke Test'!$A$3:$J$8</definedName>
    <definedName name="Z_577C6CDD_5455_4B3C_9E4C_B9CFD4F065A3_.wvu.FilterData" localSheetId="1" hidden="1">'Smoke Test'!$A$3:$J$8</definedName>
    <definedName name="Z_595D219A_65FE_49A0_AFF6_AF9C7B359890_.wvu.FilterData" localSheetId="1" hidden="1">'Smoke Test'!$A$3:$J$8</definedName>
    <definedName name="Z_59834DD0_D832_47ED_A5A9_4CB0026079FC_.wvu.FilterData" localSheetId="1" hidden="1">'Smoke Test'!$A$3:$J$8</definedName>
    <definedName name="Z_59D242C9_C726_4A7D_B3DC_D99CC70B1CC6_.wvu.FilterData" localSheetId="1" hidden="1">'Smoke Test'!$A$3:$J$8</definedName>
    <definedName name="Z_5B055197_B721_41FC_8145_56CA6E8B4822_.wvu.FilterData" localSheetId="1" hidden="1">'Smoke Test'!$A$3:$J$8</definedName>
    <definedName name="Z_5BEDE4F6_C025_4E40_B140_A65F0D4F3238_.wvu.FilterData" localSheetId="1" hidden="1">'Smoke Test'!$A$3:$J$8</definedName>
    <definedName name="Z_5CB610D9_24F8_4D2D_9C4C_5EA5CC3B5CA3_.wvu.FilterData" localSheetId="1" hidden="1">'Smoke Test'!$A$3:$J$8</definedName>
    <definedName name="Z_5D9DD01C_073E_43F8_9706_E77B0AA95789_.wvu.Rows" localSheetId="7" hidden="1">CellComm_TM!#REF!,CellComm_TM!#REF!,CellComm_TM!#REF!,CellComm_TM!$24:$24,CellComm_TM!#REF!,CellComm_TM!$27:$70,CellComm_TM!#REF!,CellComm_TM!$74:$74,CellComm_TM!$101:$110,CellComm_TM!#REF!,CellComm_TM!#REF!,CellComm_TM!#REF!,CellComm_TM!#REF!,CellComm_TM!#REF!,CellComm_TM!#REF!,CellComm_TM!#REF!,CellComm_TM!$184:$190,CellComm_TM!$208:$215,CellComm_TM!#REF!,CellComm_TM!#REF!,CellComm_TM!#REF!</definedName>
    <definedName name="Z_5D9DD01C_073E_43F8_9706_E77B0AA95789_.wvu.Rows" localSheetId="4" hidden="1">'Master Schedules_TM'!$175:$175</definedName>
    <definedName name="Z_5F3C405F_D8F0_4926_8798_65B2DB87FB13_.wvu.FilterData" localSheetId="1" hidden="1">'Smoke Test'!$A$3:$J$8</definedName>
    <definedName name="Z_606D1CF1_7D3D_4013_A2F6_B2F417F79BAF_.wvu.FilterData" localSheetId="1" hidden="1">'Smoke Test'!$A$3:$J$8</definedName>
    <definedName name="Z_606EEE50_5CC0_4E9A_9890_1CB656BD7702_.wvu.FilterData" localSheetId="1" hidden="1">'Smoke Test'!$A$3:$J$8</definedName>
    <definedName name="Z_6117BE97_685C_4F82_984A_E2D1D484C52C_.wvu.FilterData" localSheetId="1" hidden="1">'Smoke Test'!$A$3:$J$8</definedName>
    <definedName name="Z_6151B9FC_5187_4D8A_AABC_2E6C358308A8_.wvu.FilterData" localSheetId="1" hidden="1">'Smoke Test'!$A$3:$J$8</definedName>
    <definedName name="Z_61D8A992_4DAB_4564_9E40_8551FCBA2301_.wvu.FilterData" localSheetId="1" hidden="1">'Smoke Test'!$A$3:$J$8</definedName>
    <definedName name="Z_61FEA181_C722_45EF_B545_6D822B03B857_.wvu.FilterData" localSheetId="1" hidden="1">'Smoke Test'!$A$3:$J$8</definedName>
    <definedName name="Z_62724F31_D8BA_45F9_A1B3_1B073F5B4D26_.wvu.FilterData" localSheetId="1" hidden="1">'Smoke Test'!$A$3:$J$8</definedName>
    <definedName name="Z_62AD4A20_DD59_49D1_A479_11E9E21BEC43_.wvu.FilterData" localSheetId="1" hidden="1">'Smoke Test'!$A$3:$J$8</definedName>
    <definedName name="Z_62C382B2_D1A9_4EED_8FB0_1F911941C243_.wvu.Rows" localSheetId="4" hidden="1">'Master Schedules_TM'!#REF!</definedName>
    <definedName name="Z_62C382B2_D1A9_4EED_8FB0_1F911941C243_.wvu.Rows" localSheetId="3" hidden="1">'MCP Report_TM'!#REF!</definedName>
    <definedName name="Z_63999C01_ACEC_4BE4_A1C9_DC3A916C3D2D_.wvu.FilterData" localSheetId="1" hidden="1">'Smoke Test'!$A$3:$J$8</definedName>
    <definedName name="Z_64833DB6_954D_4F44_B0F4_0256F915AA91_.wvu.Rows" localSheetId="4" hidden="1">'Master Schedules_TM'!#REF!,'Master Schedules_TM'!#REF!,'Master Schedules_TM'!#REF!,'Master Schedules_TM'!#REF!,'Master Schedules_TM'!#REF!,'Master Schedules_TM'!#REF!,'Master Schedules_TM'!#REF!,'Master Schedules_TM'!#REF!,'Master Schedules_TM'!#REF!,'Master Schedules_TM'!#REF!</definedName>
    <definedName name="Z_64833DB6_954D_4F44_B0F4_0256F915AA91_.wvu.Rows" localSheetId="3" hidden="1">'MCP Report_TM'!#REF!,'MCP Report_TM'!#REF!,'MCP Report_TM'!#REF!,'MCP Report_TM'!#REF!,'MCP Report_TM'!#REF!,'MCP Report_TM'!#REF!,'MCP Report_TM'!#REF!,'MCP Report_TM'!#REF!,'MCP Report_TM'!#REF!,'MCP Report_TM'!#REF!</definedName>
    <definedName name="Z_64F336AB_0308_4E6F_8405_AB1CEB102B77_.wvu.FilterData" localSheetId="1" hidden="1">'Smoke Test'!$A$3:$J$8</definedName>
    <definedName name="Z_664C9989_04D6_4654_A565_C2B3C15B9099_.wvu.FilterData" localSheetId="1" hidden="1">'Smoke Test'!$A$3:$J$8</definedName>
    <definedName name="Z_6693943B_27F7_41AC_A196_B25FA60DB94D_.wvu.FilterData" localSheetId="1" hidden="1">'Smoke Test'!$A$3:$J$8</definedName>
    <definedName name="Z_6900DEB6_EF20_41A8_8F21_6E6CF8A77D81_.wvu.FilterData" localSheetId="1" hidden="1">'Smoke Test'!$A$3:$J$8</definedName>
    <definedName name="Z_699761A2_B237_44C8_8429_4A623C2FBFA1_.wvu.FilterData" localSheetId="1" hidden="1">'Smoke Test'!$A$3:$J$8</definedName>
    <definedName name="Z_6ABBC90C_1244_4759_8FCB_61CD8C470E25_.wvu.FilterData" localSheetId="1" hidden="1">'Smoke Test'!$A$3:$J$8</definedName>
    <definedName name="Z_6B04D816_1BC7_4DB8_A5F1_A47160629104_.wvu.Rows" localSheetId="4" hidden="1">'Master Schedules_TM'!#REF!</definedName>
    <definedName name="Z_6B04D816_1BC7_4DB8_A5F1_A47160629104_.wvu.Rows" localSheetId="3" hidden="1">'MCP Report_TM'!#REF!</definedName>
    <definedName name="Z_6B833266_9140_4953_86E5_28C494F760BB_.wvu.FilterData" localSheetId="1" hidden="1">'Smoke Test'!$A$3:$J$8</definedName>
    <definedName name="Z_6C5E519B_C599_41E8_8219_9BBCF25D8CCC_.wvu.FilterData" localSheetId="1" hidden="1">'Smoke Test'!$A$3:$J$8</definedName>
    <definedName name="Z_6CC34291_B20F_47D9_85BD_ABCA936D5B73_.wvu.FilterData" localSheetId="1" hidden="1">'Smoke Test'!$A$3:$J$8</definedName>
    <definedName name="Z_6D8EAC7F_2324_401F_B972_7B0680482315_.wvu.FilterData" localSheetId="1" hidden="1">'Smoke Test'!$A$3:$J$8</definedName>
    <definedName name="Z_705AC5D0_84FB_455A_A5C8_4F7B9CEAABE3_.wvu.FilterData" localSheetId="1" hidden="1">'Smoke Test'!$A$3:$J$8</definedName>
    <definedName name="Z_70D32F13_B366_436B_B05D_0BADCDD6E747_.wvu.FilterData" localSheetId="1" hidden="1">'Smoke Test'!$A$3:$J$8</definedName>
    <definedName name="Z_724AAED5_F098_4C34_A595_1EE2DFDB01D5_.wvu.FilterData" localSheetId="1" hidden="1">'Smoke Test'!$A$3:$J$8</definedName>
    <definedName name="Z_7312399C_806A_496E_B93A_334D89D23A36_.wvu.FilterData" localSheetId="1" hidden="1">'Smoke Test'!$A$3:$J$8</definedName>
    <definedName name="Z_74D0BBBE_75D1_4519_8166_37707F0B9D07_.wvu.FilterData" localSheetId="1" hidden="1">'Smoke Test'!$A$3:$J$8</definedName>
    <definedName name="Z_7766417E_4018_4D0C_A4BE_429C7FCF3C4A_.wvu.FilterData" localSheetId="1" hidden="1">'Smoke Test'!$A$3:$J$8</definedName>
    <definedName name="Z_7B00C38F_1B3D_49D2_BECA_BFDE4D0F2EF8_.wvu.FilterData" localSheetId="1" hidden="1">'Smoke Test'!$A$3:$J$8</definedName>
    <definedName name="Z_7D987727_1FDC_4DB6_8026_5E7A98820AF2_.wvu.Rows" localSheetId="7" hidden="1">CellComm_TM!#REF!,CellComm_TM!#REF!,CellComm_TM!#REF!,CellComm_TM!$24:$24,CellComm_TM!#REF!,CellComm_TM!$27:$70,CellComm_TM!#REF!,CellComm_TM!$74:$74,CellComm_TM!$101:$110,CellComm_TM!#REF!,CellComm_TM!#REF!,CellComm_TM!#REF!,CellComm_TM!#REF!,CellComm_TM!#REF!,CellComm_TM!#REF!,CellComm_TM!#REF!,CellComm_TM!$184:$190,CellComm_TM!$208:$215,CellComm_TM!#REF!,CellComm_TM!#REF!,CellComm_TM!#REF!</definedName>
    <definedName name="Z_7D987727_1FDC_4DB6_8026_5E7A98820AF2_.wvu.Rows" localSheetId="6" hidden="1">Financials_TM!$12:$14,Financials_TM!$110:$125,Financials_TM!$127:$128,Financials_TM!$130:$138</definedName>
    <definedName name="Z_7D987727_1FDC_4DB6_8026_5E7A98820AF2_.wvu.Rows" localSheetId="5" hidden="1">'Fleet Manager_TM'!$42:$57,'Fleet Manager_TM'!$70:$84</definedName>
    <definedName name="Z_7D987727_1FDC_4DB6_8026_5E7A98820AF2_.wvu.Rows" localSheetId="4" hidden="1">'Master Schedules_TM'!$12:$24,'Master Schedules_TM'!$97:$110</definedName>
    <definedName name="Z_7E568CFF_0C20_4363_8AD1_D1286A10FB2F_.wvu.FilterData" localSheetId="1" hidden="1">'Smoke Test'!$A$3:$J$8</definedName>
    <definedName name="Z_7E99A0DF_4088_46E4_BC46_C2422767D20E_.wvu.FilterData" localSheetId="1" hidden="1">'Smoke Test'!$A$3:$J$8</definedName>
    <definedName name="Z_7FC0C428_E84F_410C_BD4E_3A63F83BA8A8_.wvu.FilterData" localSheetId="1" hidden="1">'Smoke Test'!$A$3:$J$8</definedName>
    <definedName name="Z_7FC8D9A5_5458_449A_8DAB_43CAC3285312_.wvu.FilterData" localSheetId="1" hidden="1">'Smoke Test'!$A$3:$J$8</definedName>
    <definedName name="Z_802DF6EA_E59C_4739_A250_818E45D1D0CE_.wvu.FilterData" localSheetId="1" hidden="1">'Smoke Test'!$A$3:$J$8</definedName>
    <definedName name="Z_819B784E_3484_4472_8021_08617CBE7BD5_.wvu.Rows" localSheetId="1" hidden="1">'Smoke Test'!$21:$33</definedName>
    <definedName name="Z_839442C0_50EC_43E1_89EE_0DF16E2C9E9F_.wvu.FilterData" localSheetId="1" hidden="1">'Smoke Test'!$A$3:$J$8</definedName>
    <definedName name="Z_83EE2728_7540_47C0_9B80_F99760079904_.wvu.FilterData" localSheetId="1" hidden="1">'Smoke Test'!$A$3:$J$8</definedName>
    <definedName name="Z_8463683E_E9DB_4156_9C2D_CD1E6D295DD6_.wvu.FilterData" localSheetId="1" hidden="1">'Smoke Test'!$A$3:$J$8</definedName>
    <definedName name="Z_84A504E6_547C_41E3_8DBD_567C599E156A_.wvu.FilterData" localSheetId="1" hidden="1">'Smoke Test'!$A$3:$J$8</definedName>
    <definedName name="Z_853E9634_A8B5_43C0_B8A6_C39A3630EE33_.wvu.Rows" localSheetId="4" hidden="1">'Master Schedules_TM'!#REF!,'Master Schedules_TM'!#REF!,'Master Schedules_TM'!#REF!,'Master Schedules_TM'!#REF!,'Master Schedules_TM'!#REF!,'Master Schedules_TM'!#REF!,'Master Schedules_TM'!#REF!,'Master Schedules_TM'!#REF!,'Master Schedules_TM'!#REF!,'Master Schedules_TM'!#REF!</definedName>
    <definedName name="Z_853E9634_A8B5_43C0_B8A6_C39A3630EE33_.wvu.Rows" localSheetId="3" hidden="1">'MCP Report_TM'!#REF!,'MCP Report_TM'!#REF!,'MCP Report_TM'!#REF!,'MCP Report_TM'!#REF!,'MCP Report_TM'!#REF!,'MCP Report_TM'!#REF!,'MCP Report_TM'!#REF!,'MCP Report_TM'!#REF!,'MCP Report_TM'!#REF!,'MCP Report_TM'!#REF!</definedName>
    <definedName name="Z_860FC9A8_14CD_47C4_9A8C_F322119DDF88_.wvu.FilterData" localSheetId="1" hidden="1">'Smoke Test'!$A$3:$J$8</definedName>
    <definedName name="Z_866DAD9D_209A_4A17_9980_774F18854595_.wvu.FilterData" localSheetId="1" hidden="1">'Smoke Test'!$A$3:$J$8</definedName>
    <definedName name="Z_86A91D21_FB57_443A_A5A4_B71FE8980CBD_.wvu.FilterData" localSheetId="1" hidden="1">'Smoke Test'!$A$3:$J$8</definedName>
    <definedName name="Z_8757316A_D427_4CF1_A954_92DEE3FF6AAC_.wvu.FilterData" localSheetId="1" hidden="1">'Smoke Test'!$A$3:$J$8</definedName>
    <definedName name="Z_89C8EA32_30BD_423B_83BD_1337CE9EC8FA_.wvu.FilterData" localSheetId="1" hidden="1">'Smoke Test'!$A$3:$J$8</definedName>
    <definedName name="Z_8AEB6C08_6938_45EA_8421_50203EC3C269_.wvu.FilterData" localSheetId="1" hidden="1">'Smoke Test'!$A$3:$J$8</definedName>
    <definedName name="Z_8B90A4D7_1CBA_4B5E_B9E0_9DC7B4CB2B0D_.wvu.FilterData" localSheetId="1" hidden="1">'Smoke Test'!$A$3:$J$8</definedName>
    <definedName name="Z_8D0CC6AC_3544_4641_B380_457C062117EC_.wvu.FilterData" localSheetId="1" hidden="1">'Smoke Test'!$A$3:$J$8</definedName>
    <definedName name="Z_8D906B16_C513_4D99_9D70_8379B0FC166D_.wvu.FilterData" localSheetId="1" hidden="1">'Smoke Test'!$A$3:$J$8</definedName>
    <definedName name="Z_8E0CA8FB_82CD_4C28_AD49_852B890E6A61_.wvu.FilterData" localSheetId="1" hidden="1">'Smoke Test'!$A$3:$J$8</definedName>
    <definedName name="Z_8E841FB3_6EB4_4EA9_BC96_E4F2F43F0EBA_.wvu.FilterData" localSheetId="1" hidden="1">'Smoke Test'!$A$3:$J$8</definedName>
    <definedName name="Z_8F4FF882_0697_4390_87C6_67BF0A24F8AB_.wvu.FilterData" localSheetId="1" hidden="1">'Smoke Test'!$A$3:$J$8</definedName>
    <definedName name="Z_8F933342_1092_4915_A849_9F813784B38D_.wvu.FilterData" localSheetId="1" hidden="1">'Smoke Test'!$A$3:$J$8</definedName>
    <definedName name="Z_91849011_31DC_4C1D_A84C_D0AABBF7E03A_.wvu.Cols" localSheetId="1" hidden="1">'Smoke Test'!#REF!,'Smoke Test'!#REF!</definedName>
    <definedName name="Z_91849011_31DC_4C1D_A84C_D0AABBF7E03A_.wvu.FilterData" localSheetId="1" hidden="1">'Smoke Test'!$A$3:$J$8</definedName>
    <definedName name="Z_93C39E21_4226_4AB7_99F6_70BEE62A7CAE_.wvu.FilterData" localSheetId="1" hidden="1">'Smoke Test'!$A$3:$J$8</definedName>
    <definedName name="Z_947B5119_DE93_4FA8_BFDC_06A2EDF9E148_.wvu.FilterData" localSheetId="1" hidden="1">'Smoke Test'!$A$3:$J$8</definedName>
    <definedName name="Z_96113611_E711_4F46_92A9_08039F79AA7F_.wvu.FilterData" localSheetId="1" hidden="1">'Smoke Test'!$A$3:$J$8</definedName>
    <definedName name="Z_96189C50_F085_4F57_AB62_FD06051642D7_.wvu.FilterData" localSheetId="1" hidden="1">'Smoke Test'!$A$3:$J$8</definedName>
    <definedName name="Z_96779A09_DA4F_431D_9571_AB1E82501B09_.wvu.FilterData" localSheetId="1" hidden="1">'Smoke Test'!$A$3:$J$8</definedName>
    <definedName name="Z_98FE1ABC_8340_4D04_9E47_D5589A3BF8C2_.wvu.Rows" localSheetId="1" hidden="1">'Smoke Test'!$21:$33</definedName>
    <definedName name="Z_990A4031_C3D4_41BE_827E_61EFE1924DBB_.wvu.Rows" localSheetId="7" hidden="1">CellComm_TM!#REF!,CellComm_TM!#REF!,CellComm_TM!#REF!,CellComm_TM!$24:$24,CellComm_TM!#REF!,CellComm_TM!$27:$70,CellComm_TM!#REF!,CellComm_TM!$74:$74,CellComm_TM!$101:$110,CellComm_TM!#REF!,CellComm_TM!#REF!,CellComm_TM!#REF!,CellComm_TM!#REF!,CellComm_TM!#REF!,CellComm_TM!#REF!,CellComm_TM!#REF!,CellComm_TM!$184:$190,CellComm_TM!$208:$215,CellComm_TM!#REF!,CellComm_TM!#REF!,CellComm_TM!#REF!</definedName>
    <definedName name="Z_990A4031_C3D4_41BE_827E_61EFE1924DBB_.wvu.Rows" localSheetId="5" hidden="1">'Fleet Manager_TM'!#REF!,'Fleet Manager_TM'!#REF!,'Fleet Manager_TM'!#REF!,'Fleet Manager_TM'!#REF!,'Fleet Manager_TM'!#REF!,'Fleet Manager_TM'!$835:$835,'Fleet Manager_TM'!$837:$922,'Fleet Manager_TM'!$984:$986,'Fleet Manager_TM'!$991:$998,'Fleet Manager_TM'!$1000:$1007</definedName>
    <definedName name="Z_99B5E414_89C0_4312_B33A_1B57F15B9DDB_.wvu.FilterData" localSheetId="1" hidden="1">'Smoke Test'!$A$3:$J$8</definedName>
    <definedName name="Z_9AB52D21_F47B_44DB_8CEC_55B4B0FDA1BC_.wvu.FilterData" localSheetId="1" hidden="1">'Smoke Test'!$A$3:$J$8</definedName>
    <definedName name="Z_9C3ED3D1_DD61_4A6C_8917_65A9E43253E9_.wvu.FilterData" localSheetId="1" hidden="1">'Smoke Test'!$A$3:$J$8</definedName>
    <definedName name="Z_9DA7DE47_B843_44CD_8D6A_F2270FE6AE11_.wvu.FilterData" localSheetId="1" hidden="1">'Smoke Test'!$A$3:$J$8</definedName>
    <definedName name="Z_9F13092A_FAA3_4D58_BAAB_38CE00CF49B8_.wvu.FilterData" localSheetId="1" hidden="1">'Smoke Test'!$A$3:$J$8</definedName>
    <definedName name="Z_A007B20D_F219_4B99_8132_8CFF4701603A_.wvu.FilterData" localSheetId="1" hidden="1">'Smoke Test'!$A$3:$J$8</definedName>
    <definedName name="Z_A0FF1C19_0ADC_48F0_AD40_792CFC3A1CF0_.wvu.FilterData" localSheetId="1" hidden="1">'Smoke Test'!$A$3:$J$8</definedName>
    <definedName name="Z_A1F5CB29_178A_4D64_80F9_0D595A665808_.wvu.FilterData" localSheetId="1" hidden="1">'Smoke Test'!$A$3:$J$8</definedName>
    <definedName name="Z_A241F982_4886_4913_AA26_21B77C41325F_.wvu.FilterData" localSheetId="1" hidden="1">'Smoke Test'!$A$3:$K$8</definedName>
    <definedName name="Z_A3C87C51_4F50_4287_A490_6FC99A316A86_.wvu.FilterData" localSheetId="1" hidden="1">'Smoke Test'!$A$3:$J$8</definedName>
    <definedName name="Z_A3E878B6_393D_4964_AD7D_C445F1BE5822_.wvu.FilterData" localSheetId="1" hidden="1">'Smoke Test'!$A$3:$J$8</definedName>
    <definedName name="Z_A4CC03BE_237D_48A0_8906_548BFCB1FE39_.wvu.FilterData" localSheetId="1" hidden="1">'Smoke Test'!$A$3:$J$8</definedName>
    <definedName name="Z_A63BA1B6_9F9B_42E9_9CFD_379D25E9F6C6_.wvu.FilterData" localSheetId="1" hidden="1">'Smoke Test'!$A$3:$J$8</definedName>
    <definedName name="Z_A6E89272_B38D_451F_AB95_3879B03F085C_.wvu.FilterData" localSheetId="1" hidden="1">'Smoke Test'!$A$3:$J$8</definedName>
    <definedName name="Z_A7BB91F9_33A4_4772_B686_45F9FC7315E6_.wvu.FilterData" localSheetId="1" hidden="1">'Smoke Test'!$A$3:$J$8</definedName>
    <definedName name="Z_A83964C7_AFE5_4D59_AE58_E503FEDC2245_.wvu.FilterData" localSheetId="1" hidden="1">'Smoke Test'!$A$3:$K$8</definedName>
    <definedName name="Z_ABA91519_A646_40FD_A49F_B1923A4DBA83_.wvu.FilterData" localSheetId="1" hidden="1">'Smoke Test'!$A$3:$J$8</definedName>
    <definedName name="Z_ABDDE45E_83C8_4F4B_8300_351A5CB5D87B_.wvu.FilterData" localSheetId="1" hidden="1">'Smoke Test'!$A$3:$J$8</definedName>
    <definedName name="Z_AC71E4E0_978D_46A9_B09A_878D68B445FD_.wvu.FilterData" localSheetId="1" hidden="1">'Smoke Test'!$A$3:$J$8</definedName>
    <definedName name="Z_ACEBF77E_74E5_4708_9DCF_E31B1F5B891A_.wvu.FilterData" localSheetId="1" hidden="1">'Smoke Test'!$A$3:$J$8</definedName>
    <definedName name="Z_AD80D95A_5285_4B6C_9C8F_D7CB1BD7DFBA_.wvu.FilterData" localSheetId="1" hidden="1">'Smoke Test'!$A$3:$J$8</definedName>
    <definedName name="Z_AF5178D1_E0B3_4795_9A98_D23E219F360A_.wvu.FilterData" localSheetId="1" hidden="1">'Smoke Test'!$A$3:$J$8</definedName>
    <definedName name="Z_B0C1CB54_2790_4146_A8F4_66C32250FD16_.wvu.FilterData" localSheetId="1" hidden="1">'Smoke Test'!$A$3:$J$8</definedName>
    <definedName name="Z_B0C2B36D_623F_4718_BFE5_5651DE5B463B_.wvu.FilterData" localSheetId="1" hidden="1">'Smoke Test'!$A$3:$J$8</definedName>
    <definedName name="Z_B19859DA_134A_440E_AF44_3B2EFB8BE155_.wvu.FilterData" localSheetId="1" hidden="1">'Smoke Test'!$A$3:$J$8</definedName>
    <definedName name="Z_B1FC461F_DA70_4D2D_9F46_0EB4CDAB008B_.wvu.FilterData" localSheetId="1" hidden="1">'Smoke Test'!$A$3:$J$8</definedName>
    <definedName name="Z_B234835B_05A0_4704_9D7C_14C2C64C8103_.wvu.FilterData" localSheetId="1" hidden="1">'Smoke Test'!$A$3:$J$8</definedName>
    <definedName name="Z_B539CB31_FD70_4539_B5EC_DF5976404A4D_.wvu.FilterData" localSheetId="1" hidden="1">'Smoke Test'!$A$3:$J$8</definedName>
    <definedName name="Z_B6BA0423_3335_46E4_9FCC_5F3C55A4174C_.wvu.FilterData" localSheetId="1" hidden="1">'Smoke Test'!$A$3:$J$8</definedName>
    <definedName name="Z_B7DCA91D_96F7_431E_83A0_B851999E927F_.wvu.FilterData" localSheetId="1" hidden="1">'Smoke Test'!$A$3:$J$8</definedName>
    <definedName name="Z_B81663A7_5D44_4BF9_8A97_965C02F5BB99_.wvu.FilterData" localSheetId="1" hidden="1">'Smoke Test'!$A$3:$J$8</definedName>
    <definedName name="Z_B83E5ADB_1FEA_4EEF_AF14_A96EFAB95582_.wvu.FilterData" localSheetId="1" hidden="1">'Smoke Test'!$A$3:$J$8</definedName>
    <definedName name="Z_B990A9A4_CB97_4810_8130_1CA723FA68EC_.wvu.FilterData" localSheetId="1" hidden="1">'Smoke Test'!$A$3:$J$8</definedName>
    <definedName name="Z_B9929C85_3CA2_4D92_89D7_2137BF29B044_.wvu.FilterData" localSheetId="1" hidden="1">'Smoke Test'!$A$3:$J$8</definedName>
    <definedName name="Z_BAB6028B_FAB7_45B1_8B18_6EEF28B530C4_.wvu.FilterData" localSheetId="1" hidden="1">'Smoke Test'!$A$3:$J$8</definedName>
    <definedName name="Z_BAB8661D_8BF1_4B06_9E26_450DA374E64E_.wvu.FilterData" localSheetId="1" hidden="1">'Smoke Test'!$A$3:$J$8</definedName>
    <definedName name="Z_BABCDEF6_C5EE_47C3_B5C7_2F836328286B_.wvu.FilterData" localSheetId="1" hidden="1">'Smoke Test'!$A$3:$J$8</definedName>
    <definedName name="Z_BB20322B_50AA_4CF0_9E42_E67389E59A22_.wvu.FilterData" localSheetId="1" hidden="1">'Smoke Test'!$A$3:$J$8</definedName>
    <definedName name="Z_BBBB2F7A_17C0_42F5_9937_3ABABC4ED131_.wvu.FilterData" localSheetId="1" hidden="1">'Smoke Test'!$A$3:$J$8</definedName>
    <definedName name="Z_BCB83943_6A31_4AD9_BAC6_D0DEA2A9BC86_.wvu.Rows" localSheetId="4" hidden="1">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</definedName>
    <definedName name="Z_BCB83943_6A31_4AD9_BAC6_D0DEA2A9BC86_.wvu.Rows" localSheetId="3" hidden="1">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Report_TM'!#REF!,'MCP Report_TM'!#REF!</definedName>
    <definedName name="Z_BD4D0DB6_895D_4391_AC60_3BBC89F2CC60_.wvu.FilterData" localSheetId="1" hidden="1">'Smoke Test'!$A$3:$J$8</definedName>
    <definedName name="Z_BDA5EE55_2ECB_4FA5_88C0_927623884B91_.wvu.FilterData" localSheetId="1" hidden="1">'Smoke Test'!$A$3:$J$8</definedName>
    <definedName name="Z_C0B6CF0D_32D1_434D_9979_6698084085BB_.wvu.FilterData" localSheetId="1" hidden="1">'Smoke Test'!$A$3:$K$8</definedName>
    <definedName name="Z_C0BD57E7_807A_4BBE_91D2_143508B0E361_.wvu.FilterData" localSheetId="1" hidden="1">'Smoke Test'!$A$3:$J$8</definedName>
    <definedName name="Z_C15D9D02_8069_449E_924C_BB74F86D7ACC_.wvu.FilterData" localSheetId="1" hidden="1">'Smoke Test'!$A$3:$J$8</definedName>
    <definedName name="Z_C1837B04_BADA_40C9_93DE_B020BDB86D6A_.wvu.FilterData" localSheetId="1" hidden="1">'Smoke Test'!$A$3:$J$8</definedName>
    <definedName name="Z_C21AE6A7_83A7_48B8_A6CD_8BDE347F8DB4_.wvu.FilterData" localSheetId="1" hidden="1">'Smoke Test'!$A$3:$J$8</definedName>
    <definedName name="Z_C2DD8E55_0A7A_4293_855C_2428ECE41D07_.wvu.FilterData" localSheetId="1" hidden="1">'Smoke Test'!$A$3:$J$8</definedName>
    <definedName name="Z_C34D395C_706C_4CE8_ACFC_17073A2F8ACB_.wvu.FilterData" localSheetId="1" hidden="1">'Smoke Test'!$A$3:$J$8</definedName>
    <definedName name="Z_C41E3F60_81D1_461D_9289_0D1982FB38A3_.wvu.FilterData" localSheetId="1" hidden="1">'Smoke Test'!$A$3:$J$8</definedName>
    <definedName name="Z_C519E39B_DD9A_4A30_84C8_A02E00C17458_.wvu.FilterData" localSheetId="1" hidden="1">'Smoke Test'!$A$3:$J$8</definedName>
    <definedName name="Z_C5624794_0A14_4075_BD38_82DD01FD52FD_.wvu.FilterData" localSheetId="1" hidden="1">'Smoke Test'!$A$3:$J$8</definedName>
    <definedName name="Z_C59CB3D0_AA16_4778_B755_3B74EB482FBF_.wvu.FilterData" localSheetId="1" hidden="1">'Smoke Test'!$A$3:$J$8</definedName>
    <definedName name="Z_C5A85C76_7617_401B_A7D0_4D0694C35CEF_.wvu.FilterData" localSheetId="1" hidden="1">'Smoke Test'!$A$3:$J$8</definedName>
    <definedName name="Z_C63FF991_C1C9_44B3_BB63_434F1352D5A3_.wvu.FilterData" localSheetId="1" hidden="1">'Smoke Test'!$A$3:$J$8</definedName>
    <definedName name="Z_C6D90791_AC80_44CF_A22D_9BB208DDED19_.wvu.FilterData" localSheetId="1" hidden="1">'Smoke Test'!$A$3:$J$8</definedName>
    <definedName name="Z_C8C0825E_E482_406F_9337_FBCF881648C1_.wvu.FilterData" localSheetId="1" hidden="1">'Smoke Test'!$A$3:$J$8</definedName>
    <definedName name="Z_C9415165_553C_475C_A833_C3C6C481F43F_.wvu.FilterData" localSheetId="1" hidden="1">'Smoke Test'!$A$3:$J$8</definedName>
    <definedName name="Z_C99F8BA2_DA48_404A_9F17_2B73E575CD79_.wvu.FilterData" localSheetId="1" hidden="1">'Smoke Test'!$A$3:$J$8</definedName>
    <definedName name="Z_CA181860_5E58_4235_B811_14D6BC6AA8FC_.wvu.FilterData" localSheetId="1" hidden="1">'Smoke Test'!$A$3:$J$8</definedName>
    <definedName name="Z_CA68EB50_1B59_479C_9E7F_71D3E6A771A5_.wvu.FilterData" localSheetId="1" hidden="1">'Smoke Test'!$A$3:$J$8</definedName>
    <definedName name="Z_CBE2FD3D_467C_497F_B962_C6C79D98EC4A_.wvu.FilterData" localSheetId="1" hidden="1">'Smoke Test'!$A$3:$J$8</definedName>
    <definedName name="Z_CC34ECE3_12F8_40EF_A760_9ECCC912C004_.wvu.FilterData" localSheetId="1" hidden="1">'Smoke Test'!$A$3:$J$8</definedName>
    <definedName name="Z_CC5394FC_E81C_4148_9036_162471509AE7_.wvu.FilterData" localSheetId="1" hidden="1">'Smoke Test'!$A$3:$J$8</definedName>
    <definedName name="Z_CD6196D3_244F_494A_8EB5_A5C781D0A4FA_.wvu.FilterData" localSheetId="1" hidden="1">'Smoke Test'!$A$3:$J$8</definedName>
    <definedName name="Z_CD95EE04_72DB_42FC_B35D_62EDBA536814_.wvu.FilterData" localSheetId="1" hidden="1">'Smoke Test'!$A$3:$J$8</definedName>
    <definedName name="Z_CFC757AF_C8F9_4859_B611_4D4E7FDDB5E6_.wvu.FilterData" localSheetId="1" hidden="1">'Smoke Test'!$A$3:$J$8</definedName>
    <definedName name="Z_D0838F9F_D5F3_4E7D_9B44_4A1156DD806D_.wvu.FilterData" localSheetId="1" hidden="1">'Smoke Test'!$A$3:$J$8</definedName>
    <definedName name="Z_D1BEECA5_57F7_4268_85BE_131F1622CACA_.wvu.FilterData" localSheetId="1" hidden="1">'Smoke Test'!$A$3:$J$8</definedName>
    <definedName name="Z_D238D871_C755_4820_B537_726B865D425B_.wvu.FilterData" localSheetId="1" hidden="1">'Smoke Test'!$A$3:$J$8</definedName>
    <definedName name="Z_D407453E_0167_4D31_8F95_DCAB6847F588_.wvu.FilterData" localSheetId="1" hidden="1">'Smoke Test'!$A$3:$J$8</definedName>
    <definedName name="Z_D40E086A_CCA9_42C7_8C02_B91A4559735B_.wvu.FilterData" localSheetId="1" hidden="1">'Smoke Test'!$A$3:$J$8</definedName>
    <definedName name="Z_D40F620C_0EAE_4283_A8A8_0566CBA776B1_.wvu.FilterData" localSheetId="1" hidden="1">'Smoke Test'!$A$3:$J$8</definedName>
    <definedName name="Z_D5BFF0B7_78A7_48FB_A58D_A324890DB502_.wvu.FilterData" localSheetId="1" hidden="1">'Smoke Test'!$A$3:$J$8</definedName>
    <definedName name="Z_D64F0B20_598F_47A0_BB9C_4EB20464FE91_.wvu.FilterData" localSheetId="1" hidden="1">'Smoke Test'!$A$3:$J$8</definedName>
    <definedName name="Z_D6DA7E0C_EE5A_43A8_9CC2_60E28A6D733F_.wvu.FilterData" localSheetId="1" hidden="1">'Smoke Test'!$A$3:$J$8</definedName>
    <definedName name="Z_D809C9ED_C308_4EF2_BCB7_EA978119E9CC_.wvu.FilterData" localSheetId="1" hidden="1">'Smoke Test'!$A$3:$J$8</definedName>
    <definedName name="Z_D8146CEC_F2CF_4F09_AB31_62CACF0C7FF4_.wvu.FilterData" localSheetId="1" hidden="1">'Smoke Test'!$A$3:$J$8</definedName>
    <definedName name="Z_D9846C8C_B108_48C9_AC0A_408B405AAA23_.wvu.FilterData" localSheetId="1" hidden="1">'Smoke Test'!$A$3:$J$8</definedName>
    <definedName name="Z_D9C7841E_AA4E_412B_A668_7F2F29C9A3FA_.wvu.FilterData" localSheetId="1" hidden="1">'Smoke Test'!$A$3:$J$8</definedName>
    <definedName name="Z_D9D4AAF8_56E7_42E3_985D_8E870C013248_.wvu.FilterData" localSheetId="1" hidden="1">'Smoke Test'!$A$3:$J$8</definedName>
    <definedName name="Z_DA385C3B_E9B4_4A01_B0B0_7D1950689B9D_.wvu.Rows" localSheetId="2" hidden="1">'Customer Check'!$45:$46</definedName>
    <definedName name="Z_DA47F7EE_E6B1_4AA1_91A4_5AEF50DD677C_.wvu.FilterData" localSheetId="1" hidden="1">'Smoke Test'!$A$3:$J$8</definedName>
    <definedName name="Z_DAAEC3B5_1CEE_4EA0_9B11_7D554769AB21_.wvu.FilterData" localSheetId="1" hidden="1">'Smoke Test'!$A$3:$J$8</definedName>
    <definedName name="Z_DB120C54_4397_48F9_9C9B_4EB734F48F7C_.wvu.FilterData" localSheetId="1" hidden="1">'Smoke Test'!$A$3:$J$8</definedName>
    <definedName name="Z_DED88D1A_28F8_4170_BA2E_C2DC79DC2AFB_.wvu.FilterData" localSheetId="1" hidden="1">'Smoke Test'!$A$3:$J$8</definedName>
    <definedName name="Z_E084913E_78C5_495D_BDFB_C1996A591C2E_.wvu.FilterData" localSheetId="1" hidden="1">'Smoke Test'!$A$3:$J$8</definedName>
    <definedName name="Z_E13ED81C_262C_480D_8201_FCD5767D4D17_.wvu.Rows" localSheetId="7" hidden="1">CellComm_TM!#REF!,CellComm_TM!#REF!,CellComm_TM!#REF!,CellComm_TM!$24:$24,CellComm_TM!#REF!,CellComm_TM!$27:$70,CellComm_TM!#REF!,CellComm_TM!$74:$74,CellComm_TM!$101:$110,CellComm_TM!#REF!,CellComm_TM!#REF!,CellComm_TM!#REF!,CellComm_TM!#REF!,CellComm_TM!#REF!,CellComm_TM!#REF!,CellComm_TM!#REF!,CellComm_TM!$184:$190,CellComm_TM!$208:$215,CellComm_TM!#REF!,CellComm_TM!#REF!,CellComm_TM!#REF!</definedName>
    <definedName name="Z_E13ED81C_262C_480D_8201_FCD5767D4D17_.wvu.Rows" localSheetId="6" hidden="1">Financials_TM!$12:$14</definedName>
    <definedName name="Z_E13ED81C_262C_480D_8201_FCD5767D4D17_.wvu.Rows" localSheetId="5" hidden="1">'Fleet Manager_TM'!$70:$84</definedName>
    <definedName name="Z_E13ED81C_262C_480D_8201_FCD5767D4D17_.wvu.Rows" localSheetId="4" hidden="1">'Master Schedules_TM'!$12:$24,'Master Schedules_TM'!$97:$110</definedName>
    <definedName name="Z_E273F572_96F8_4009_BD77_0F908A8998AF_.wvu.FilterData" localSheetId="1" hidden="1">'Smoke Test'!$A$3:$J$8</definedName>
    <definedName name="Z_E29F4209_F5B3_4CE3_B0B3_2F005F9EBD3F_.wvu.FilterData" localSheetId="1" hidden="1">'Smoke Test'!$A$3:$J$8</definedName>
    <definedName name="Z_E2D0BA52_CF81_4F84_916A_19DB73BF56BF_.wvu.FilterData" localSheetId="1" hidden="1">'Smoke Test'!$A$3:$J$8</definedName>
    <definedName name="Z_E34A36CE_44A9_44AE_A03B_6989E4EEC4F8_.wvu.FilterData" localSheetId="1" hidden="1">'Smoke Test'!$A$3:$J$8</definedName>
    <definedName name="Z_E47F19F6_B0E0_471C_8B32_E4DBB5B1A572_.wvu.FilterData" localSheetId="1" hidden="1">'Smoke Test'!$A$3:$J$8</definedName>
    <definedName name="Z_E4DCF1A3_D59D_40CE_B088_A8CB5F1CD60D_.wvu.FilterData" localSheetId="1" hidden="1">'Smoke Test'!$A$3:$J$8</definedName>
    <definedName name="Z_E53CE0A7_0F4C_45AA_B976_0EFF7B09C077_.wvu.FilterData" localSheetId="1" hidden="1">'Smoke Test'!$A$3:$J$8</definedName>
    <definedName name="Z_E681DB68_0352_4E25_B1AE_220268458700_.wvu.FilterData" localSheetId="1" hidden="1">'Smoke Test'!$A$3:$J$8</definedName>
    <definedName name="Z_E6940DE3_0C43_412E_9DBF_9D52750A1CC1_.wvu.FilterData" localSheetId="1" hidden="1">'Smoke Test'!$A$3:$J$8</definedName>
    <definedName name="Z_E6DFE120_18D8_4207_BB8A_4C8867732564_.wvu.FilterData" localSheetId="1" hidden="1">'Smoke Test'!$A$3:$J$8</definedName>
    <definedName name="Z_E70567A8_9A87_4319_A425_AF0E9E12A88D_.wvu.FilterData" localSheetId="1" hidden="1">'Smoke Test'!$A$3:$J$8</definedName>
    <definedName name="Z_E76CD982_0333_47E3_9EF8_32414B1BA8DC_.wvu.FilterData" localSheetId="1" hidden="1">'Smoke Test'!$A$3:$J$8</definedName>
    <definedName name="Z_E834FB2D_BAFE_4F2F_BC08_521C574ECBE8_.wvu.FilterData" localSheetId="1" hidden="1">'Smoke Test'!$A$3:$J$8</definedName>
    <definedName name="Z_E85EACA2_2D71_4280_BA28_314AD88CDD95_.wvu.FilterData" localSheetId="1" hidden="1">'Smoke Test'!$A$3:$J$8</definedName>
    <definedName name="Z_E8BCC8D2_6EE8_46B7_8FD2_172281820A91_.wvu.FilterData" localSheetId="1" hidden="1">'Smoke Test'!$A$3:$J$8</definedName>
    <definedName name="Z_EA2D6EF6_7508_44FA_90FA_61624B8DB20D_.wvu.FilterData" localSheetId="1" hidden="1">'Smoke Test'!$A$3:$J$8</definedName>
    <definedName name="Z_EABA2C79_F2B4_4DB5_907A_171DBCFB3773_.wvu.Rows" localSheetId="4" hidden="1">'Master Schedules_TM'!#REF!,'Master Schedules_TM'!#REF!,'Master Schedules_TM'!#REF!,'Master Schedules_TM'!#REF!,'Master Schedules_TM'!#REF!,'Master Schedules_TM'!#REF!,'Master Schedules_TM'!#REF!,'Master Schedules_TM'!#REF!,'Master Schedules_TM'!#REF!,'Master Schedules_TM'!#REF!,'Master Schedules_TM'!#REF!</definedName>
    <definedName name="Z_EABA2C79_F2B4_4DB5_907A_171DBCFB3773_.wvu.Rows" localSheetId="3" hidden="1">'MCP Report_TM'!#REF!,'MCP Report_TM'!#REF!,'MCP Report_TM'!#REF!,'MCP Report_TM'!#REF!,'MCP Report_TM'!#REF!,'MCP Report_TM'!#REF!,'MCP Report_TM'!#REF!,'MCP Report_TM'!#REF!,'MCP Report_TM'!#REF!,'MCP Report_TM'!#REF!,'MCP Report_TM'!#REF!</definedName>
    <definedName name="Z_EBB68CFB_6D13_4C41_93F0_AF7B637FDCC3_.wvu.FilterData" localSheetId="1" hidden="1">'Smoke Test'!$A$3:$J$8</definedName>
    <definedName name="Z_ED755A5E_7D80_453C_999A_310B4FAF9C05_.wvu.FilterData" localSheetId="1" hidden="1">'Smoke Test'!$A$3:$J$8</definedName>
    <definedName name="Z_F2720902_8497_497E_A8E4_3F04420F86BA_.wvu.FilterData" localSheetId="1" hidden="1">'Smoke Test'!$A$3:$J$8</definedName>
    <definedName name="Z_F372BDE4_EB4B_481D_B8F1_81391C53ABA8_.wvu.FilterData" localSheetId="1" hidden="1">'Smoke Test'!$A$3:$J$8</definedName>
    <definedName name="Z_F4D82EED_48D6_4523_BC95_42E302AD7CBE_.wvu.FilterData" localSheetId="1" hidden="1">'Smoke Test'!$A$3:$J$8</definedName>
    <definedName name="Z_F4EDCA36_226D_4D25_8D9A_51F2AA9E2907_.wvu.FilterData" localSheetId="1" hidden="1">'Smoke Test'!$A$3:$J$8</definedName>
    <definedName name="Z_F5084940_A0DF_4C76_B844_59AA701C9F92_.wvu.FilterData" localSheetId="1" hidden="1">'Smoke Test'!$A$3:$J$8</definedName>
    <definedName name="Z_F6EC63DD_0EAF_40DA_9141_40F02D6984EB_.wvu.FilterData" localSheetId="1" hidden="1">'Smoke Test'!$A$3:$J$8</definedName>
    <definedName name="Z_F8306BB7_E993_49AE_99E7_EB1F52A2C346_.wvu.FilterData" localSheetId="1" hidden="1">'Smoke Test'!$A$3:$J$8</definedName>
    <definedName name="Z_F8FEC3EB_9A69_437D_87F2_19721D242A64_.wvu.FilterData" localSheetId="1" hidden="1">'Smoke Test'!$A$3:$J$8</definedName>
    <definedName name="Z_F90BF5B4_7171_4CEF_8210_6525818A81B6_.wvu.FilterData" localSheetId="1" hidden="1">'Smoke Test'!$A$3:$J$8</definedName>
    <definedName name="Z_FA3F4280_3753_436C_88BB_37C65AA4C26D_.wvu.FilterData" localSheetId="1" hidden="1">'Smoke Test'!$A$3:$J$8</definedName>
    <definedName name="Z_FA45D0E6_549B_4A67_95B5_222E2460B7B1_.wvu.FilterData" localSheetId="1" hidden="1">'Smoke Test'!$A$3:$J$8</definedName>
    <definedName name="Z_FA6242EC_C317_4952_8990_1DC6C586C150_.wvu.FilterData" localSheetId="1" hidden="1">'Smoke Test'!$A$3:$J$8</definedName>
    <definedName name="Z_FA801121_B9CA_4A6B_9E00_200AE36C91FB_.wvu.FilterData" localSheetId="1" hidden="1">'Smoke Test'!$A$3:$J$8</definedName>
    <definedName name="Z_FC2EE85B_D972_4F84_81BA_2D35AF110F6A_.wvu.FilterData" localSheetId="1" hidden="1">'Smoke Test'!$A$3:$J$8</definedName>
    <definedName name="Z_FDC5A004_74AA_4259_919B_DAF490F860C6_.wvu.FilterData" localSheetId="1" hidden="1">'Smoke Test'!$A$3:$J$8</definedName>
    <definedName name="Z_FF3F960C_CDFC_4143_9AB9_877B732683B8_.wvu.FilterData" localSheetId="1" hidden="1">'Smoke Test'!$A$3:$J$8</definedName>
    <definedName name="Z_FFE4F573_E6C7_4D22_81F8_60417C70DEEA_.wvu.FilterData" localSheetId="1" hidden="1">'Smoke Test'!$A$3:$J$8</definedName>
  </definedNames>
  <calcPr calcId="125725"/>
  <customWorkbookViews>
    <customWorkbookView name="son.ly - Personal View" guid="{A47586A3-1530-4255-8BB1-7F9E9BA0DBE3}" mergeInterval="0" personalView="1" maximized="1" xWindow="1" yWindow="1" windowWidth="1280" windowHeight="794" activeSheetId="1"/>
    <customWorkbookView name="Hong Dang - Personal View" guid="{98FE1ABC-8340-4D04-9E47-D5589A3BF8C2}" mergeInterval="0" personalView="1" maximized="1" xWindow="1" yWindow="1" windowWidth="1440" windowHeight="670" activeSheetId="2"/>
    <customWorkbookView name="Diem Phuong - Personal View" guid="{819B784E-3484-4472-8021-08617CBE7BD5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C46" i="9"/>
  <c r="C45" s="1"/>
  <c r="E11" i="1"/>
  <c r="D11"/>
  <c r="C159" i="7" l="1"/>
  <c r="C216"/>
  <c r="C231"/>
  <c r="C111"/>
  <c r="C251"/>
  <c r="C44"/>
  <c r="C52"/>
  <c r="C191"/>
  <c r="C175"/>
  <c r="C77"/>
  <c r="C27"/>
  <c r="B4"/>
  <c r="B3"/>
  <c r="C206" i="6" l="1"/>
  <c r="C189"/>
  <c r="C149"/>
  <c r="C139"/>
  <c r="C126"/>
  <c r="C109"/>
  <c r="C88"/>
  <c r="C59"/>
  <c r="C29"/>
  <c r="C18"/>
  <c r="B4"/>
  <c r="B3"/>
  <c r="C972" i="5" l="1"/>
  <c r="C956"/>
  <c r="C940"/>
  <c r="C924"/>
  <c r="C914"/>
  <c r="C893"/>
  <c r="C878"/>
  <c r="C862"/>
  <c r="C848"/>
  <c r="C812"/>
  <c r="C799"/>
  <c r="C772"/>
  <c r="C741"/>
  <c r="C713"/>
  <c r="C696"/>
  <c r="C680"/>
  <c r="C663"/>
  <c r="C635"/>
  <c r="C618"/>
  <c r="C602"/>
  <c r="C585"/>
  <c r="C557"/>
  <c r="C540"/>
  <c r="C524"/>
  <c r="C507"/>
  <c r="C479"/>
  <c r="C462"/>
  <c r="C446"/>
  <c r="C430"/>
  <c r="C402"/>
  <c r="C385"/>
  <c r="C370"/>
  <c r="C354"/>
  <c r="C326"/>
  <c r="C308"/>
  <c r="C293"/>
  <c r="C277"/>
  <c r="C249"/>
  <c r="C232"/>
  <c r="C217"/>
  <c r="C201"/>
  <c r="C173"/>
  <c r="C156"/>
  <c r="C141"/>
  <c r="C125"/>
  <c r="C87"/>
  <c r="C70"/>
  <c r="C58"/>
  <c r="C41"/>
  <c r="C27"/>
  <c r="C11"/>
  <c r="B4"/>
  <c r="B3"/>
  <c r="C269" i="4"/>
  <c r="C252"/>
  <c r="C235"/>
  <c r="C218"/>
  <c r="C195"/>
  <c r="C178"/>
  <c r="C162"/>
  <c r="C113"/>
  <c r="C97"/>
  <c r="C59"/>
  <c r="C44"/>
  <c r="C28"/>
  <c r="C11"/>
  <c r="B4"/>
  <c r="B3"/>
  <c r="C59" i="3"/>
  <c r="C44"/>
  <c r="C13"/>
  <c r="B4"/>
  <c r="B3"/>
  <c r="E8" i="1"/>
  <c r="D8"/>
  <c r="C14"/>
  <c r="D14" s="1"/>
  <c r="E13"/>
  <c r="D13"/>
  <c r="E12"/>
  <c r="D12"/>
  <c r="E10"/>
  <c r="D10"/>
  <c r="E9"/>
  <c r="D9"/>
  <c r="E14" l="1"/>
</calcChain>
</file>

<file path=xl/sharedStrings.xml><?xml version="1.0" encoding="utf-8"?>
<sst xmlns="http://schemas.openxmlformats.org/spreadsheetml/2006/main" count="3293" uniqueCount="842">
  <si>
    <t>#</t>
  </si>
  <si>
    <t>Client Test Case</t>
  </si>
  <si>
    <t>TC Status</t>
  </si>
  <si>
    <t>Client VP</t>
  </si>
  <si>
    <t>Corresponding TM</t>
  </si>
  <si>
    <t>Corresponding TC</t>
  </si>
  <si>
    <t>TA Path</t>
  </si>
  <si>
    <t>Note</t>
  </si>
  <si>
    <t>MTC-MSC-0010 Create a route</t>
  </si>
  <si>
    <t>Completed</t>
  </si>
  <si>
    <t>Authenticate Master Schedules</t>
  </si>
  <si>
    <t>TC_002: Login with correct credentials
&gt;&gt; TO_002</t>
  </si>
  <si>
    <t>/Tests/Master Schedules/Business Object/Management/Home Page/Interaction/Value Entry Form/Authenticate Master Schedules</t>
  </si>
  <si>
    <t>Step 2: The selected customer's main page is displayed.</t>
  </si>
  <si>
    <t>Master Schedules Home Page-UI Control Validation</t>
  </si>
  <si>
    <t>TC_001: Controls of home page work
&gt;&gt; TO_001</t>
  </si>
  <si>
    <t>/Tests/Master Schedules/Business Object//Management/Home Page/Interaction/UI/Master Schedules Home Page-UI Control Validation</t>
  </si>
  <si>
    <t>Step 3: Two diferents options are displayed and available (Shipment Details, Orders).</t>
  </si>
  <si>
    <t>TC_001: Controls of home page work
&gt;&gt; TO_002</t>
  </si>
  <si>
    <t>Step 4: The information is typed in the application</t>
  </si>
  <si>
    <t>New Route Page-UI Control Validation</t>
  </si>
  <si>
    <t>TC_001: Controls in New Route work
&gt;&gt; TO_001</t>
  </si>
  <si>
    <t>Step 5: The next columns are displayed:
Edit link, Sequence, Type, Site Code, Site Name,Action, Transit Days, Iterations, Req Match Days, Delete "x" and Add "+" icon.</t>
  </si>
  <si>
    <t>TC_001: Controls in New Route work
&gt;&gt; TO_002</t>
  </si>
  <si>
    <t>Step 6: A pop up window is displayed.</t>
  </si>
  <si>
    <t>New Route Page-UI Links</t>
  </si>
  <si>
    <t>TC_001: Links in New Route page work
&gt;&gt; TO_001</t>
  </si>
  <si>
    <t>Step 7: All data is displayed.</t>
  </si>
  <si>
    <t>/Tests/Master Schedules/Business Object/Route/Interaction/UI/New Route Page-UI Control Validation</t>
  </si>
  <si>
    <t>Step 8: Validation completed</t>
  </si>
  <si>
    <t>Step 9: The entered data is saved and the Stops tab display is available.</t>
  </si>
  <si>
    <t>TC_001: Controls in New Route work
&gt;&gt; TO_001, TO_003</t>
  </si>
  <si>
    <t>Step 10: A new stop is displayed in a new Row.</t>
  </si>
  <si>
    <t>Step 11: Stop's fields are displayed.</t>
  </si>
  <si>
    <t>Step 12: The new data of the added stop is saved.</t>
  </si>
  <si>
    <t>Step 13: Validation completed</t>
  </si>
  <si>
    <t>Step 14: The new order is displayed in the grid.</t>
  </si>
  <si>
    <t>TC_001: Controls in New Route work
&gt;&gt; TO_004</t>
  </si>
  <si>
    <t>Step 15: Confirmation message is displayed</t>
  </si>
  <si>
    <t>TC_001: Controls in New Route work
&gt;&gt; TO_005</t>
  </si>
  <si>
    <t>Step 16: Confirmation message is closed and another message is displayed: "Route &lt;RouteName&gt; has been created"</t>
  </si>
  <si>
    <t>Create, Update, Copy, Deactivate and Delete Route</t>
  </si>
  <si>
    <t>TC_001: Creating Route works 
&gt;&gt; TO_001</t>
  </si>
  <si>
    <t>/Tests/Master Schedules/Business Object/Route/LifeCycle/Create, Update, Copy, Deactivate and Delete Route</t>
  </si>
  <si>
    <t>Step 17: User is logged off the application.</t>
  </si>
  <si>
    <t>TC_003: Logout Fleet Manager
&gt;&gt; TO_003</t>
  </si>
  <si>
    <t>Automation Status</t>
  </si>
  <si>
    <t>Reviewed By</t>
  </si>
  <si>
    <t>Last Review Date</t>
  </si>
  <si>
    <t>Review Status</t>
  </si>
  <si>
    <t>Format Review</t>
  </si>
  <si>
    <t>Scripting Review</t>
  </si>
  <si>
    <t>Son Ly</t>
  </si>
  <si>
    <t>ABT Design Status</t>
  </si>
  <si>
    <t>Total</t>
  </si>
  <si>
    <t>Implement Status</t>
  </si>
  <si>
    <t>MTC-SHP-0010 Create New Shipments</t>
  </si>
  <si>
    <t>MTC-SHP-0020 Assign Shipments to Driver</t>
  </si>
  <si>
    <t>Step 1: Master Schedules main page is displayed</t>
  </si>
  <si>
    <t>Step 2: The selected customer's menu options are displayed</t>
  </si>
  <si>
    <t>Step 3: Related routes are displayed in the result's grid</t>
  </si>
  <si>
    <t>Step 4: The route is displayed in the grid</t>
  </si>
  <si>
    <t>BatchUpdate Page-UI Links</t>
  </si>
  <si>
    <t>TC_001: Links work
&gt;&gt; TO_001</t>
  </si>
  <si>
    <t>/Tests/Master Schedules/Business Object/Route/Interaction/UI/BatchUpdate Page-UI Links</t>
  </si>
  <si>
    <t>Step 5: A confirmation message is displayed. (e.g., SO has been started). The Update &amp; RunSO button is disabled</t>
  </si>
  <si>
    <t>Create And Cancel Buy Shipment</t>
  </si>
  <si>
    <t>TC_001: Create Buy Shipment By Run SO &gt;&gt; TO_001</t>
  </si>
  <si>
    <t>/Tests/Fleet Manager/Business Objects/Shipment/LifeCycle/Create And Cancel Buy Shipment</t>
  </si>
  <si>
    <t>Step 6: The status is displayed as SUCCESS, the Update &amp; RunSO button is available</t>
  </si>
  <si>
    <t>Step 7: MCP main page is displayed</t>
  </si>
  <si>
    <t>Authenticate MCP Report</t>
  </si>
  <si>
    <t>TC_001: Login with correct credentials
&gt;&gt; TO_001</t>
  </si>
  <si>
    <t>Step 8: Main page is displayed</t>
  </si>
  <si>
    <t>MCP Report Home Page-UI Control Validation</t>
  </si>
  <si>
    <t>/Tests/MCP Report/Management/Home Page/Interaction/UI/MCP Report Home Page-UI Control Validation</t>
  </si>
  <si>
    <t>Step 9: The status is displayed as Success and the shipment number is displayed in the Message text column. (e.g., OTM Order [20130828-482700-SFTK_TEST_8/27-001] created. [11882];Shipment [20130828-482700-SFTK_TEST_8/27] created (11883))</t>
  </si>
  <si>
    <t>Step 10: MCP window is closed</t>
  </si>
  <si>
    <t xml:space="preserve">MCP Report Home Page-UI Control Validation </t>
  </si>
  <si>
    <t>Step 11: OTM main page is displayed</t>
  </si>
  <si>
    <t>Authenticate Fleet Manager</t>
  </si>
  <si>
    <t>/Tests/Fleet Manager/Management and Information/Home Page/Interaction/Value Entry Form/Authenticate Fleet Manager</t>
  </si>
  <si>
    <t>Step 12: Buy Shipment Finder page is displayed</t>
  </si>
  <si>
    <t>Fleet Manager Home Page-UI Links</t>
  </si>
  <si>
    <t>TC_001: Left menu links work
&gt;&gt; TO_001</t>
  </si>
  <si>
    <t>/Tests/Fleet Manager/Management and Information/Home Page/Interaction/UI/Fleet Manager Home Page-UI Links</t>
  </si>
  <si>
    <t>Step 13: Shipment's results table is displayed with the information</t>
  </si>
  <si>
    <t>Buy Shipment Finder Page-Search Shipment</t>
  </si>
  <si>
    <t>TC_001: Searching Shipment from Buy Shipment with valid data in Shipment tab
&gt;&gt; TO_001</t>
  </si>
  <si>
    <t>/Tests/Fleet Manager/Business Objects/Shipment/Functional/Buy Shipment Finder Page-Search Shipment</t>
  </si>
  <si>
    <t>Step 14: OTM application is closed</t>
  </si>
  <si>
    <t>Step 1: Fleet Manager displayed home page</t>
  </si>
  <si>
    <t>Step 2: Buy Shipment Finder page is displayed.</t>
  </si>
  <si>
    <t>Step 3: Shipment is displayed in the result's grid.</t>
  </si>
  <si>
    <t>Step 4: Shipmen details are displayed.</t>
  </si>
  <si>
    <t>Buy Shipment Result Page-UI Links</t>
  </si>
  <si>
    <t>TC_001: Links in Buy Shipment Result page work
&gt;&gt; TO_001</t>
  </si>
  <si>
    <t>/Tests/Fleet Manager/Business Objects/Shipment/Interaction/UI/Buy Shipment Result Page-UI Links</t>
  </si>
  <si>
    <t>Step 5: Assign Driver to Shipment - Override Criteria pop up window is displayed.</t>
  </si>
  <si>
    <t>Buy Shipment Actions Page-UI Links</t>
  </si>
  <si>
    <t>TC_001: Links in Buy Shipment Actions page work
&gt;&gt; TO_001</t>
  </si>
  <si>
    <t>/Tests/Fleet Manager/Business Objects/Shipment/Interaction/UI/Buy Shipment Actions Page-UI Links</t>
  </si>
  <si>
    <t>Step 6: Assign Driver to Shipment page with the Selected and Affected Shipments grids is displayed.</t>
  </si>
  <si>
    <t>Assign, Force Assign And Unassign Driver to Shipment</t>
  </si>
  <si>
    <t>TC_001: Assign driver to shipment
&gt;&gt; TO_001</t>
  </si>
  <si>
    <t>/Tests/Fleet Manager/Business Transaction/Assign, Force Assign And Unassign Driver to Shipment</t>
  </si>
  <si>
    <t>Step 7: Buy Shipment details page is displayed</t>
  </si>
  <si>
    <t>Step 8: The Driver ID is displayed in the field.</t>
  </si>
  <si>
    <t>/Tests/Fleet Manager/Management and Information/Home Page/Functional/Authenticate Fleet Manager</t>
  </si>
  <si>
    <t>Giang Nguyen</t>
  </si>
  <si>
    <t>Huong Huynh</t>
  </si>
  <si>
    <t>total % design</t>
  </si>
  <si>
    <t>total % implement</t>
  </si>
  <si>
    <t>MTC-FNC-0010 Set Shipment Complete</t>
  </si>
  <si>
    <t>Step 1: Financials page is displayed</t>
  </si>
  <si>
    <t>Authenticate Financials</t>
  </si>
  <si>
    <t>/Tests/Financials/Home Page/Interaction/Value Entry Form/Authenticate Financials</t>
  </si>
  <si>
    <t>Step 2: Customer is selected</t>
  </si>
  <si>
    <t>Financials Home Page-UI Control Validation</t>
  </si>
  <si>
    <t>/Tests/Financials/Home Page/Interaction/Interaction/UI/Financials Home Page-UI Control Validation</t>
  </si>
  <si>
    <t>Step 3: Shipments page is displayed</t>
  </si>
  <si>
    <t>Step 4: Information is displayed</t>
  </si>
  <si>
    <t>Search Shipments To Complete Page-UI Control Validation</t>
  </si>
  <si>
    <t>TC_001: Controls of Search Shipments To Complete page work
&gt;&gt; TO_001</t>
  </si>
  <si>
    <t>/Tests/Financials/Shipment Modifications/Interaction/UI/Search Shipments To Complete Page-UI Control Validation</t>
  </si>
  <si>
    <t>Step 5: Result is displayed correctly</t>
  </si>
  <si>
    <t>Search Shipments To Complete Page-Search Shipment</t>
  </si>
  <si>
    <t>/Tests/Financials/Shipment Modifications/Functional/Search Shipments To Complete Page-Search Shipment</t>
  </si>
  <si>
    <t>Step 6: Shipments is marked correctly</t>
  </si>
  <si>
    <t>TC_001: Controls of Search Shipments To Complete page work
&gt;&gt; TO_003</t>
  </si>
  <si>
    <t>Step 7: Message 'Changes Submitted' is displayed correctly</t>
  </si>
  <si>
    <t>Search Shipments To Complete Page-Set Shipment Complete</t>
  </si>
  <si>
    <t>TC_001: Search shipment with all values
&gt;&gt; TO_001</t>
  </si>
  <si>
    <t>/Tests/Financials/Shipment Modifications/Functional/Search Shipments To Complete Page-Set Shipment Complete</t>
  </si>
  <si>
    <t>Step 8: CCFM main page is displayed.</t>
  </si>
  <si>
    <t>Step 9: Buy Shipments page is displayed.</t>
  </si>
  <si>
    <t>Step 10: The shipment is displayed in the grid results.</t>
  </si>
  <si>
    <t>Step 11: Shipment's details are displayed.</t>
  </si>
  <si>
    <t>Step 12: Statuses pop up window is displayed.</t>
  </si>
  <si>
    <t>Buy Shipment Page-UI Control Validation</t>
  </si>
  <si>
    <t>TC_001: Buttons in Buy Shipment page work
&gt;&gt; TO_001</t>
  </si>
  <si>
    <t>/Tests/Fleet Manager/Business Objects/Shipment/Interaction/UI/Buy Shipment Page-UI Control Validation</t>
  </si>
  <si>
    <t>Step 13: The shipment status for the SHIP_COMPLETE Type should be SHIP_COMPLETE_YES.</t>
  </si>
  <si>
    <t>TC_001: Search shipment with all values
&gt;&gt; TO_002</t>
  </si>
  <si>
    <t>Step 14: Search Buy Shipment Special Service page is displayed.</t>
  </si>
  <si>
    <t>Step 15: The complleted shipment should be displayed.</t>
  </si>
  <si>
    <t>TC_001: Search shipment with all values
&gt;&gt; TO_003</t>
  </si>
  <si>
    <t>Step 16: The user is logged off from the Financials and CCFM applications.</t>
  </si>
  <si>
    <t>Authenticate Financials
Authenticate Fleet Manager</t>
  </si>
  <si>
    <t>TC_003: Logout Financials
&gt;&gt; TO_003
TC_003: Logout Fleet Manager
&gt;&gt; TO_003</t>
  </si>
  <si>
    <t>/Tests/Financials/Home Page/Interaction/Value Entry Form/Authenticate Fleet Manager
/Tests/Fleet Manager/Management and Information/Home Page/Interaction/Value Entry Form/Authenticate Fleet Manager</t>
  </si>
  <si>
    <t>MTC-FNC-0090 Add Special Service with Shipment in Finish status</t>
  </si>
  <si>
    <t>/Tests/Financials/Home Page/Interaction/UI/Financials Home Page-UI Control Validation</t>
  </si>
  <si>
    <t>Search Buy Shipments Special Service Page-UI Control Validation</t>
  </si>
  <si>
    <t>/Tests/Financials/Shipment Modifications/Interaction/UI/Search Buy Shipments Special Service Page-UI Control Validation</t>
  </si>
  <si>
    <t>Search Buy Shipments Special Service Page-Search Shipment</t>
  </si>
  <si>
    <t>/Tests/Financials/Shipment Modifications/Funstions/Search Buy Shipments Special Service Page-Search Shipment</t>
  </si>
  <si>
    <t>Step 6: Shipment information is displayed</t>
  </si>
  <si>
    <t>Search Buy Shipments Special Service Page-UI Links</t>
  </si>
  <si>
    <t>/Tests/Financials/Shipment Modifications/Interaction/UI/Search Buy Shipments Special Service Page-UI Links</t>
  </si>
  <si>
    <t>Step 7: OIC Pay Type changed.</t>
  </si>
  <si>
    <t>Buy Shipment Special Service Page-UI Control Validation</t>
  </si>
  <si>
    <t>/Tests/Financials/Shipment Modifications/Interaction/UI/Buy Shipment Special Service Page-UI Control Validation</t>
  </si>
  <si>
    <t>Step 8: Add Special Service module is displayed</t>
  </si>
  <si>
    <t>Step 9: Special Service ID is selected</t>
  </si>
  <si>
    <t>Step 10: Location is selected</t>
  </si>
  <si>
    <t>Step 11: Information is displayed</t>
  </si>
  <si>
    <t xml:space="preserve">Step 12: Service is added </t>
  </si>
  <si>
    <t>Buy Shipment Special Service Page-Add Special Service</t>
  </si>
  <si>
    <t>/Tests/Financials/Shipment Modifications/Functional/Buy Shipment Special Service Page-Add Special Service</t>
  </si>
  <si>
    <t>Step 13: Correct message is displayed</t>
  </si>
  <si>
    <t>Step 14: The Special Service is displayed in the shipment information in CCFM</t>
  </si>
  <si>
    <t>Step 15: The OIC Pay Type is displayed in the shipment information in CCFM</t>
  </si>
  <si>
    <t>Manual Owner</t>
  </si>
  <si>
    <t>Design Date</t>
  </si>
  <si>
    <t>Auto Owner</t>
  </si>
  <si>
    <t>Auto Date</t>
  </si>
  <si>
    <t># Check Point</t>
  </si>
  <si>
    <t>Smoke Test TC</t>
  </si>
  <si>
    <t>TC_001: Add special service to shipment
&gt;&gt; TO_001</t>
  </si>
  <si>
    <t>TC_001: Add special service to shipment
&gt;&gt; TO_002</t>
  </si>
  <si>
    <t>TC_001: Add special service to shipment
&gt;&gt; TO_003</t>
  </si>
  <si>
    <t>TC_001: Controls of Search Buy Shipment Special Service page work
&gt;&gt; TO_001</t>
  </si>
  <si>
    <t>TC_001: Search shipment with search criteria and Work Invoice created
&gt;&gt; TO_001</t>
  </si>
  <si>
    <t>TC_001: Links in Search Buy Shipment Special Service page work
&gt;&gt; TO_001</t>
  </si>
  <si>
    <t>Test Modules</t>
  </si>
  <si>
    <t>Test Cases</t>
  </si>
  <si>
    <t>MCP Report</t>
  </si>
  <si>
    <t>Message</t>
  </si>
  <si>
    <t>Functional</t>
  </si>
  <si>
    <t>Interaction</t>
  </si>
  <si>
    <t>UI</t>
  </si>
  <si>
    <t>Test Module</t>
  </si>
  <si>
    <t>Message Page-UI Control Validation</t>
  </si>
  <si>
    <t>Test Objectives</t>
  </si>
  <si>
    <t>TO_001</t>
  </si>
  <si>
    <t>TO_002</t>
  </si>
  <si>
    <t>TO_003</t>
  </si>
  <si>
    <t>TO_004</t>
  </si>
  <si>
    <t>TO_005</t>
  </si>
  <si>
    <t>Pre-Condition</t>
  </si>
  <si>
    <t>Test Case</t>
  </si>
  <si>
    <t xml:space="preserve">TC_001: </t>
  </si>
  <si>
    <t>Steps</t>
  </si>
  <si>
    <t>Expected Result</t>
  </si>
  <si>
    <t>Test Objective</t>
  </si>
  <si>
    <t>Notes</t>
  </si>
  <si>
    <t>VP</t>
  </si>
  <si>
    <t xml:space="preserve">TC_002: </t>
  </si>
  <si>
    <t>Value Entry Form</t>
  </si>
  <si>
    <t>Management</t>
  </si>
  <si>
    <t>Home Page</t>
  </si>
  <si>
    <t>Combo box works</t>
  </si>
  <si>
    <t>Close button works</t>
  </si>
  <si>
    <t>Pre-condition</t>
  </si>
  <si>
    <t>User is logged in MCP Report</t>
  </si>
  <si>
    <t>TC_001: Controls of home page work</t>
  </si>
  <si>
    <t>Select any customer in Select customer combo box</t>
  </si>
  <si>
    <t>Verify Select Customer combo box</t>
  </si>
  <si>
    <t>The selected customer is displayed as the text of combo box
Main page is displayed</t>
  </si>
  <si>
    <t>Click Close (x) button</t>
  </si>
  <si>
    <t>Verify that MCP Report window is closed</t>
  </si>
  <si>
    <t>MCP Report window is closed</t>
  </si>
  <si>
    <t>Error message appears after login with incorrect credentials</t>
  </si>
  <si>
    <t>Home Page appears after login with correct credentials</t>
  </si>
  <si>
    <t>Logged Off page appears after logging off MCP Report</t>
  </si>
  <si>
    <t>TC_001: Login with incorrect credentials</t>
  </si>
  <si>
    <t>Navigate to MCP Report</t>
  </si>
  <si>
    <t>Login with incorrect user name and password</t>
  </si>
  <si>
    <t>Verify logging in with incorrect user name and password</t>
  </si>
  <si>
    <t>Error message appears: "Invalid user name (entered user name) or password. Please try again"</t>
  </si>
  <si>
    <t>TC_002: Login with correct credentials</t>
  </si>
  <si>
    <t>Login with correct user name and password</t>
  </si>
  <si>
    <t>Verify user login successfully</t>
  </si>
  <si>
    <t>Home Page of MCP Report appears</t>
  </si>
  <si>
    <t>TC_003: Logout MCP Report</t>
  </si>
  <si>
    <t>Click on Logoff link at the top right of Home Page</t>
  </si>
  <si>
    <t>Verify user logoff successfully</t>
  </si>
  <si>
    <t>Message appears showing: "You are now logged off."</t>
  </si>
  <si>
    <t>Summary</t>
  </si>
  <si>
    <t>Master Schedules</t>
  </si>
  <si>
    <t>Business Object</t>
  </si>
  <si>
    <t>Route</t>
  </si>
  <si>
    <t>TC_001: Links work</t>
  </si>
  <si>
    <t>Edit link works</t>
  </si>
  <si>
    <t>TC_001: Links in New Route page work</t>
  </si>
  <si>
    <t>Log in to Master Schedule portal</t>
  </si>
  <si>
    <t>Select a customer</t>
  </si>
  <si>
    <t>Click on New Route.</t>
  </si>
  <si>
    <t>Fill all fields with a correct information</t>
  </si>
  <si>
    <t>Click on Add Stops button</t>
  </si>
  <si>
    <t>Click on Edit Link.</t>
  </si>
  <si>
    <t>Verify the link Edit works</t>
  </si>
  <si>
    <t>A pop up window is diaplayed.</t>
  </si>
  <si>
    <t>Page is displayed when clicking on page's link</t>
  </si>
  <si>
    <t>There are some active routes for a customer</t>
  </si>
  <si>
    <t>Log into Master Schedules portal</t>
  </si>
  <si>
    <t>Select a customer in pre-condition</t>
  </si>
  <si>
    <t>Select BatchUpdate tab</t>
  </si>
  <si>
    <t>Click on the page's links under the table that includes the route (ex: page 2, 3...)</t>
  </si>
  <si>
    <t>Verify the route is displayed</t>
  </si>
  <si>
    <t>The route is displayed in the table</t>
  </si>
  <si>
    <t>Correct values are displayed</t>
  </si>
  <si>
    <t>Add Stops button works</t>
  </si>
  <si>
    <t>Submit button works</t>
  </si>
  <si>
    <t>Refresh Order Associations button works</t>
  </si>
  <si>
    <t>Save Changes button works</t>
  </si>
  <si>
    <t>TO_006</t>
  </si>
  <si>
    <t>Ok button works</t>
  </si>
  <si>
    <t>TC_001: Controls in New Route work</t>
  </si>
  <si>
    <t>Launch AUT</t>
  </si>
  <si>
    <t>Login with valid account</t>
  </si>
  <si>
    <t>Select Customer</t>
  </si>
  <si>
    <t>Go to New Route page</t>
  </si>
  <si>
    <t>Fill all fields with correct information</t>
  </si>
  <si>
    <t>Verify values at all fields</t>
  </si>
  <si>
    <t>Verify the new row at Stop Detail table is displayed</t>
  </si>
  <si>
    <t>Edit link, Sequence, Type, Site Code, Site Name,Action, Transit Days, Iterations, Req Match Days, Delete "x" and Add "+" icon are displayed</t>
  </si>
  <si>
    <t>Click on Submit button.</t>
  </si>
  <si>
    <t>Verify data at Stop Detail table</t>
  </si>
  <si>
    <t>The new data of the added stop is saved.</t>
  </si>
  <si>
    <t>Click on Add Stop icon</t>
  </si>
  <si>
    <t>Click on Edit link.</t>
  </si>
  <si>
    <t>Fill out the fields with the correct information</t>
  </si>
  <si>
    <t>Click on Refresh Order Associations button then click on Orders tab.</t>
  </si>
  <si>
    <t>Verify data at Orders tab</t>
  </si>
  <si>
    <t>The new order is displayed in the grid.</t>
  </si>
  <si>
    <t>Click on Save Changes button.</t>
  </si>
  <si>
    <t>Observe the message</t>
  </si>
  <si>
    <t>Confirmation message is displayed</t>
  </si>
  <si>
    <t>Click on Ok button.</t>
  </si>
  <si>
    <t>Confirmation message is closed and another message is displayed: "Route &lt;RouteName&gt; has been created"</t>
  </si>
  <si>
    <t>Value Entry Forms</t>
  </si>
  <si>
    <t>LifeCycle</t>
  </si>
  <si>
    <t>New route is created successfully</t>
  </si>
  <si>
    <t>Information of route is modified successfully</t>
  </si>
  <si>
    <t>New route is created successfully by copying from an existing route</t>
  </si>
  <si>
    <t>Route is deleted by clicking on Delete link successfully</t>
  </si>
  <si>
    <t xml:space="preserve">TC_001: Creating Route works </t>
  </si>
  <si>
    <t>Select New Route tab</t>
  </si>
  <si>
    <t>Enter valid data into required fields</t>
  </si>
  <si>
    <t>Add 2 stops with valid data</t>
  </si>
  <si>
    <t>Click Refresh Order Associations</t>
  </si>
  <si>
    <t>Click Save Changes button</t>
  </si>
  <si>
    <t>Click OK button on Confirm dialog</t>
  </si>
  <si>
    <t>Verify notification message</t>
  </si>
  <si>
    <t>Message displays to inform new route is created successfully</t>
  </si>
  <si>
    <t xml:space="preserve">TC_002: Updating Route works </t>
  </si>
  <si>
    <t>Select Search/Modify Route tab</t>
  </si>
  <si>
    <t>Search the new created route</t>
  </si>
  <si>
    <t>Click on Modify link of the created route</t>
  </si>
  <si>
    <t>Edit information of route</t>
  </si>
  <si>
    <t>Message displays to inform route is modified successfully</t>
  </si>
  <si>
    <t xml:space="preserve">TC_003: Copying Route works </t>
  </si>
  <si>
    <t>Click on Copy link of the modified route</t>
  </si>
  <si>
    <t>Enter name for the copy route</t>
  </si>
  <si>
    <t>Click Submit button on the dialog</t>
  </si>
  <si>
    <t>Search the new copied route</t>
  </si>
  <si>
    <t>Verify the copied route existed</t>
  </si>
  <si>
    <t>The copied route is displayed in search result page</t>
  </si>
  <si>
    <t xml:space="preserve">TC_004: Deleting Route works </t>
  </si>
  <si>
    <t>Search the route in pre-condition</t>
  </si>
  <si>
    <t>Click Delete link of the route</t>
  </si>
  <si>
    <t>Message displays to inform selected route is deleted</t>
  </si>
  <si>
    <t>Selected customer is displayed after selecting</t>
  </si>
  <si>
    <t>Functions tabs of Master Schedules page work</t>
  </si>
  <si>
    <t>User is logged in Master Schedules</t>
  </si>
  <si>
    <t>Select any customer at Select Customer List</t>
  </si>
  <si>
    <t>Verify selected customer in the dropdown list</t>
  </si>
  <si>
    <t>The selected customer is displayed as the text of dropdown list</t>
  </si>
  <si>
    <t>Click on New Route  tab</t>
  </si>
  <si>
    <t>Verify functions tabs of Master Schedules page work</t>
  </si>
  <si>
    <t>Two different options are displayed and available (Shipment Details, Orders).</t>
  </si>
  <si>
    <t>Click on BatchUpdate tab</t>
  </si>
  <si>
    <t>Route table is displayed</t>
  </si>
  <si>
    <t>Logged Off page appears after logging off Master Schedules</t>
  </si>
  <si>
    <t>Navigate to Master Schedules Page</t>
  </si>
  <si>
    <t>Home Page of Master Schedules appears</t>
  </si>
  <si>
    <t>TC_003: Logout Fleet Manager</t>
  </si>
  <si>
    <t>Import</t>
  </si>
  <si>
    <t>Report</t>
  </si>
  <si>
    <t>Fleet Manager</t>
  </si>
  <si>
    <t>Shipment</t>
  </si>
  <si>
    <t>Shipments are displayed when searching from Buy Shipment by Shipment ID field</t>
  </si>
  <si>
    <t>Shipments are displayed when searching from Assing Power Unit to Shipment by Shipment ID field</t>
  </si>
  <si>
    <t>There are some existed shipments</t>
  </si>
  <si>
    <t>Login Fleet Manager with valid account</t>
  </si>
  <si>
    <t>TC_001: Searching Shipment from Buy Shipment with valid data in Shipment tab</t>
  </si>
  <si>
    <t>Go to Shipment Management - Shipment Management - Buy Shipment</t>
  </si>
  <si>
    <t>In the Shipment ID field, type a valid shipment ID(e.g., 20130828-482700-SFTK_TEST_8/27)</t>
  </si>
  <si>
    <t>Click on Search button</t>
  </si>
  <si>
    <t>Verify search result grid</t>
  </si>
  <si>
    <t>Shipments are displayed in the result's grid</t>
  </si>
  <si>
    <t>Shipment details are displayed when clicking on Shipment ID link</t>
  </si>
  <si>
    <t>TC_001: Links in Buy Shipment Result page work</t>
  </si>
  <si>
    <t>Go to Shipment Management - Shipment management - Buy Shipment</t>
  </si>
  <si>
    <t>Search any valid shipment</t>
  </si>
  <si>
    <t>Click on the Shipment ID</t>
  </si>
  <si>
    <t>Shipment details are displayed</t>
  </si>
  <si>
    <t>Shipment details page are displayed</t>
  </si>
  <si>
    <t>Check Shipment (Create/Drop Process) link works</t>
  </si>
  <si>
    <t>Check Shipment (Driver Assign Process) link works</t>
  </si>
  <si>
    <t>Fleet Management &gt; Assign &gt; Driver link works</t>
  </si>
  <si>
    <t>Login to Fleet Manager</t>
  </si>
  <si>
    <t>Go to Fleet Management - Shipment Management - Shipment Management - Buy Shipments page, search for a shipment and select it</t>
  </si>
  <si>
    <t>TC_001: Links in Buy Shipment Actions page work</t>
  </si>
  <si>
    <t>Click on Actions button</t>
  </si>
  <si>
    <t>Click on Check Shipment (Create/Drop Process) link</t>
  </si>
  <si>
    <t>Verify Check Shipment (Create/Drop Process) link works</t>
  </si>
  <si>
    <t>Process RE_PERFORM_SANITY_CHECK_SHIP_CREATED initiated window appears</t>
  </si>
  <si>
    <t>Click on Check Shipment (Driver Assign Process) link</t>
  </si>
  <si>
    <t>Verify Check Shipment (Driver Assign Process) link works</t>
  </si>
  <si>
    <t>Process RE_PERFORM_SANITY_CHECK_DR_ASSIGNED initiated window appears</t>
  </si>
  <si>
    <t>Click on Fleet Management &gt; Assign &gt; Driver link</t>
  </si>
  <si>
    <t>Verify Fleet Management &gt; Assign &gt; Driver link works</t>
  </si>
  <si>
    <t>Assign Driver to Shipment - Override Criteria window appears</t>
  </si>
  <si>
    <t>All buttons work</t>
  </si>
  <si>
    <t>TC_001: Buttons in Buy Shipment page work</t>
  </si>
  <si>
    <t>Click on Status button</t>
  </si>
  <si>
    <t>Verify new window appears</t>
  </si>
  <si>
    <t>Statuses pop up window is displayed</t>
  </si>
  <si>
    <t>Lifecycle</t>
  </si>
  <si>
    <t>Shipment is created by running SO</t>
  </si>
  <si>
    <t>System displayed message confirmation when canceling shipment without any assets assigned</t>
  </si>
  <si>
    <t>Can't find the shipment after canceling shipment without any assets assigned</t>
  </si>
  <si>
    <t>"No data was returned." message is displayed when searching a shipment</t>
  </si>
  <si>
    <t>System displayed message confirmation when canceling shipment with all assets assigned</t>
  </si>
  <si>
    <t>Can't find the shipment after canceling shipment with all assets assigned</t>
  </si>
  <si>
    <t>There is a newly created route</t>
  </si>
  <si>
    <t>TC_001</t>
  </si>
  <si>
    <t>Have shipment without driver, power unit and equipment assigned.</t>
  </si>
  <si>
    <t>TC_002</t>
  </si>
  <si>
    <t>Login to Fleet Management with valid account</t>
  </si>
  <si>
    <t>Have shipment with driver, power unit and equipment assigned</t>
  </si>
  <si>
    <t>TC_003</t>
  </si>
  <si>
    <t>TC_001: Create buy shipment by run SO</t>
  </si>
  <si>
    <t>Login to Master Schedules</t>
  </si>
  <si>
    <t>Go to BatchUpdate tab</t>
  </si>
  <si>
    <t>Select SO From Date and SO To Date</t>
  </si>
  <si>
    <t>Check on the RUN SO checkbox of specific Route</t>
  </si>
  <si>
    <t>Click on Update &amp; RunSO button</t>
  </si>
  <si>
    <t>Verify the status and Update &amp; RunSO button</t>
  </si>
  <si>
    <r>
      <t xml:space="preserve">A confirmation message is displayed. (e.g., </t>
    </r>
    <r>
      <rPr>
        <sz val="10"/>
        <color rgb="FF000000"/>
        <rFont val="Calibri"/>
        <family val="2"/>
      </rPr>
      <t>SO has been started). The Update &amp; RunSO button is disabled</t>
    </r>
  </si>
  <si>
    <t>Click on Refresh button</t>
  </si>
  <si>
    <r>
      <t xml:space="preserve">The status is displayed as </t>
    </r>
    <r>
      <rPr>
        <sz val="10"/>
        <color rgb="FF000000"/>
        <rFont val="Calibri"/>
        <family val="2"/>
      </rPr>
      <t>SUCCESS and Update &amp; RunSO button is available</t>
    </r>
  </si>
  <si>
    <t>Login to MPC Report</t>
  </si>
  <si>
    <t>Select the same customer with Master Schedules</t>
  </si>
  <si>
    <t>Verify the message of created shipment</t>
  </si>
  <si>
    <t>The status is displayed as Success and the shipment number is displayed in the Message text column. (e.g., OTM Order [20130828-482700-SFTK_TEST_8/27-001] created. [11882];Shipment [20130828-482700-SFTK_TEST_8/27] created (11883)).</t>
  </si>
  <si>
    <t>Close MCP Report</t>
  </si>
  <si>
    <t>Go to Shipment Management - Shipment Management - Buy Shipments</t>
  </si>
  <si>
    <t>Enter the newly created shipment ID</t>
  </si>
  <si>
    <t>Verify the search result table</t>
  </si>
  <si>
    <t>Shipment's results table is displayed with the information.</t>
  </si>
  <si>
    <t>Click Search button</t>
  </si>
  <si>
    <t>Click on Ok button from the confirmation message</t>
  </si>
  <si>
    <t>Contact</t>
  </si>
  <si>
    <t>Driver</t>
  </si>
  <si>
    <t>Equipment</t>
  </si>
  <si>
    <t>Item</t>
  </si>
  <si>
    <t>Location</t>
  </si>
  <si>
    <t>Order Release</t>
  </si>
  <si>
    <t>Power Unit</t>
  </si>
  <si>
    <t>Tracking Event</t>
  </si>
  <si>
    <t>Business Transaction</t>
  </si>
  <si>
    <t>The Driver ID is displayed in the field after assigning Driver to Shipment successfully</t>
  </si>
  <si>
    <t>There are shipment and available drivers</t>
  </si>
  <si>
    <t>TC_001: Assigning Driver to Shipment works</t>
  </si>
  <si>
    <t>In the Shipment ID field, type shipment ID at precondition</t>
  </si>
  <si>
    <t>Enter to the assign Driver page through Fleet Management - Assign - Driver</t>
  </si>
  <si>
    <t>In the Assignment area, select the Manual ratio button and type the valid driver ID at pre condition</t>
  </si>
  <si>
    <t>Close pop-up window</t>
  </si>
  <si>
    <t>Go to Buy shipments search the shipment and then select the same shipment.</t>
  </si>
  <si>
    <t>Verify that the Driver ID field is populated with the driver ID</t>
  </si>
  <si>
    <t>The Driver ID is displayed in the field</t>
  </si>
  <si>
    <t>Management and Information</t>
  </si>
  <si>
    <t>Ask Oracle</t>
  </si>
  <si>
    <t>Pre-Conditions</t>
  </si>
  <si>
    <t>Buy Shipment Finder page is displayed after clicking on Shipment Management &gt; Shipment Management &gt; Buy Shipments link on the left menu</t>
  </si>
  <si>
    <t>Navigate to Fleet Manager Page</t>
  </si>
  <si>
    <t>Login to with correct user name and password</t>
  </si>
  <si>
    <t>TC_001: Left menu links work</t>
  </si>
  <si>
    <t>Click on Management &gt; Shipment Management &gt; Buy Shipments link</t>
  </si>
  <si>
    <t xml:space="preserve">VP </t>
  </si>
  <si>
    <t>Verify link Shipment Management &gt; Shipment Management &gt; Buy Shipments works</t>
  </si>
  <si>
    <t>Buy Shipment Finder page is displayed</t>
  </si>
  <si>
    <t>Invalid user name (entered user name) or password. Please try again' message appears when logging in with incorrect username and password</t>
  </si>
  <si>
    <t>Fleet Manager displays home page after logging in with correct credentials</t>
  </si>
  <si>
    <t>Logged Off page appears after logging off Fleet Manager</t>
  </si>
  <si>
    <t>Invalid user name (entered user name) or password. Please try again' message appears</t>
  </si>
  <si>
    <t>Home Page of Fleet Manager appears</t>
  </si>
  <si>
    <t>Container Optimization</t>
  </si>
  <si>
    <t>Dispatch Board</t>
  </si>
  <si>
    <t>Dispatch Board With Multi-Pane</t>
  </si>
  <si>
    <t>Dispatch Board With Orders</t>
  </si>
  <si>
    <t>Standard Dispatch Board</t>
  </si>
  <si>
    <t>Help</t>
  </si>
  <si>
    <t>Location Asset Inventory</t>
  </si>
  <si>
    <t>Logistics Guide</t>
  </si>
  <si>
    <t>Step 9: User is logged off from the application.</t>
  </si>
  <si>
    <t>/Tests/Master Schedules/Business Object/Route/Interaction/UI/New Route Page-UI Links</t>
  </si>
  <si>
    <t>Thao Ton</t>
  </si>
  <si>
    <t>ABT Design &amp; Implementation Status</t>
  </si>
  <si>
    <t>ABT Design &amp; Implementation Trend</t>
  </si>
  <si>
    <t>Financials</t>
  </si>
  <si>
    <t>Billing</t>
  </si>
  <si>
    <t>Shipment Modifications</t>
  </si>
  <si>
    <t>User is logged in Financials</t>
  </si>
  <si>
    <t xml:space="preserve">Go to Shipment Modifications - Search Shipments To Complete page </t>
  </si>
  <si>
    <t xml:space="preserve">Enter values to Search Criteria text box </t>
  </si>
  <si>
    <t>Correct data are displayed</t>
  </si>
  <si>
    <t>Success message appears in Financials</t>
  </si>
  <si>
    <t>Status of shipment is updated in Fleet Manager</t>
  </si>
  <si>
    <t>Work invoice is created in Financials</t>
  </si>
  <si>
    <t>TC_001: Set shipment to complete</t>
  </si>
  <si>
    <t>Enter values to search shipments</t>
  </si>
  <si>
    <t>Check on specific check box of Shipment to be set complete</t>
  </si>
  <si>
    <t>Click Set Ship Complete Yes button</t>
  </si>
  <si>
    <t>Verify success message appears</t>
  </si>
  <si>
    <t>Message 'Changes Submitted' appears</t>
  </si>
  <si>
    <t>Go to Shipment Management - Shipment Management - Buy Shipments page</t>
  </si>
  <si>
    <t>Search for the shipment which has set complete in Financials</t>
  </si>
  <si>
    <t>Open the shipment</t>
  </si>
  <si>
    <t>Verify the status of the shipment is updated</t>
  </si>
  <si>
    <t>The shipment status for the SHIP_COMPLETE Type should be SHIP_COMPLETE_YES</t>
  </si>
  <si>
    <t>Wait some minutes in order to verify the work invoice</t>
  </si>
  <si>
    <t>Go back to Financials</t>
  </si>
  <si>
    <t>Go to Shipment Modifications - Search Buy Shipment Special Service</t>
  </si>
  <si>
    <t>Enter shipment ID to Search Criteria text box</t>
  </si>
  <si>
    <t>Check on Work Invoice created radio button</t>
  </si>
  <si>
    <t>Verify work invoice is create for shipment</t>
  </si>
  <si>
    <t>Completed shipment is displayed</t>
  </si>
  <si>
    <t>The Special service is displayed in the shipment information in CCFM</t>
  </si>
  <si>
    <t>The OIC Pay Type is displayed in the shipment information in CCFM</t>
  </si>
  <si>
    <t>TC_001: Add special service to shipment</t>
  </si>
  <si>
    <t>Enter the Shipment number to search</t>
  </si>
  <si>
    <t>Click on 'Search' button</t>
  </si>
  <si>
    <t>Select a Shipment</t>
  </si>
  <si>
    <t>Select the checkbox OIC Pay type and change pay type from the list.</t>
  </si>
  <si>
    <t>Click on Add button</t>
  </si>
  <si>
    <t>Select a Special Service ID</t>
  </si>
  <si>
    <t>Select a Location</t>
  </si>
  <si>
    <t>Enter information in 'Quantity' field</t>
  </si>
  <si>
    <t>Click on 'Add Service'</t>
  </si>
  <si>
    <t>Click on "Submit Changes"</t>
  </si>
  <si>
    <t>The message "Shipment &lt;..&gt;:Requested Changes Submitted to ClearChain™ Fleet Manager. Please wait for a couple of minutes for the changes to reflect or to make any new changes to this shipment." appears</t>
  </si>
  <si>
    <t>Search for the shipment which is added special service in Financials</t>
  </si>
  <si>
    <t>Click on "Special Services" tab</t>
  </si>
  <si>
    <t>Observe the special services</t>
  </si>
  <si>
    <t>Validate the special service is added in FN appears</t>
  </si>
  <si>
    <t>Click on "Identification" tab</t>
  </si>
  <si>
    <t>Observe the "Reference Numbers" field</t>
  </si>
  <si>
    <t>Validate that OIC Pay Type selected in step 4 appears</t>
  </si>
  <si>
    <t>Search Buy Shipment Special Service Page-Search Shipment</t>
  </si>
  <si>
    <t>Data are searched with search criteria and Work Invoice created</t>
  </si>
  <si>
    <t xml:space="preserve">Data are searched with search criteria and Shipment in Finish status </t>
  </si>
  <si>
    <t xml:space="preserve">Go to Shipment Modifications - Search Buy Shipment Special Service page </t>
  </si>
  <si>
    <t>TC_001: Search shipment with search criteria and Work Invoice created</t>
  </si>
  <si>
    <t>Select Work Invoice created radio button</t>
  </si>
  <si>
    <t>Verify data can be searched correctly with search criteria and Work Invoice created</t>
  </si>
  <si>
    <t xml:space="preserve">TC_002: Search shipment with search criteria and Shipment in Finish status </t>
  </si>
  <si>
    <t>Select Shipment in Finish status radio button</t>
  </si>
  <si>
    <t xml:space="preserve">Verify data can be search correctly with search criteria and Shipment in Finish status </t>
  </si>
  <si>
    <t>Search Criteria text box can be inputted data</t>
  </si>
  <si>
    <t>Date time pickers From Date and To Date can be selected value</t>
  </si>
  <si>
    <t>Check boxes can be checked and unchecked</t>
  </si>
  <si>
    <t>TC_001: Controls of Search Shipments To Complete page work</t>
  </si>
  <si>
    <t>Verify text box can be inputted data</t>
  </si>
  <si>
    <t>Values are displayed correctly</t>
  </si>
  <si>
    <t>Select any values for Date Time Pickers</t>
  </si>
  <si>
    <t>Verify all date time pickers From Date and To Date can be selected value successfully</t>
  </si>
  <si>
    <t>The selected date is displayed as the text of text box</t>
  </si>
  <si>
    <t>Check/uncheck all check boxes in Shipment table</t>
  </si>
  <si>
    <t>Verify all check box can be checked/unchecked</t>
  </si>
  <si>
    <t>All check boxes work correctly</t>
  </si>
  <si>
    <t>Search Buy Shipment Special Service Page-UI Control Validation</t>
  </si>
  <si>
    <t>Radio buttons can be selected</t>
  </si>
  <si>
    <t>TC_001: Controls of Search Buy Shipment Special Service page work</t>
  </si>
  <si>
    <t>Select all radio buttons</t>
  </si>
  <si>
    <t>Verify all radio buttons can be selected</t>
  </si>
  <si>
    <t>All radio buttons work correctly</t>
  </si>
  <si>
    <t>Search Buy Shipment Special Service Page-UI Links</t>
  </si>
  <si>
    <t>Buy Shipment Special Service details are displayed when clicking on Shipment ID link</t>
  </si>
  <si>
    <t>TC_001: Links in Search Buy Shipment Special Service page work</t>
  </si>
  <si>
    <t>Click on the Shipment ID link</t>
  </si>
  <si>
    <t>Verify Shipment ID link works</t>
  </si>
  <si>
    <t>Shipment information is displayed in Buy Shipment Special Service page</t>
  </si>
  <si>
    <t>Search for a shipment and select it</t>
  </si>
  <si>
    <t>Payroll</t>
  </si>
  <si>
    <t>Selected customer is displayed after selecting one customer</t>
  </si>
  <si>
    <t>The selected customer is displayed as the text of combo box</t>
  </si>
  <si>
    <t>Verify page is displayed correctly</t>
  </si>
  <si>
    <t>Financials displays home page after logging in with correct credentials</t>
  </si>
  <si>
    <t>Logged Off page appears after logging off Financials</t>
  </si>
  <si>
    <t>Navigate to Financials Page</t>
  </si>
  <si>
    <t>Home Page of Financials appears</t>
  </si>
  <si>
    <t>TC_003: Logout Financials</t>
  </si>
  <si>
    <t>Dispatch Page-UI Links</t>
  </si>
  <si>
    <t>Dispatch Page-UI Control Validation</t>
  </si>
  <si>
    <t>Dispatch Page-Search Shipment</t>
  </si>
  <si>
    <t>Data are searched with shipment id</t>
  </si>
  <si>
    <t xml:space="preserve">Enter Shipment id to Search Criteria text box </t>
  </si>
  <si>
    <t xml:space="preserve">Verify data can be searched correctly with shipment id </t>
  </si>
  <si>
    <t>TC_001: Search criteria with shipment id</t>
  </si>
  <si>
    <t>TC_001: Search criteria with shipment id
&gt;&gt; TO_001</t>
  </si>
  <si>
    <t>Search buy shipment special service page is displayed after selecting "Search buy shipment special service" menu link</t>
  </si>
  <si>
    <t xml:space="preserve">Navigate to Shipment Modifications&gt;Search shipment to complete </t>
  </si>
  <si>
    <t xml:space="preserve">Navigate to Shipment Modifications&gt;Search  buy shipment special service </t>
  </si>
  <si>
    <t>Search buy shipment special service page is displayed</t>
  </si>
  <si>
    <t>Search shipment to complete  page is displayed</t>
  </si>
  <si>
    <t>Search shipment to complete page is displayed after selecting "Search Shipment to complete "menu link</t>
  </si>
  <si>
    <t>TC_001: Controls of home page work
&gt;&gt; TO_003</t>
  </si>
  <si>
    <t>Authenticate CellComm</t>
  </si>
  <si>
    <t>CellComm</t>
  </si>
  <si>
    <t>Configuration</t>
  </si>
  <si>
    <t>Error message appears when login with incorrect credentials</t>
  </si>
  <si>
    <t>Navigate to CellComm Page</t>
  </si>
  <si>
    <t>Login with 3 scenarios:
+ incorrect user name and incorrect password
+ incorrect user name and correct password
+ correct user name and incorrect password</t>
  </si>
  <si>
    <t>Verify error message</t>
  </si>
  <si>
    <t>Error message appears showing: "Incorrect User ID or Password"</t>
  </si>
  <si>
    <t>Home Page appears when login with correct credentials</t>
  </si>
  <si>
    <t>Verify user can login successfully</t>
  </si>
  <si>
    <t>Home Page of CellComm appears</t>
  </si>
  <si>
    <t>TC_003: Logout CellComm</t>
  </si>
  <si>
    <t>Logged Off page appears when logoff CellComm</t>
  </si>
  <si>
    <t>User is logoff successfully</t>
  </si>
  <si>
    <t>Verify user can logout successfully</t>
  </si>
  <si>
    <t>Message appears showing: "Your session has been terminated. For added security, please close your browser."</t>
  </si>
  <si>
    <t>Login to CellComm</t>
  </si>
  <si>
    <t>Click location link at the top right</t>
  </si>
  <si>
    <t>TC_002: Data are displayed correctly when clicking on links</t>
  </si>
  <si>
    <t>Data are displayed correctly under location link</t>
  </si>
  <si>
    <t>Data are displayed correctly under language link</t>
  </si>
  <si>
    <t>Verify data are displayed under the link</t>
  </si>
  <si>
    <t>Click language link at the top right</t>
  </si>
  <si>
    <t>TC_001: Home page is displayed correctly</t>
  </si>
  <si>
    <t>UI elements in Home page are displayed</t>
  </si>
  <si>
    <t>Verify UI elements in Home page</t>
  </si>
  <si>
    <t>The following fields are displayed:
- Label: Welcome, &lt;username&gt;
- Link: Help, Contact, Logoff, Change, location, language, Privacy Policy, Terms and Conditions, Disclaimer
- Textbox: Search
- Button: Search</t>
  </si>
  <si>
    <t>Phone Map</t>
  </si>
  <si>
    <t>Login CellComm Page</t>
  </si>
  <si>
    <t>Select location</t>
  </si>
  <si>
    <t>Navigate to Dispatch tab</t>
  </si>
  <si>
    <t>Click Get Shipment button</t>
  </si>
  <si>
    <t>Dispatch Page-UI Elements</t>
  </si>
  <si>
    <t>1. There is an active location
2. There is an active shipment belongs to the location</t>
  </si>
  <si>
    <t>Correct options are displayed in combo box</t>
  </si>
  <si>
    <t>/Tests/CellComm/Management and Information/Home Page/Interaction/Value Entry Form/Authenticate CellComm</t>
  </si>
  <si>
    <t>CellComm Home Page-UI Control Validation</t>
  </si>
  <si>
    <t>TC_001: All tabs in Home page works</t>
  </si>
  <si>
    <t>Dispatch page is displayed when clicking on Dispatch tab</t>
  </si>
  <si>
    <t>Login to CellComm with a valid credential</t>
  </si>
  <si>
    <t>Click on Dispatch tab</t>
  </si>
  <si>
    <t>Verify the Dispatch page is displayed</t>
  </si>
  <si>
    <t>The Dispatch page is displayed</t>
  </si>
  <si>
    <t>CellComm Home Page-UI Elements</t>
  </si>
  <si>
    <t>Dispatch Page's elements are displayed</t>
  </si>
  <si>
    <t>Elements are displayed on Dispatch page include: 
1. Dispatch label
2. Search Shipment label
3. Shipment Name label + textbox
4. Date label + textbox + calendar icon
5. Shipment label + combo box
6. Get Shipment button</t>
  </si>
  <si>
    <t>The driver has shipment assigned</t>
  </si>
  <si>
    <t>Verify searching shipment</t>
  </si>
  <si>
    <t>TC_002: Combo box works</t>
  </si>
  <si>
    <t>TC_001: Arrive and Depart links work</t>
  </si>
  <si>
    <t>Departure Form displays when clicking on Depart link</t>
  </si>
  <si>
    <t>Click on Arrive link under Action column</t>
  </si>
  <si>
    <t>Verify Arrive link</t>
  </si>
  <si>
    <t>The Arrival Form is displayed</t>
  </si>
  <si>
    <t>Arrival Form displays when clicking on Arrive link</t>
  </si>
  <si>
    <t>Enter Arrival information and click Submit Query button</t>
  </si>
  <si>
    <t>Click on Depart link</t>
  </si>
  <si>
    <t>Verify Depart link</t>
  </si>
  <si>
    <t>The Departure Form is displayed</t>
  </si>
  <si>
    <t>The shipment has been arrived at a stop</t>
  </si>
  <si>
    <t>Search shipment in Pre-condition</t>
  </si>
  <si>
    <t>Click on Submit Query button</t>
  </si>
  <si>
    <t>Validating check boxes</t>
  </si>
  <si>
    <t>Verify checked and unchecked the oic pay type</t>
  </si>
  <si>
    <t>The checkbox OIC Pay Type is checked/unchecked</t>
  </si>
  <si>
    <t>Checked and Unchecked the OIC Pay Type</t>
  </si>
  <si>
    <t>Validating buttons</t>
  </si>
  <si>
    <t>Verify Add Special Service area is displayed</t>
  </si>
  <si>
    <t>Add Special Service area is displayed with following items:
- Shipment ID
- Special Service ID
- Actual Distance
- Spl Srv ID Address
- Location
- Quantity
- Actual Duration
- Actual Date/Time</t>
  </si>
  <si>
    <t>Validating combo boxes</t>
  </si>
  <si>
    <t>Verify changing pay type</t>
  </si>
  <si>
    <t>Change pay type from the list. Ex: TEAM</t>
  </si>
  <si>
    <t>"TEAM" pay type is displayed as text of OIC Pay Type combo box</t>
  </si>
  <si>
    <t>Verify selecting Special Service ID</t>
  </si>
  <si>
    <t>The Special Service ID is selected</t>
  </si>
  <si>
    <t>Verify selecting a location</t>
  </si>
  <si>
    <t>The Location is selected</t>
  </si>
  <si>
    <t>TC_001: Control validation on special service page</t>
  </si>
  <si>
    <t>Validating text boxes</t>
  </si>
  <si>
    <t>Enter data in 'Quantity' field</t>
  </si>
  <si>
    <t>Verify entering data in quantity field</t>
  </si>
  <si>
    <t>The data is remained in the quantity field</t>
  </si>
  <si>
    <t>TC_001: Control validation on special service page
&gt;&gt; TO_001
&gt;&gt; TO_003</t>
  </si>
  <si>
    <t>TC_001: Control validation on special service page
&gt;&gt; TO_002</t>
  </si>
  <si>
    <t>TC_001: Control validation on special service page
&gt;&gt; TO_003</t>
  </si>
  <si>
    <t>TC_001: Control validation on special service page
&gt;&gt; TO_004</t>
  </si>
  <si>
    <t>/Tests/CellComm/Shipment/Functional/Dispatch Page-Search Shipment</t>
  </si>
  <si>
    <t>/Tests/CellComm/Shipment/Interaction/UI/Dispatch Page-UI Links</t>
  </si>
  <si>
    <t>/Tests/MCP Report/Management/Home Page/Interaction/Value Entry Form/Authenticate MCP Report</t>
  </si>
  <si>
    <t>MTC-CLC-0230 Dispatch Shipment in CellComm web page</t>
  </si>
  <si>
    <t>Step1: 
Login to Cellcomm web application with valid credentials.
http://qawebapps.logistics.penske.com/penske/CellComm4/ManageResources
Expected Result:
Manage Resources tab is displayed in the main page.</t>
  </si>
  <si>
    <t>Step2:
Click on Dispatch tab
Expected Result:
Dispatch page is displayed. Some fields should be displayed:
Shipment ID
Date
Shipment</t>
  </si>
  <si>
    <t>CellComm Home Page-UI Control Validation
Dispatch Page-UI Elements</t>
  </si>
  <si>
    <t>TC_001: All tabs in Home page works
&gt;&gt; TO_001
TC_001: UI Elements of Dispatch Page are displayed
&gt;&gt; TO_001</t>
  </si>
  <si>
    <t>/Tests/CellComm/Management and Information/Home Page/Interaction/UI/CellComm Home Page-UI Control Validation
/Tests/CellComm/Shipment/Interaction/UI/Dispatch Page-UI Elements</t>
  </si>
  <si>
    <t>Step3:
Click on Get Shipment button
Expected Result:
Error message is displayed beside Route name field (e.g., Error: Enter Valid Search Criteria).
The field is displayed in red color.</t>
  </si>
  <si>
    <t>Depart From Validation</t>
  </si>
  <si>
    <t>Click on Get Shipment button without any input</t>
  </si>
  <si>
    <t>TC_001: Error message displays when submitting form with missing data</t>
  </si>
  <si>
    <t>"Error: Enter Valid Search Criteria" message displays when submitting form with no data</t>
  </si>
  <si>
    <t>Error message displays in red</t>
  </si>
  <si>
    <t>Click Dispatch tab</t>
  </si>
  <si>
    <t>Click submit button without any input</t>
  </si>
  <si>
    <t xml:space="preserve">Verify the displayed error message </t>
  </si>
  <si>
    <t>Error message is displayed beside Route name field (e.g., Error: Enter Valid Search Criteria).</t>
  </si>
  <si>
    <t>Depart From Validation
Dispatch Page-UI Control Validation</t>
  </si>
  <si>
    <t>TC_001: Error message displays in correct colour</t>
  </si>
  <si>
    <t>TC_001: Error message displays when submitting form with missing data &gt;&gt; TO_001
TC_001: Error message displays in correct colour &gt;&gt; TO_001</t>
  </si>
  <si>
    <t>/Tests/CellComm/Shipment/Interaction/Value Entry Form/Depart From Validation
/Tests/CellComm/Shipment/Interaction/UI/Dispatch Page-UI Control Validation</t>
  </si>
  <si>
    <t>Step 4:
Delete the information on Date field
Expected Result:
An error message is displayed "Error: Invalid Date"</t>
  </si>
  <si>
    <t>/Tests/CellComm/Shipment/Interaction/Value Entry Form/Depart From Validation</t>
  </si>
  <si>
    <t>TC_002: Error message displays when input invalid data</t>
  </si>
  <si>
    <t>"Error: Invalid Date" message displays when erasing Date field</t>
  </si>
  <si>
    <t>Delete the information on Date field</t>
  </si>
  <si>
    <t>An error message is displayed "Error: Invalid Date"</t>
  </si>
  <si>
    <t>Step 5:
Select a valid date
Expected Result:
The shipmend field is refreshed with the valid routes that has driver assigned</t>
  </si>
  <si>
    <t xml:space="preserve">
/Tests/CellComm/Shipment/Interaction/UI/Dispatch Page-UI Control Validation</t>
  </si>
  <si>
    <t>Select a valid date</t>
  </si>
  <si>
    <t>Verify the route in Shipment combo box</t>
  </si>
  <si>
    <t>The route option(s) displays in the list</t>
  </si>
  <si>
    <t>Step 6:
Select "blank" option in Shipment field and click on Get shipment button
Expected Result:
An error message is displayed "Error: Enter Valid Search Criteria"</t>
  </si>
  <si>
    <t>Select "blank" option in Shipment field</t>
  </si>
  <si>
    <t>Click on Get shipment button</t>
  </si>
  <si>
    <t>An error message is displayed "Error: Enter Valid Search Criteria"</t>
  </si>
  <si>
    <t>"Error: Enter Valid Search Criteria" message displays when submitting form with blank Shipment combo box</t>
  </si>
  <si>
    <t>TC_002: Error message displays when input invalid data &gt;&gt; TO_003</t>
  </si>
  <si>
    <t>TC_002: Error message displays when input invalid data &gt;&gt; TO_002</t>
  </si>
  <si>
    <t>TC_002: Combo box works &gt;&gt; TO_002</t>
  </si>
  <si>
    <t>Step 7:
Select a valid route and click on Get shipment button
Expected Result:
Result's grid is displayed with the related shipment found</t>
  </si>
  <si>
    <t>TC_001: Searching shipment by Date and Route</t>
  </si>
  <si>
    <t>Searching shipment works by valid Date and Route</t>
  </si>
  <si>
    <t>Select valid date</t>
  </si>
  <si>
    <t>Select Route in Shipment combo box</t>
  </si>
  <si>
    <t>TC_001: Searching shipment by Date and Route &gt;&gt; TO_001</t>
  </si>
  <si>
    <t>Step 8:
Search a valid shipment with case sensitive (e.g 20141028-425400-999sfttkvk)
Expected Result:
The grid is populated with the related messages</t>
  </si>
  <si>
    <t>TC_002: Searching shipment by Shipment name</t>
  </si>
  <si>
    <t>Searching shipment works by valid Shipment name</t>
  </si>
  <si>
    <t>All search data is cleared</t>
  </si>
  <si>
    <t>Verify submitting departure form</t>
  </si>
  <si>
    <t>The field is displayed in red colour.</t>
  </si>
  <si>
    <t>Verify the behaviour</t>
  </si>
  <si>
    <t>Enter a valid shipment with case sensitive in Shipment Name textbox (e.g 20141028-425400-999sfttkvk)</t>
  </si>
  <si>
    <t>1. The correct Shipment Name is displayed above the table
2. The number of stops is correct
3. The Tractor is correct
4. The Driver ID is correct</t>
  </si>
  <si>
    <t>TC_002: Searching shipment by Shipment name &gt;&gt; TO_002</t>
  </si>
  <si>
    <t>Step 9:
Fill out all the fields with valid data:
Shipment ID: (e.g., Shipment planned departure date with driver assigned).
Click on Get Shipment button.
Expected Result:
Results table is displayed with all stops related with the found shipments.
In the first stop the link 'Arrive" should be displayed in the action column.</t>
  </si>
  <si>
    <t>TC_003: Searching shipment by all data</t>
  </si>
  <si>
    <t>Searching shipment works by all valid data</t>
  </si>
  <si>
    <t>Enter a valid shipment in Shipment Name textbox</t>
  </si>
  <si>
    <t>TC_002: UI Elements of Search grid display</t>
  </si>
  <si>
    <t>TC_001: UI Elements of Dispatch Page display</t>
  </si>
  <si>
    <t>Elements of search grid display after searching shipment</t>
  </si>
  <si>
    <t>Enter a valid shipment name</t>
  </si>
  <si>
    <t>Click on Get Shipment button</t>
  </si>
  <si>
    <t>Verify elements in search grid display on screen</t>
  </si>
  <si>
    <t>Verify Dispatch Page's elements display on screen</t>
  </si>
  <si>
    <t>In the first stop the link 'Arrive" should be displayed in the action column.</t>
  </si>
  <si>
    <t>TC_003: Searching shipment by all data &gt;&gt; TO_003
TC_002: UI Elements of Search grid display</t>
  </si>
  <si>
    <t>/Tests/CellComm/Shipment/Functional/Dispatch Page-Search Shipment
/Tests/CellComm/Shipment/Interaction/UI/Dispatch Page-UI Elements</t>
  </si>
  <si>
    <t>Step 10:
Click on Arrive link in the first stop
Expected Result:
Arrival Form is displayed.</t>
  </si>
  <si>
    <t>TC_001: Arrive and Depart links work &gt;&gt; TO_001</t>
  </si>
  <si>
    <t>Step 11:
Fill out the mandatory fields.
Trailer: (e.g., ######).
Tractor: Displays the data typed in CCFM.
Arrival Date/Time: Displays the data created in Master Schedules.
Click on Submmit button.
Expected Result:
Arrival Form is closed, the typed Arrival Date/Time is displayed in the column and the Depart link should be displayed.
Note:
The Timezone should be the same that shipment
Arrival date should be greater than estimated</t>
  </si>
  <si>
    <t>TC_001: Arriving a stop</t>
  </si>
  <si>
    <t>The shipment has been assigned driver</t>
  </si>
  <si>
    <t>Click on Arrive link</t>
  </si>
  <si>
    <t>Enter valid Trailer, Tractor and departure date/time</t>
  </si>
  <si>
    <t>Click on Submit button</t>
  </si>
  <si>
    <t>1. Arrival Form is closed
2. The typed Arrival Date/Time is displayed in the column
3. The Depart link should be displayed
4. The Timezone should be the same that shipment
5. Arrival date should be greater than estimated</t>
  </si>
  <si>
    <t>TC_001: Arriving a stop &gt;&gt; TO_001</t>
  </si>
  <si>
    <t>Step 12:
Click on Depart link from the first shipment's stop.
Expected Result:
Departure Form is displayed.</t>
  </si>
  <si>
    <t>TC_001: Arrive and Depart links work &gt;&gt; TO_002</t>
  </si>
  <si>
    <t>Step 13:
Fill out the mandatory fields.
Hub Miles: (e.g., 10).
Fuel Level: (e.g., 8).
Trailer: (e.g., ######).
Tractor: (e.g., ######).
Departure: (e.g., Same as scheduled).
BOL: (e.g., optional).
Weight: (e.g., optional).
Pieces: (e.g., optional).
Late arrival Code: (e.g., optional).
Late Departure Code: (e.g., optional).
Meal brak time: (e.g., optional).
Delivery Exception: (e.g., optional).
Spotting: (e.g., optional).
Drop Hook: (e.g., optional).
Click on Submit Query button.
Expected Result:
Departure window is closed. The Departure Date/Time is displayed in the column of the stop.
Arrive link is displayed in the follow stop on the Action column.</t>
  </si>
  <si>
    <t>Fill out the mandatory fields.
Hub Miles: (e.g., 10).
Fuel Level: (e.g., 8).
Trailer: (e.g., ######).
Tractor: (e.g., ######).
Departure: (e.g., Same as scheduled).
BOL: (e.g., optional).
Weight: (e.g., optional).
Pieces: (e.g., optional).
Late arrival Code: (e.g., optional).
Late Departure Code: (e.g., optional).
Meal brak time: (e.g., optional).
Delivery Exception: (e.g., optional).
Spotting: (e.g., optional).
Drop Hook: (e.g., optional).</t>
  </si>
  <si>
    <t>1. Departure window is closed
2.  The Departure Date/Time is displayed in the column of the stop.
3. Arrive link is displayed in the follow stop on the Action column.</t>
  </si>
  <si>
    <t>Step 14:
Validate the "Fuel Stop", "Meal Break", "Layover", "Rest Break" and "Break Down" buttons are displayed
Expected Result:
The buttons is displayed correctly</t>
  </si>
  <si>
    <t>Pre-condition:
1. The driver has shipment assigned
2. There is an Equipment in "EQ_AVAILABLE – EMPTY status" and belongs to assigned Equipment Type ID
3. There is a Power Uit in PU_AVAILABLE status</t>
  </si>
  <si>
    <t>Dispatch Page-Dispatch a Shipment</t>
  </si>
  <si>
    <t>TC_002: Departing a stop</t>
  </si>
  <si>
    <t>Arriving first stop</t>
  </si>
  <si>
    <t>Departing first stop</t>
  </si>
  <si>
    <t>Validate the "Fuel Stop", "Meal Break", "Layover", "Rest Break" and "Break Down" buttons are displayed</t>
  </si>
  <si>
    <t>The buttons is displayed correctly</t>
  </si>
  <si>
    <t>The "Fuel Stop", "Meal Break", "Layover", "Rest Break" and "Break Down" buttons display correctly</t>
  </si>
  <si>
    <t>/Tests/CellComm/Shipment/Functional/Dispatch Page-Dispatch a Shipment</t>
  </si>
  <si>
    <t>TC_002: Departing a stop &gt;&gt; TO_002</t>
  </si>
  <si>
    <t>TC_002: Departing a stop &gt;&gt; TO_003</t>
  </si>
  <si>
    <t>Step 15:
Click on Meal Break button
Expected Result:
A meal break pop up window is displayed</t>
  </si>
  <si>
    <t>TC_003: Button works</t>
  </si>
  <si>
    <t>Clicking on buttons display correct popup/window</t>
  </si>
  <si>
    <t>Arrive and Depart the first stop</t>
  </si>
  <si>
    <t>Click on Meal Break button</t>
  </si>
  <si>
    <t>Verify popup window displays</t>
  </si>
  <si>
    <t>A meal break pop up window is displayed</t>
  </si>
  <si>
    <t>TC_003: Button works &gt;&gt; TO_003</t>
  </si>
  <si>
    <t>Step 16:
Fill out the following fields:
Hub Miles: (e.g., 100)
Arrival Date/Time (e.g., Actual date + 12:00:00)
Departure Date/Time (e.g. Actual date + 12:30:00)
Time Zone: (e.g., EST5EDT)
Street: (e.g: 3000 Auburn Dr)
City: (e.g., Beachwood)
State: (e.g., OH)
Expected Result:
All information is displayed</t>
  </si>
  <si>
    <t>Meal Break Page-UI Control Validation</t>
  </si>
  <si>
    <t>TC_001: Proper data displays after input</t>
  </si>
  <si>
    <t>Data displays correctly after inputting in textbox</t>
  </si>
  <si>
    <t>1. There is an active shipment which has first stop is arrived/departed</t>
  </si>
  <si>
    <t>Fill out the following fields:
Hub Miles: (e.g., 100)
Arrival Date/Time (e.g., Actual date + 12:00:00)
Departure Date/Time (e.g. Actual date + 12:30:00)
Time Zone: (e.g., EST5EDT)
Street: (e.g: 3000 Auburn Dr)
City: (e.g., Beachwood)
State: (e.g., OH)</t>
  </si>
  <si>
    <t>Verify the input info</t>
  </si>
  <si>
    <t>All information is displayed</t>
  </si>
  <si>
    <t>/Tests/CellComm/Shipment/Interaction/UI/Meal Break Page-UI Control Validation</t>
  </si>
  <si>
    <t>TC_001: Proper data displays after input &gt;&gt; TO_001</t>
  </si>
  <si>
    <t>TC_003: Arrive and Depart other stops</t>
  </si>
  <si>
    <t>Arrive and Depart all stops</t>
  </si>
  <si>
    <t>Arrive all remaining stops</t>
  </si>
  <si>
    <t>Depart all remaining stops</t>
  </si>
  <si>
    <t>All stops are completed.</t>
  </si>
  <si>
    <t>Verify stops after departed</t>
  </si>
  <si>
    <t>TC_003: Arrive and Depart other stops &gt;&gt; TO_004</t>
  </si>
  <si>
    <t>Step 18:
Please complete all stops.
Expected Result:
All stops are completed.</t>
  </si>
  <si>
    <t>Step 17:
Click on Submit Query button
Expected Result:
Pop up window is closed.
New NFR stop is added</t>
  </si>
  <si>
    <t>TC_002: Button works</t>
  </si>
  <si>
    <t>Buttons on Meal Break page works correctly</t>
  </si>
  <si>
    <t>Verify behaviour</t>
  </si>
  <si>
    <t>1. Pop up window is closed.
2. New NFR stop is added</t>
  </si>
  <si>
    <t>Step 19:
Go Back to CCFM, click on the Buy Shipments option in the left menu
Expected Result:
Shipments Search page is displayed.</t>
  </si>
  <si>
    <t>Step 20:
In the Shipment ID field, type the finished shipment in Cellcomm (e.g., 20130822-482700-SFTK), from the dropdown list select Begins with and then click on Search button.
Expected Result:
Reult's grid is displayed with the related shitments found.</t>
  </si>
  <si>
    <t>Select "Begin with"</t>
  </si>
  <si>
    <t>Step 21:
Click on the shipment.
Expected Result:
Details' page is displayed.</t>
  </si>
  <si>
    <t>Step 22:
Click on Status button.
Expected Result:
Statuses window is displayed.</t>
  </si>
  <si>
    <t>TC_001: Buttons in Buy Shipment page work &gt;&gt; TO_001</t>
  </si>
  <si>
    <t>Step 23:
Verify the status of the shipment, SHIP_FINISHED status should be Yes.
Expected Result:
In the status value column, the shipment status is displayed correctly (e.g., SHIP_FINISHED_YES).</t>
  </si>
  <si>
    <t>Shipment status displays as SHIP_FINISHED_YES</t>
  </si>
  <si>
    <t>Navigate to CCFM</t>
  </si>
  <si>
    <t>Submit meal break</t>
  </si>
  <si>
    <t>Click on the shipment</t>
  </si>
  <si>
    <t>Verify the status of the shipment</t>
  </si>
  <si>
    <t>In the status value column, the shipment status is displayed correctly as SHIP_FINISHED_YES</t>
  </si>
  <si>
    <t>Meal Break Page-Submit Meal Break</t>
  </si>
  <si>
    <t>Meal Break is submitted successfully</t>
  </si>
  <si>
    <t>TC_001: Submit meal break</t>
  </si>
  <si>
    <t>TC_004: Shipment status after dispatched</t>
  </si>
  <si>
    <t>/Tests/CellComm/Shipment/Functional/Meal Break Page-Submit Meal Break</t>
  </si>
  <si>
    <t>TC_001: Submit meal break &gt;&gt; TO_001</t>
  </si>
  <si>
    <t>TC_004: Shipment status after dispatched &gt;&gt; TO_005</t>
  </si>
  <si>
    <t>Step 24:
Log off from the applications.
Expected Result:
CCFM and Cellcomm applications are logged off.</t>
  </si>
  <si>
    <t>Authenticate Fleet Manager
Authenticate CellComm</t>
  </si>
  <si>
    <t>/Tests/Fleet Manager/Management and Information/Home Page/Functional/Authenticate Fleet Manager
/Tests/CellComm/Management and Information/Home Page/Interaction/Value Entry Form/Authenticate CellComm</t>
  </si>
  <si>
    <t>TC_003: Logout Fleet Manager
&gt;&gt; TO_003
TC_003: Logout CellComm &gt;&gt; TO_003</t>
  </si>
  <si>
    <t>TC_001: Controls in New Route work
&gt;&gt; TO_001,TO_003</t>
  </si>
  <si>
    <t>Dispatch Page-Search Shipment
Dispatch Page-UI Elements</t>
  </si>
  <si>
    <t>There is a shipment that is dispatched in CellComm</t>
  </si>
  <si>
    <t>Huony Huynh</t>
  </si>
  <si>
    <t>Step 1: Master Schedules main page is displayed.</t>
  </si>
  <si>
    <t>TM</t>
  </si>
  <si>
    <t>356900_Butterball</t>
  </si>
  <si>
    <t>410400_Carrier</t>
  </si>
  <si>
    <t>500700_Louvl tile</t>
  </si>
  <si>
    <t>505500_Carlisle</t>
  </si>
  <si>
    <t>510700_Starbucks</t>
  </si>
  <si>
    <t>518700_Tempursealy</t>
  </si>
  <si>
    <t>518800_ST Feed</t>
  </si>
  <si>
    <t>521900_Halperns</t>
  </si>
  <si>
    <t>Result on CERT</t>
  </si>
  <si>
    <t>482200_Butterball</t>
  </si>
  <si>
    <t>PASS</t>
  </si>
  <si>
    <t>There are some shipments in the grid after searching</t>
  </si>
  <si>
    <t>1/19/2015</t>
  </si>
  <si>
    <t>1/20/2016</t>
  </si>
  <si>
    <t>1/21/2017</t>
  </si>
  <si>
    <t>1/22/2018</t>
  </si>
  <si>
    <t>1/23/2019</t>
  </si>
  <si>
    <t>1/26/2020</t>
  </si>
  <si>
    <t>1/27/2021</t>
  </si>
  <si>
    <t>1/28/2022</t>
  </si>
  <si>
    <t>1/29/2023</t>
  </si>
  <si>
    <t>1/30/2024</t>
  </si>
  <si>
    <t>2/4/2025</t>
  </si>
  <si>
    <t>2/5/2026</t>
  </si>
</sst>
</file>

<file path=xl/styles.xml><?xml version="1.0" encoding="utf-8"?>
<styleSheet xmlns="http://schemas.openxmlformats.org/spreadsheetml/2006/main">
  <fonts count="2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  <charset val="163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0"/>
      <color rgb="FF1F497D"/>
      <name val="Arial"/>
      <family val="2"/>
      <charset val="163"/>
      <scheme val="minor"/>
    </font>
    <font>
      <sz val="10"/>
      <color theme="1"/>
      <name val="Arial"/>
      <family val="2"/>
      <charset val="163"/>
      <scheme val="minor"/>
    </font>
    <font>
      <b/>
      <sz val="10"/>
      <color theme="1"/>
      <name val="Arial"/>
      <family val="2"/>
      <charset val="163"/>
      <scheme val="minor"/>
    </font>
    <font>
      <sz val="10"/>
      <name val="Arial"/>
      <family val="2"/>
      <scheme val="minor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  <scheme val="minor"/>
    </font>
    <font>
      <b/>
      <sz val="10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0"/>
      <color indexed="9"/>
      <name val="Arial"/>
      <family val="2"/>
      <scheme val="minor"/>
    </font>
    <font>
      <b/>
      <sz val="18"/>
      <name val="Arial"/>
      <family val="2"/>
      <scheme val="minor"/>
    </font>
    <font>
      <b/>
      <sz val="16"/>
      <name val="Arial"/>
      <family val="2"/>
      <scheme val="minor"/>
    </font>
    <font>
      <b/>
      <sz val="14"/>
      <name val="Arial"/>
      <family val="2"/>
      <scheme val="minor"/>
    </font>
    <font>
      <sz val="14"/>
      <name val="Calibri"/>
      <family val="2"/>
    </font>
    <font>
      <sz val="10"/>
      <name val="Calibri"/>
      <family val="2"/>
    </font>
    <font>
      <sz val="10"/>
      <name val="Arial"/>
      <family val="2"/>
      <charset val="163"/>
      <scheme val="minor"/>
    </font>
    <font>
      <sz val="10"/>
      <color rgb="FF000000"/>
      <name val="Calibri"/>
      <family val="2"/>
    </font>
    <font>
      <sz val="1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7" tint="0.39997558519241921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6"/>
      </patternFill>
    </fill>
    <fill>
      <patternFill patternType="solid">
        <fgColor rgb="FFBDD391"/>
        <bgColor indexed="22"/>
      </patternFill>
    </fill>
    <fill>
      <patternFill patternType="solid">
        <fgColor theme="8" tint="0.39997558519241921"/>
        <bgColor indexed="41"/>
      </patternFill>
    </fill>
    <fill>
      <patternFill patternType="solid">
        <fgColor rgb="FFD58D81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435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/>
    <xf numFmtId="0" fontId="7" fillId="0" borderId="0" xfId="0" applyFont="1"/>
    <xf numFmtId="0" fontId="4" fillId="4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7" fillId="0" borderId="0" xfId="0" applyFont="1" applyBorder="1"/>
    <xf numFmtId="0" fontId="5" fillId="0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16" fontId="5" fillId="0" borderId="2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vertical="center" wrapText="1"/>
    </xf>
    <xf numFmtId="0" fontId="5" fillId="0" borderId="2" xfId="0" quotePrefix="1" applyFont="1" applyBorder="1" applyAlignment="1">
      <alignment vertical="top" wrapText="1"/>
    </xf>
    <xf numFmtId="0" fontId="5" fillId="6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wrapText="1"/>
    </xf>
    <xf numFmtId="9" fontId="5" fillId="0" borderId="2" xfId="0" applyNumberFormat="1" applyFont="1" applyBorder="1" applyAlignment="1">
      <alignment horizontal="center"/>
    </xf>
    <xf numFmtId="9" fontId="10" fillId="0" borderId="0" xfId="0" applyNumberFormat="1" applyFont="1" applyBorder="1" applyAlignment="1">
      <alignment horizontal="left"/>
    </xf>
    <xf numFmtId="9" fontId="10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16" fontId="5" fillId="0" borderId="2" xfId="0" applyNumberFormat="1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left" vertical="center" wrapText="1"/>
    </xf>
    <xf numFmtId="0" fontId="13" fillId="7" borderId="0" xfId="1" applyFont="1" applyFill="1" applyBorder="1" applyAlignment="1">
      <alignment vertical="center"/>
    </xf>
    <xf numFmtId="0" fontId="14" fillId="7" borderId="0" xfId="1" applyFont="1" applyFill="1" applyBorder="1" applyAlignment="1">
      <alignment horizontal="left" vertical="center" wrapText="1"/>
    </xf>
    <xf numFmtId="0" fontId="3" fillId="7" borderId="0" xfId="1" applyFont="1" applyFill="1" applyBorder="1" applyAlignment="1">
      <alignment horizontal="left" vertical="center" wrapText="1"/>
    </xf>
    <xf numFmtId="0" fontId="15" fillId="7" borderId="0" xfId="1" applyFont="1" applyFill="1" applyBorder="1" applyAlignment="1">
      <alignment horizontal="left" vertical="center" wrapText="1"/>
    </xf>
    <xf numFmtId="0" fontId="16" fillId="7" borderId="0" xfId="1" applyFont="1" applyFill="1" applyBorder="1" applyAlignment="1">
      <alignment horizontal="left" vertical="center" wrapText="1"/>
    </xf>
    <xf numFmtId="0" fontId="17" fillId="7" borderId="0" xfId="1" applyFont="1" applyFill="1" applyBorder="1" applyAlignment="1">
      <alignment vertical="center"/>
    </xf>
    <xf numFmtId="0" fontId="18" fillId="7" borderId="0" xfId="1" applyFont="1" applyFill="1" applyBorder="1" applyAlignment="1">
      <alignment horizontal="left" vertical="center" wrapText="1"/>
    </xf>
    <xf numFmtId="0" fontId="13" fillId="7" borderId="0" xfId="1" applyFont="1" applyFill="1" applyBorder="1" applyAlignment="1">
      <alignment horizontal="left" vertical="center" wrapText="1"/>
    </xf>
    <xf numFmtId="0" fontId="17" fillId="7" borderId="0" xfId="1" applyFont="1" applyFill="1" applyBorder="1" applyAlignment="1">
      <alignment horizontal="left" vertical="center" wrapText="1"/>
    </xf>
    <xf numFmtId="0" fontId="19" fillId="8" borderId="5" xfId="1" applyFont="1" applyFill="1" applyBorder="1" applyAlignment="1">
      <alignment horizontal="left" vertical="center"/>
    </xf>
    <xf numFmtId="0" fontId="16" fillId="8" borderId="6" xfId="1" applyFont="1" applyFill="1" applyBorder="1" applyAlignment="1">
      <alignment horizontal="left" vertical="center" wrapText="1"/>
    </xf>
    <xf numFmtId="0" fontId="11" fillId="8" borderId="6" xfId="1" applyFont="1" applyFill="1" applyBorder="1" applyAlignment="1">
      <alignment vertical="center"/>
    </xf>
    <xf numFmtId="0" fontId="16" fillId="8" borderId="7" xfId="1" applyFont="1" applyFill="1" applyBorder="1" applyAlignment="1">
      <alignment horizontal="left" vertical="center" wrapText="1"/>
    </xf>
    <xf numFmtId="0" fontId="20" fillId="9" borderId="6" xfId="1" applyFont="1" applyFill="1" applyBorder="1" applyAlignment="1">
      <alignment horizontal="left" vertical="center"/>
    </xf>
    <xf numFmtId="0" fontId="3" fillId="7" borderId="0" xfId="1" applyFont="1" applyFill="1" applyBorder="1" applyAlignment="1">
      <alignment vertical="center"/>
    </xf>
    <xf numFmtId="0" fontId="3" fillId="7" borderId="0" xfId="1" applyFont="1" applyFill="1" applyAlignment="1">
      <alignment vertical="center"/>
    </xf>
    <xf numFmtId="0" fontId="16" fillId="5" borderId="2" xfId="1" applyFont="1" applyFill="1" applyBorder="1" applyAlignment="1">
      <alignment horizontal="left" vertical="center" wrapText="1"/>
    </xf>
    <xf numFmtId="0" fontId="16" fillId="12" borderId="2" xfId="1" applyFont="1" applyFill="1" applyBorder="1" applyAlignment="1">
      <alignment horizontal="left" vertical="center"/>
    </xf>
    <xf numFmtId="0" fontId="11" fillId="7" borderId="2" xfId="1" applyFont="1" applyFill="1" applyBorder="1" applyAlignment="1">
      <alignment horizontal="left" vertical="center"/>
    </xf>
    <xf numFmtId="0" fontId="16" fillId="0" borderId="8" xfId="1" applyFont="1" applyFill="1" applyBorder="1" applyAlignment="1">
      <alignment horizontal="left" vertical="center"/>
    </xf>
    <xf numFmtId="0" fontId="11" fillId="7" borderId="5" xfId="1" applyFont="1" applyFill="1" applyBorder="1" applyAlignment="1">
      <alignment horizontal="left" vertical="center"/>
    </xf>
    <xf numFmtId="0" fontId="11" fillId="7" borderId="6" xfId="1" applyFont="1" applyFill="1" applyBorder="1" applyAlignment="1">
      <alignment horizontal="left" vertical="center"/>
    </xf>
    <xf numFmtId="0" fontId="11" fillId="7" borderId="7" xfId="1" applyFont="1" applyFill="1" applyBorder="1" applyAlignment="1">
      <alignment horizontal="left" vertical="center"/>
    </xf>
    <xf numFmtId="0" fontId="16" fillId="13" borderId="2" xfId="1" applyFont="1" applyFill="1" applyBorder="1" applyAlignment="1">
      <alignment horizontal="left" vertical="center"/>
    </xf>
    <xf numFmtId="0" fontId="11" fillId="14" borderId="2" xfId="1" applyFont="1" applyFill="1" applyBorder="1" applyAlignment="1">
      <alignment horizontal="left" vertical="center"/>
    </xf>
    <xf numFmtId="0" fontId="11" fillId="14" borderId="2" xfId="1" applyFont="1" applyFill="1" applyBorder="1" applyAlignment="1">
      <alignment vertical="center"/>
    </xf>
    <xf numFmtId="0" fontId="3" fillId="14" borderId="0" xfId="1" applyFont="1" applyFill="1" applyBorder="1" applyAlignment="1">
      <alignment vertical="center"/>
    </xf>
    <xf numFmtId="0" fontId="3" fillId="14" borderId="0" xfId="1" applyFont="1" applyFill="1" applyAlignment="1">
      <alignment vertical="center"/>
    </xf>
    <xf numFmtId="0" fontId="16" fillId="15" borderId="5" xfId="1" applyFont="1" applyFill="1" applyBorder="1" applyAlignment="1">
      <alignment vertical="center"/>
    </xf>
    <xf numFmtId="0" fontId="16" fillId="15" borderId="5" xfId="1" applyFont="1" applyFill="1" applyBorder="1" applyAlignment="1">
      <alignment horizontal="left" vertical="center"/>
    </xf>
    <xf numFmtId="0" fontId="16" fillId="15" borderId="6" xfId="1" applyFont="1" applyFill="1" applyBorder="1" applyAlignment="1">
      <alignment horizontal="left" vertical="center"/>
    </xf>
    <xf numFmtId="0" fontId="16" fillId="15" borderId="7" xfId="1" applyFont="1" applyFill="1" applyBorder="1" applyAlignment="1">
      <alignment horizontal="left" vertical="center"/>
    </xf>
    <xf numFmtId="0" fontId="16" fillId="16" borderId="2" xfId="1" applyFont="1" applyFill="1" applyBorder="1" applyAlignment="1">
      <alignment horizontal="center" vertical="center"/>
    </xf>
    <xf numFmtId="0" fontId="16" fillId="16" borderId="9" xfId="1" applyFont="1" applyFill="1" applyBorder="1" applyAlignment="1">
      <alignment horizontal="center" vertical="center"/>
    </xf>
    <xf numFmtId="1" fontId="11" fillId="0" borderId="10" xfId="1" applyNumberFormat="1" applyFont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left" vertical="center" wrapText="1"/>
    </xf>
    <xf numFmtId="0" fontId="11" fillId="0" borderId="4" xfId="1" applyFont="1" applyBorder="1" applyAlignment="1">
      <alignment vertical="center" wrapText="1"/>
    </xf>
    <xf numFmtId="49" fontId="11" fillId="0" borderId="11" xfId="1" applyNumberFormat="1" applyFont="1" applyFill="1" applyBorder="1" applyAlignment="1">
      <alignment horizontal="left" vertical="center" wrapText="1"/>
    </xf>
    <xf numFmtId="49" fontId="11" fillId="0" borderId="12" xfId="1" applyNumberFormat="1" applyFont="1" applyFill="1" applyBorder="1" applyAlignment="1">
      <alignment horizontal="left" vertical="center" wrapText="1"/>
    </xf>
    <xf numFmtId="1" fontId="11" fillId="0" borderId="13" xfId="1" applyNumberFormat="1" applyFont="1" applyBorder="1" applyAlignment="1">
      <alignment horizontal="center" vertical="center" wrapText="1"/>
    </xf>
    <xf numFmtId="0" fontId="11" fillId="6" borderId="2" xfId="1" applyFont="1" applyFill="1" applyBorder="1" applyAlignment="1">
      <alignment horizontal="left" vertical="center" wrapText="1"/>
    </xf>
    <xf numFmtId="0" fontId="11" fillId="0" borderId="2" xfId="1" applyFont="1" applyBorder="1" applyAlignment="1">
      <alignment vertical="center" wrapText="1"/>
    </xf>
    <xf numFmtId="49" fontId="11" fillId="0" borderId="14" xfId="1" applyNumberFormat="1" applyFont="1" applyFill="1" applyBorder="1" applyAlignment="1">
      <alignment horizontal="left" vertical="center" wrapText="1"/>
    </xf>
    <xf numFmtId="0" fontId="11" fillId="6" borderId="4" xfId="1" applyFont="1" applyFill="1" applyBorder="1" applyAlignment="1">
      <alignment horizontal="left" vertical="center" wrapText="1"/>
    </xf>
    <xf numFmtId="1" fontId="11" fillId="0" borderId="11" xfId="1" applyNumberFormat="1" applyFont="1" applyBorder="1" applyAlignment="1">
      <alignment horizontal="center" vertical="center" wrapText="1"/>
    </xf>
    <xf numFmtId="1" fontId="11" fillId="0" borderId="6" xfId="1" applyNumberFormat="1" applyFont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left" vertical="center" wrapText="1"/>
    </xf>
    <xf numFmtId="0" fontId="11" fillId="0" borderId="6" xfId="1" applyFont="1" applyBorder="1" applyAlignment="1">
      <alignment vertical="center" wrapText="1"/>
    </xf>
    <xf numFmtId="49" fontId="11" fillId="0" borderId="6" xfId="1" applyNumberFormat="1" applyFont="1" applyFill="1" applyBorder="1" applyAlignment="1">
      <alignment horizontal="left" vertical="center" wrapText="1"/>
    </xf>
    <xf numFmtId="49" fontId="11" fillId="0" borderId="7" xfId="1" applyNumberFormat="1" applyFont="1" applyFill="1" applyBorder="1" applyAlignment="1">
      <alignment horizontal="left" vertical="center" wrapText="1"/>
    </xf>
    <xf numFmtId="0" fontId="22" fillId="7" borderId="0" xfId="1" applyFont="1" applyFill="1" applyBorder="1" applyAlignment="1">
      <alignment vertical="center"/>
    </xf>
    <xf numFmtId="0" fontId="21" fillId="17" borderId="6" xfId="1" applyFont="1" applyFill="1" applyBorder="1" applyAlignment="1">
      <alignment horizontal="left" vertical="center" wrapText="1"/>
    </xf>
    <xf numFmtId="0" fontId="21" fillId="17" borderId="7" xfId="1" applyFont="1" applyFill="1" applyBorder="1" applyAlignment="1">
      <alignment horizontal="left" vertical="center" wrapText="1"/>
    </xf>
    <xf numFmtId="1" fontId="11" fillId="0" borderId="15" xfId="1" applyNumberFormat="1" applyFont="1" applyFill="1" applyBorder="1" applyAlignment="1">
      <alignment horizontal="center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11" fillId="0" borderId="16" xfId="1" applyFont="1" applyFill="1" applyBorder="1" applyAlignment="1">
      <alignment vertical="center" wrapText="1"/>
    </xf>
    <xf numFmtId="0" fontId="11" fillId="7" borderId="17" xfId="1" applyFont="1" applyFill="1" applyBorder="1" applyAlignment="1">
      <alignment horizontal="left" vertical="center"/>
    </xf>
    <xf numFmtId="49" fontId="11" fillId="0" borderId="18" xfId="1" applyNumberFormat="1" applyFont="1" applyFill="1" applyBorder="1" applyAlignment="1">
      <alignment horizontal="left" vertical="center" wrapText="1"/>
    </xf>
    <xf numFmtId="0" fontId="16" fillId="12" borderId="19" xfId="1" applyFont="1" applyFill="1" applyBorder="1" applyAlignment="1">
      <alignment horizontal="left" vertical="center"/>
    </xf>
    <xf numFmtId="0" fontId="16" fillId="12" borderId="0" xfId="1" applyFont="1" applyFill="1" applyBorder="1" applyAlignment="1">
      <alignment horizontal="left" vertical="center"/>
    </xf>
    <xf numFmtId="0" fontId="16" fillId="12" borderId="20" xfId="1" applyFont="1" applyFill="1" applyBorder="1" applyAlignment="1">
      <alignment horizontal="left" vertical="center"/>
    </xf>
    <xf numFmtId="0" fontId="11" fillId="7" borderId="19" xfId="1" applyFont="1" applyFill="1" applyBorder="1" applyAlignment="1">
      <alignment horizontal="left" vertical="center"/>
    </xf>
    <xf numFmtId="0" fontId="16" fillId="0" borderId="6" xfId="1" applyFont="1" applyFill="1" applyBorder="1" applyAlignment="1">
      <alignment horizontal="left" vertical="center" wrapText="1"/>
    </xf>
    <xf numFmtId="0" fontId="16" fillId="0" borderId="7" xfId="1" applyFont="1" applyFill="1" applyBorder="1" applyAlignment="1">
      <alignment horizontal="left" vertical="center" wrapText="1"/>
    </xf>
    <xf numFmtId="0" fontId="11" fillId="0" borderId="2" xfId="1" applyFont="1" applyFill="1" applyBorder="1" applyAlignment="1">
      <alignment horizontal="center" vertical="center"/>
    </xf>
    <xf numFmtId="0" fontId="16" fillId="0" borderId="2" xfId="1" applyFont="1" applyFill="1" applyBorder="1" applyAlignment="1">
      <alignment horizontal="left" vertical="center"/>
    </xf>
    <xf numFmtId="0" fontId="11" fillId="0" borderId="2" xfId="1" applyFont="1" applyFill="1" applyBorder="1" applyAlignment="1">
      <alignment horizontal="left" vertical="center"/>
    </xf>
    <xf numFmtId="1" fontId="11" fillId="0" borderId="11" xfId="1" applyNumberFormat="1" applyFont="1" applyFill="1" applyBorder="1" applyAlignment="1">
      <alignment horizontal="center" vertical="center" wrapText="1"/>
    </xf>
    <xf numFmtId="1" fontId="11" fillId="0" borderId="2" xfId="1" applyNumberFormat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vertical="center" wrapText="1"/>
    </xf>
    <xf numFmtId="1" fontId="11" fillId="0" borderId="10" xfId="1" applyNumberFormat="1" applyFont="1" applyFill="1" applyBorder="1" applyAlignment="1">
      <alignment horizontal="center" vertical="center" wrapText="1"/>
    </xf>
    <xf numFmtId="0" fontId="11" fillId="0" borderId="20" xfId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vertical="center" wrapText="1"/>
    </xf>
    <xf numFmtId="0" fontId="11" fillId="7" borderId="21" xfId="1" applyFont="1" applyFill="1" applyBorder="1" applyAlignment="1">
      <alignment horizontal="left" vertical="center"/>
    </xf>
    <xf numFmtId="0" fontId="11" fillId="0" borderId="2" xfId="1" applyFont="1" applyFill="1" applyBorder="1" applyAlignment="1">
      <alignment vertical="center" wrapText="1"/>
    </xf>
    <xf numFmtId="1" fontId="11" fillId="0" borderId="1" xfId="1" applyNumberFormat="1" applyFont="1" applyFill="1" applyBorder="1" applyAlignment="1">
      <alignment horizontal="center" vertical="center" wrapText="1"/>
    </xf>
    <xf numFmtId="49" fontId="11" fillId="0" borderId="22" xfId="1" applyNumberFormat="1" applyFont="1" applyFill="1" applyBorder="1" applyAlignment="1">
      <alignment horizontal="left" vertical="center" wrapText="1"/>
    </xf>
    <xf numFmtId="1" fontId="11" fillId="0" borderId="2" xfId="1" applyNumberFormat="1" applyFont="1" applyBorder="1" applyAlignment="1">
      <alignment horizontal="center" vertical="center" wrapText="1"/>
    </xf>
    <xf numFmtId="49" fontId="11" fillId="0" borderId="2" xfId="1" applyNumberFormat="1" applyFont="1" applyFill="1" applyBorder="1" applyAlignment="1">
      <alignment horizontal="left" vertical="center" wrapText="1"/>
    </xf>
    <xf numFmtId="0" fontId="11" fillId="7" borderId="13" xfId="1" applyFont="1" applyFill="1" applyBorder="1" applyAlignment="1">
      <alignment horizontal="left" vertical="center"/>
    </xf>
    <xf numFmtId="0" fontId="11" fillId="7" borderId="21" xfId="1" applyNumberFormat="1" applyFont="1" applyFill="1" applyBorder="1" applyAlignment="1">
      <alignment horizontal="left" vertical="center"/>
    </xf>
    <xf numFmtId="0" fontId="1" fillId="0" borderId="2" xfId="0" applyFont="1" applyBorder="1" applyAlignment="1"/>
    <xf numFmtId="0" fontId="11" fillId="7" borderId="2" xfId="1" applyNumberFormat="1" applyFont="1" applyFill="1" applyBorder="1" applyAlignment="1">
      <alignment horizontal="left" vertical="center"/>
    </xf>
    <xf numFmtId="1" fontId="11" fillId="0" borderId="23" xfId="1" applyNumberFormat="1" applyFont="1" applyFill="1" applyBorder="1" applyAlignment="1">
      <alignment horizontal="center" vertical="center" wrapText="1"/>
    </xf>
    <xf numFmtId="0" fontId="16" fillId="15" borderId="5" xfId="1" applyNumberFormat="1" applyFont="1" applyFill="1" applyBorder="1" applyAlignment="1">
      <alignment vertical="center"/>
    </xf>
    <xf numFmtId="0" fontId="16" fillId="15" borderId="7" xfId="1" applyNumberFormat="1" applyFont="1" applyFill="1" applyBorder="1" applyAlignment="1">
      <alignment horizontal="left" vertical="center"/>
    </xf>
    <xf numFmtId="49" fontId="11" fillId="0" borderId="24" xfId="1" applyNumberFormat="1" applyFont="1" applyFill="1" applyBorder="1" applyAlignment="1">
      <alignment horizontal="left" vertical="center" wrapText="1"/>
    </xf>
    <xf numFmtId="1" fontId="11" fillId="0" borderId="13" xfId="1" applyNumberFormat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vertical="center" wrapText="1"/>
    </xf>
    <xf numFmtId="0" fontId="16" fillId="15" borderId="2" xfId="1" applyFont="1" applyFill="1" applyBorder="1" applyAlignment="1">
      <alignment horizontal="left" vertical="center"/>
    </xf>
    <xf numFmtId="1" fontId="11" fillId="0" borderId="14" xfId="1" applyNumberFormat="1" applyFont="1" applyFill="1" applyBorder="1" applyAlignment="1">
      <alignment horizontal="center" vertical="center" wrapText="1"/>
    </xf>
    <xf numFmtId="0" fontId="11" fillId="0" borderId="25" xfId="1" applyFont="1" applyFill="1" applyBorder="1" applyAlignment="1">
      <alignment horizontal="left" vertical="center" wrapText="1"/>
    </xf>
    <xf numFmtId="0" fontId="23" fillId="7" borderId="1" xfId="1" applyNumberFormat="1" applyFont="1" applyFill="1" applyBorder="1" applyAlignment="1">
      <alignment vertical="center"/>
    </xf>
    <xf numFmtId="1" fontId="11" fillId="0" borderId="26" xfId="1" applyNumberFormat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16" fillId="9" borderId="6" xfId="1" applyFont="1" applyFill="1" applyBorder="1" applyAlignment="1">
      <alignment horizontal="left" vertical="center" wrapText="1"/>
    </xf>
    <xf numFmtId="0" fontId="11" fillId="9" borderId="6" xfId="1" applyFont="1" applyFill="1" applyBorder="1" applyAlignment="1">
      <alignment vertical="center"/>
    </xf>
    <xf numFmtId="0" fontId="16" fillId="9" borderId="7" xfId="1" applyFont="1" applyFill="1" applyBorder="1" applyAlignment="1">
      <alignment horizontal="left" vertical="center" wrapText="1"/>
    </xf>
    <xf numFmtId="0" fontId="5" fillId="0" borderId="0" xfId="0" applyFont="1"/>
    <xf numFmtId="0" fontId="11" fillId="7" borderId="0" xfId="1" applyFont="1" applyFill="1" applyBorder="1" applyAlignment="1">
      <alignment horizontal="left" vertical="center"/>
    </xf>
    <xf numFmtId="0" fontId="16" fillId="0" borderId="7" xfId="1" applyFont="1" applyFill="1" applyBorder="1" applyAlignment="1">
      <alignment horizontal="left" vertical="center"/>
    </xf>
    <xf numFmtId="0" fontId="16" fillId="16" borderId="4" xfId="1" applyFont="1" applyFill="1" applyBorder="1" applyAlignment="1">
      <alignment horizontal="center" vertical="center"/>
    </xf>
    <xf numFmtId="0" fontId="16" fillId="16" borderId="27" xfId="1" applyFont="1" applyFill="1" applyBorder="1" applyAlignment="1">
      <alignment horizontal="center" vertical="center"/>
    </xf>
    <xf numFmtId="49" fontId="11" fillId="0" borderId="9" xfId="1" applyNumberFormat="1" applyFont="1" applyFill="1" applyBorder="1" applyAlignment="1">
      <alignment horizontal="left" vertical="center" wrapText="1"/>
    </xf>
    <xf numFmtId="1" fontId="11" fillId="0" borderId="28" xfId="1" applyNumberFormat="1" applyFont="1" applyFill="1" applyBorder="1" applyAlignment="1">
      <alignment horizontal="center" vertical="center" wrapText="1"/>
    </xf>
    <xf numFmtId="1" fontId="11" fillId="0" borderId="2" xfId="1" applyNumberFormat="1" applyFont="1" applyFill="1" applyBorder="1" applyAlignment="1">
      <alignment horizontal="center" vertical="center" wrapText="1"/>
    </xf>
    <xf numFmtId="0" fontId="11" fillId="6" borderId="1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vertical="center" wrapText="1"/>
    </xf>
    <xf numFmtId="0" fontId="5" fillId="0" borderId="0" xfId="0" applyFont="1" applyFill="1"/>
    <xf numFmtId="0" fontId="11" fillId="7" borderId="2" xfId="1" applyFont="1" applyFill="1" applyBorder="1" applyAlignment="1">
      <alignment horizontal="left" vertical="center" wrapText="1"/>
    </xf>
    <xf numFmtId="49" fontId="11" fillId="0" borderId="20" xfId="1" applyNumberFormat="1" applyFont="1" applyFill="1" applyBorder="1" applyAlignment="1">
      <alignment horizontal="left" vertical="center" wrapText="1"/>
    </xf>
    <xf numFmtId="0" fontId="16" fillId="12" borderId="5" xfId="1" applyFont="1" applyFill="1" applyBorder="1" applyAlignment="1">
      <alignment horizontal="left" vertical="center"/>
    </xf>
    <xf numFmtId="0" fontId="11" fillId="0" borderId="29" xfId="1" applyFont="1" applyBorder="1" applyAlignment="1">
      <alignment vertical="center" wrapText="1"/>
    </xf>
    <xf numFmtId="0" fontId="11" fillId="0" borderId="4" xfId="1" applyFont="1" applyBorder="1" applyAlignment="1">
      <alignment horizontal="left" vertical="center" wrapText="1"/>
    </xf>
    <xf numFmtId="0" fontId="21" fillId="0" borderId="0" xfId="1" applyFont="1" applyFill="1" applyBorder="1" applyAlignment="1">
      <alignment vertical="center" wrapText="1"/>
    </xf>
    <xf numFmtId="1" fontId="11" fillId="0" borderId="28" xfId="1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vertical="center" wrapText="1"/>
    </xf>
    <xf numFmtId="49" fontId="11" fillId="0" borderId="10" xfId="1" applyNumberFormat="1" applyFont="1" applyFill="1" applyBorder="1" applyAlignment="1">
      <alignment horizontal="left" vertical="center" wrapText="1"/>
    </xf>
    <xf numFmtId="0" fontId="0" fillId="0" borderId="2" xfId="0" applyBorder="1"/>
    <xf numFmtId="1" fontId="11" fillId="0" borderId="14" xfId="1" applyNumberFormat="1" applyFont="1" applyBorder="1" applyAlignment="1">
      <alignment horizontal="center" vertical="center" wrapText="1"/>
    </xf>
    <xf numFmtId="1" fontId="11" fillId="0" borderId="23" xfId="1" applyNumberFormat="1" applyFont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49" fontId="11" fillId="0" borderId="30" xfId="1" applyNumberFormat="1" applyFont="1" applyFill="1" applyBorder="1" applyAlignment="1">
      <alignment horizontal="left" vertical="center" wrapText="1"/>
    </xf>
    <xf numFmtId="0" fontId="21" fillId="0" borderId="6" xfId="1" applyFont="1" applyFill="1" applyBorder="1" applyAlignment="1">
      <alignment vertical="center" wrapText="1"/>
    </xf>
    <xf numFmtId="0" fontId="3" fillId="7" borderId="2" xfId="1" applyFont="1" applyFill="1" applyBorder="1" applyAlignment="1">
      <alignment vertical="center"/>
    </xf>
    <xf numFmtId="0" fontId="24" fillId="0" borderId="4" xfId="1" applyFont="1" applyBorder="1" applyAlignment="1">
      <alignment horizontal="left" vertical="center" wrapText="1"/>
    </xf>
    <xf numFmtId="0" fontId="24" fillId="0" borderId="25" xfId="1" applyFont="1" applyFill="1" applyBorder="1" applyAlignment="1">
      <alignment horizontal="left" vertical="center" wrapText="1"/>
    </xf>
    <xf numFmtId="0" fontId="24" fillId="0" borderId="2" xfId="1" applyFont="1" applyFill="1" applyBorder="1" applyAlignment="1">
      <alignment horizontal="left" vertical="center" wrapText="1"/>
    </xf>
    <xf numFmtId="0" fontId="11" fillId="0" borderId="2" xfId="1" quotePrefix="1" applyFont="1" applyBorder="1" applyAlignment="1">
      <alignment vertical="center" wrapText="1"/>
    </xf>
    <xf numFmtId="1" fontId="11" fillId="0" borderId="6" xfId="1" applyNumberFormat="1" applyFont="1" applyFill="1" applyBorder="1" applyAlignment="1">
      <alignment horizontal="center" vertical="center" wrapText="1"/>
    </xf>
    <xf numFmtId="0" fontId="11" fillId="0" borderId="6" xfId="1" quotePrefix="1" applyFont="1" applyBorder="1" applyAlignment="1">
      <alignment vertical="center" wrapText="1"/>
    </xf>
    <xf numFmtId="0" fontId="11" fillId="7" borderId="28" xfId="1" applyFont="1" applyFill="1" applyBorder="1" applyAlignment="1">
      <alignment horizontal="left" vertical="center"/>
    </xf>
    <xf numFmtId="0" fontId="11" fillId="7" borderId="1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top"/>
    </xf>
    <xf numFmtId="0" fontId="11" fillId="0" borderId="2" xfId="1" applyFont="1" applyFill="1" applyBorder="1" applyAlignment="1">
      <alignment horizontal="left" vertical="top"/>
    </xf>
    <xf numFmtId="0" fontId="16" fillId="15" borderId="2" xfId="1" applyFont="1" applyFill="1" applyBorder="1" applyAlignment="1">
      <alignment vertical="center"/>
    </xf>
    <xf numFmtId="0" fontId="16" fillId="15" borderId="7" xfId="1" applyFont="1" applyFill="1" applyBorder="1" applyAlignment="1">
      <alignment vertical="center"/>
    </xf>
    <xf numFmtId="0" fontId="23" fillId="7" borderId="2" xfId="1" applyFont="1" applyFill="1" applyBorder="1" applyAlignment="1">
      <alignment vertical="center"/>
    </xf>
    <xf numFmtId="1" fontId="11" fillId="0" borderId="0" xfId="1" applyNumberFormat="1" applyFont="1" applyFill="1" applyBorder="1" applyAlignment="1">
      <alignment horizontal="center" vertical="center" wrapText="1"/>
    </xf>
    <xf numFmtId="0" fontId="11" fillId="0" borderId="29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vertical="center" wrapText="1"/>
    </xf>
    <xf numFmtId="0" fontId="16" fillId="12" borderId="6" xfId="1" applyFont="1" applyFill="1" applyBorder="1" applyAlignment="1">
      <alignment horizontal="left" vertical="center"/>
    </xf>
    <xf numFmtId="0" fontId="16" fillId="12" borderId="7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left" vertical="center"/>
    </xf>
    <xf numFmtId="0" fontId="11" fillId="0" borderId="6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6" fillId="0" borderId="31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left" vertical="center" wrapText="1"/>
    </xf>
    <xf numFmtId="0" fontId="11" fillId="0" borderId="3" xfId="1" applyFont="1" applyFill="1" applyBorder="1" applyAlignment="1">
      <alignment horizontal="left" vertical="center" wrapText="1"/>
    </xf>
    <xf numFmtId="0" fontId="11" fillId="0" borderId="3" xfId="1" applyFont="1" applyBorder="1" applyAlignment="1">
      <alignment vertical="center" wrapText="1"/>
    </xf>
    <xf numFmtId="1" fontId="11" fillId="0" borderId="1" xfId="1" applyNumberFormat="1" applyFont="1" applyFill="1" applyBorder="1" applyAlignment="1">
      <alignment horizontal="left" vertical="center" wrapText="1"/>
    </xf>
    <xf numFmtId="1" fontId="11" fillId="0" borderId="2" xfId="1" applyNumberFormat="1" applyFont="1" applyFill="1" applyBorder="1" applyAlignment="1" applyProtection="1">
      <alignment horizontal="left" vertical="center" wrapText="1"/>
    </xf>
    <xf numFmtId="0" fontId="0" fillId="0" borderId="0" xfId="0" applyFont="1" applyFill="1" applyAlignment="1"/>
    <xf numFmtId="0" fontId="11" fillId="7" borderId="31" xfId="1" applyFont="1" applyFill="1" applyBorder="1" applyAlignment="1">
      <alignment horizontal="left" vertical="center" wrapText="1"/>
    </xf>
    <xf numFmtId="0" fontId="11" fillId="7" borderId="8" xfId="1" applyFont="1" applyFill="1" applyBorder="1" applyAlignment="1">
      <alignment horizontal="left" vertical="center"/>
    </xf>
    <xf numFmtId="49" fontId="11" fillId="0" borderId="32" xfId="1" applyNumberFormat="1" applyFont="1" applyFill="1" applyBorder="1" applyAlignment="1">
      <alignment horizontal="left" vertical="center" wrapText="1"/>
    </xf>
    <xf numFmtId="1" fontId="11" fillId="0" borderId="33" xfId="1" applyNumberFormat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vertical="center"/>
    </xf>
    <xf numFmtId="1" fontId="11" fillId="0" borderId="4" xfId="1" applyNumberFormat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left" vertical="center" wrapText="1"/>
    </xf>
    <xf numFmtId="0" fontId="16" fillId="5" borderId="6" xfId="1" applyFont="1" applyFill="1" applyBorder="1" applyAlignment="1">
      <alignment horizontal="left" vertical="center" wrapText="1"/>
    </xf>
    <xf numFmtId="0" fontId="11" fillId="7" borderId="12" xfId="1" applyFont="1" applyFill="1" applyBorder="1" applyAlignment="1">
      <alignment horizontal="left" vertical="center"/>
    </xf>
    <xf numFmtId="0" fontId="11" fillId="7" borderId="34" xfId="1" applyFont="1" applyFill="1" applyBorder="1" applyAlignment="1">
      <alignment horizontal="left" vertical="center"/>
    </xf>
    <xf numFmtId="0" fontId="16" fillId="12" borderId="28" xfId="1" applyFont="1" applyFill="1" applyBorder="1" applyAlignment="1">
      <alignment horizontal="left" vertical="center"/>
    </xf>
    <xf numFmtId="0" fontId="11" fillId="14" borderId="4" xfId="1" applyFont="1" applyFill="1" applyBorder="1" applyAlignment="1">
      <alignment horizontal="left" vertical="center"/>
    </xf>
    <xf numFmtId="1" fontId="11" fillId="0" borderId="5" xfId="1" applyNumberFormat="1" applyFont="1" applyBorder="1" applyAlignment="1">
      <alignment horizontal="center" vertical="center" wrapText="1"/>
    </xf>
    <xf numFmtId="0" fontId="11" fillId="14" borderId="29" xfId="1" applyFont="1" applyFill="1" applyBorder="1" applyAlignment="1">
      <alignment horizontal="left" vertical="center"/>
    </xf>
    <xf numFmtId="0" fontId="11" fillId="14" borderId="7" xfId="1" applyFont="1" applyFill="1" applyBorder="1" applyAlignment="1">
      <alignment vertical="center"/>
    </xf>
    <xf numFmtId="0" fontId="16" fillId="16" borderId="8" xfId="1" applyFont="1" applyFill="1" applyBorder="1" applyAlignment="1">
      <alignment horizontal="center" vertical="center"/>
    </xf>
    <xf numFmtId="0" fontId="16" fillId="15" borderId="6" xfId="1" applyNumberFormat="1" applyFont="1" applyFill="1" applyBorder="1" applyAlignment="1">
      <alignment horizontal="left" vertical="center"/>
    </xf>
    <xf numFmtId="0" fontId="16" fillId="16" borderId="4" xfId="1" applyNumberFormat="1" applyFont="1" applyFill="1" applyBorder="1" applyAlignment="1">
      <alignment horizontal="center" vertical="center"/>
    </xf>
    <xf numFmtId="0" fontId="16" fillId="16" borderId="27" xfId="1" applyNumberFormat="1" applyFont="1" applyFill="1" applyBorder="1" applyAlignment="1">
      <alignment horizontal="center" vertical="center"/>
    </xf>
    <xf numFmtId="0" fontId="11" fillId="7" borderId="12" xfId="1" applyNumberFormat="1" applyFont="1" applyFill="1" applyBorder="1" applyAlignment="1">
      <alignment horizontal="left" vertical="center"/>
    </xf>
    <xf numFmtId="1" fontId="11" fillId="18" borderId="6" xfId="1" applyNumberFormat="1" applyFont="1" applyFill="1" applyBorder="1" applyAlignment="1">
      <alignment horizontal="center" vertical="center" wrapText="1"/>
    </xf>
    <xf numFmtId="0" fontId="11" fillId="18" borderId="6" xfId="1" applyFont="1" applyFill="1" applyBorder="1" applyAlignment="1">
      <alignment horizontal="left" vertical="center" wrapText="1"/>
    </xf>
    <xf numFmtId="0" fontId="11" fillId="18" borderId="6" xfId="1" applyFont="1" applyFill="1" applyBorder="1" applyAlignment="1">
      <alignment vertical="center" wrapText="1"/>
    </xf>
    <xf numFmtId="49" fontId="11" fillId="18" borderId="6" xfId="1" applyNumberFormat="1" applyFont="1" applyFill="1" applyBorder="1" applyAlignment="1">
      <alignment horizontal="left" vertical="center" wrapText="1"/>
    </xf>
    <xf numFmtId="49" fontId="11" fillId="18" borderId="7" xfId="1" applyNumberFormat="1" applyFont="1" applyFill="1" applyBorder="1" applyAlignment="1">
      <alignment horizontal="left" vertical="center" wrapText="1"/>
    </xf>
    <xf numFmtId="0" fontId="11" fillId="14" borderId="8" xfId="1" applyFont="1" applyFill="1" applyBorder="1" applyAlignment="1">
      <alignment horizontal="left" vertical="center"/>
    </xf>
    <xf numFmtId="1" fontId="11" fillId="18" borderId="5" xfId="1" applyNumberFormat="1" applyFont="1" applyFill="1" applyBorder="1" applyAlignment="1">
      <alignment horizontal="center" vertical="center" wrapText="1"/>
    </xf>
    <xf numFmtId="0" fontId="16" fillId="5" borderId="2" xfId="1" applyNumberFormat="1" applyFont="1" applyFill="1" applyBorder="1" applyAlignment="1">
      <alignment horizontal="left" vertical="center" wrapText="1"/>
    </xf>
    <xf numFmtId="0" fontId="16" fillId="12" borderId="19" xfId="1" applyNumberFormat="1" applyFont="1" applyFill="1" applyBorder="1" applyAlignment="1">
      <alignment horizontal="left" vertical="center"/>
    </xf>
    <xf numFmtId="0" fontId="16" fillId="12" borderId="0" xfId="1" applyNumberFormat="1" applyFont="1" applyFill="1" applyBorder="1" applyAlignment="1">
      <alignment horizontal="left" vertical="center"/>
    </xf>
    <xf numFmtId="0" fontId="16" fillId="12" borderId="20" xfId="1" applyNumberFormat="1" applyFont="1" applyFill="1" applyBorder="1" applyAlignment="1">
      <alignment horizontal="left" vertical="center"/>
    </xf>
    <xf numFmtId="0" fontId="11" fillId="7" borderId="2" xfId="0" applyNumberFormat="1" applyFont="1" applyFill="1" applyBorder="1" applyAlignment="1" applyProtection="1">
      <alignment horizontal="left" vertical="center"/>
    </xf>
    <xf numFmtId="0" fontId="11" fillId="7" borderId="6" xfId="1" applyNumberFormat="1" applyFont="1" applyFill="1" applyBorder="1" applyAlignment="1">
      <alignment horizontal="left" vertical="center"/>
    </xf>
    <xf numFmtId="0" fontId="11" fillId="7" borderId="7" xfId="1" applyNumberFormat="1" applyFont="1" applyFill="1" applyBorder="1" applyAlignment="1">
      <alignment horizontal="left" vertical="center"/>
    </xf>
    <xf numFmtId="0" fontId="16" fillId="12" borderId="2" xfId="1" applyNumberFormat="1" applyFont="1" applyFill="1" applyBorder="1" applyAlignment="1">
      <alignment horizontal="left" vertical="center"/>
    </xf>
    <xf numFmtId="0" fontId="11" fillId="7" borderId="15" xfId="1" applyFont="1" applyFill="1" applyBorder="1" applyAlignment="1">
      <alignment horizontal="left" vertical="center" wrapText="1"/>
    </xf>
    <xf numFmtId="0" fontId="11" fillId="7" borderId="6" xfId="1" applyFont="1" applyFill="1" applyBorder="1" applyAlignment="1">
      <alignment horizontal="left" vertical="center" wrapText="1"/>
    </xf>
    <xf numFmtId="0" fontId="11" fillId="7" borderId="6" xfId="1" applyNumberFormat="1" applyFont="1" applyFill="1" applyBorder="1" applyAlignment="1">
      <alignment horizontal="left" vertical="center" wrapText="1"/>
    </xf>
    <xf numFmtId="0" fontId="11" fillId="7" borderId="7" xfId="1" applyNumberFormat="1" applyFont="1" applyFill="1" applyBorder="1" applyAlignment="1">
      <alignment horizontal="left" vertical="center" wrapText="1"/>
    </xf>
    <xf numFmtId="0" fontId="11" fillId="7" borderId="15" xfId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 applyProtection="1">
      <alignment vertical="center" wrapText="1"/>
    </xf>
    <xf numFmtId="0" fontId="11" fillId="14" borderId="20" xfId="1" applyFont="1" applyFill="1" applyBorder="1" applyAlignment="1">
      <alignment vertical="center"/>
    </xf>
    <xf numFmtId="0" fontId="11" fillId="7" borderId="22" xfId="1" applyFont="1" applyFill="1" applyBorder="1" applyAlignment="1">
      <alignment horizontal="left" vertical="center"/>
    </xf>
    <xf numFmtId="0" fontId="16" fillId="12" borderId="22" xfId="1" applyFont="1" applyFill="1" applyBorder="1" applyAlignment="1">
      <alignment horizontal="left" vertical="center"/>
    </xf>
    <xf numFmtId="0" fontId="11" fillId="7" borderId="20" xfId="1" applyFont="1" applyFill="1" applyBorder="1" applyAlignment="1">
      <alignment horizontal="left" vertical="center"/>
    </xf>
    <xf numFmtId="1" fontId="11" fillId="0" borderId="5" xfId="1" applyNumberFormat="1" applyFont="1" applyFill="1" applyBorder="1" applyAlignment="1">
      <alignment horizontal="center" vertical="center" wrapText="1"/>
    </xf>
    <xf numFmtId="0" fontId="11" fillId="14" borderId="5" xfId="1" applyFont="1" applyFill="1" applyBorder="1" applyAlignment="1">
      <alignment horizontal="left" vertical="center"/>
    </xf>
    <xf numFmtId="0" fontId="16" fillId="16" borderId="2" xfId="1" applyNumberFormat="1" applyFont="1" applyFill="1" applyBorder="1" applyAlignment="1">
      <alignment horizontal="center" vertical="center"/>
    </xf>
    <xf numFmtId="1" fontId="11" fillId="0" borderId="0" xfId="1" applyNumberFormat="1" applyFont="1" applyBorder="1" applyAlignment="1">
      <alignment horizontal="center" vertical="center" wrapText="1"/>
    </xf>
    <xf numFmtId="0" fontId="11" fillId="6" borderId="29" xfId="1" applyFont="1" applyFill="1" applyBorder="1" applyAlignment="1">
      <alignment horizontal="left" vertical="center" wrapText="1"/>
    </xf>
    <xf numFmtId="49" fontId="11" fillId="0" borderId="0" xfId="1" applyNumberFormat="1" applyFont="1" applyFill="1" applyBorder="1" applyAlignment="1">
      <alignment horizontal="left" vertical="center" wrapText="1"/>
    </xf>
    <xf numFmtId="0" fontId="11" fillId="14" borderId="3" xfId="1" applyFont="1" applyFill="1" applyBorder="1" applyAlignment="1">
      <alignment horizontal="left" vertical="center"/>
    </xf>
    <xf numFmtId="0" fontId="16" fillId="13" borderId="5" xfId="1" applyFont="1" applyFill="1" applyBorder="1" applyAlignment="1">
      <alignment horizontal="left" vertical="center"/>
    </xf>
    <xf numFmtId="0" fontId="11" fillId="14" borderId="26" xfId="1" applyFont="1" applyFill="1" applyBorder="1" applyAlignment="1">
      <alignment horizontal="left" vertical="center"/>
    </xf>
    <xf numFmtId="0" fontId="11" fillId="7" borderId="2" xfId="1" applyFont="1" applyFill="1" applyBorder="1" applyAlignment="1">
      <alignment vertical="center"/>
    </xf>
    <xf numFmtId="0" fontId="11" fillId="7" borderId="33" xfId="1" applyFont="1" applyFill="1" applyBorder="1" applyAlignment="1">
      <alignment vertical="center"/>
    </xf>
    <xf numFmtId="0" fontId="11" fillId="7" borderId="2" xfId="1" quotePrefix="1" applyFont="1" applyFill="1" applyBorder="1" applyAlignment="1">
      <alignment horizontal="left" vertical="center"/>
    </xf>
    <xf numFmtId="0" fontId="11" fillId="0" borderId="6" xfId="1" applyFont="1" applyFill="1" applyBorder="1" applyAlignment="1">
      <alignment horizontal="left" vertical="top"/>
    </xf>
    <xf numFmtId="0" fontId="11" fillId="0" borderId="7" xfId="1" applyFont="1" applyFill="1" applyBorder="1" applyAlignment="1">
      <alignment horizontal="left" vertical="top"/>
    </xf>
    <xf numFmtId="0" fontId="16" fillId="16" borderId="7" xfId="1" applyFont="1" applyFill="1" applyBorder="1" applyAlignment="1">
      <alignment horizontal="center" vertical="center"/>
    </xf>
    <xf numFmtId="0" fontId="11" fillId="0" borderId="7" xfId="1" applyFont="1" applyBorder="1" applyAlignment="1">
      <alignment vertical="center" wrapText="1"/>
    </xf>
    <xf numFmtId="0" fontId="11" fillId="0" borderId="35" xfId="1" applyFont="1" applyFill="1" applyBorder="1" applyAlignment="1">
      <alignment vertical="center" wrapText="1"/>
    </xf>
    <xf numFmtId="0" fontId="16" fillId="15" borderId="0" xfId="1" applyFont="1" applyFill="1" applyBorder="1" applyAlignment="1">
      <alignment horizontal="left" vertical="center"/>
    </xf>
    <xf numFmtId="0" fontId="16" fillId="15" borderId="0" xfId="1" applyFont="1" applyFill="1" applyBorder="1" applyAlignment="1">
      <alignment vertical="center"/>
    </xf>
    <xf numFmtId="0" fontId="11" fillId="0" borderId="14" xfId="1" applyFont="1" applyFill="1" applyBorder="1" applyAlignment="1">
      <alignment vertical="center" wrapText="1"/>
    </xf>
    <xf numFmtId="0" fontId="16" fillId="12" borderId="21" xfId="1" applyNumberFormat="1" applyFont="1" applyFill="1" applyBorder="1" applyAlignment="1">
      <alignment horizontal="left" vertical="center"/>
    </xf>
    <xf numFmtId="0" fontId="4" fillId="12" borderId="2" xfId="1" applyNumberFormat="1" applyFont="1" applyFill="1" applyBorder="1" applyAlignment="1">
      <alignment horizontal="left"/>
    </xf>
    <xf numFmtId="0" fontId="11" fillId="7" borderId="2" xfId="0" applyNumberFormat="1" applyFont="1" applyFill="1" applyBorder="1" applyAlignment="1">
      <alignment horizontal="center"/>
    </xf>
    <xf numFmtId="0" fontId="11" fillId="7" borderId="34" xfId="1" applyFont="1" applyFill="1" applyBorder="1" applyAlignment="1">
      <alignment horizontal="left" vertical="center" wrapText="1"/>
    </xf>
    <xf numFmtId="0" fontId="11" fillId="7" borderId="5" xfId="1" quotePrefix="1" applyFont="1" applyFill="1" applyBorder="1" applyAlignment="1">
      <alignment horizontal="left" vertical="center"/>
    </xf>
    <xf numFmtId="0" fontId="11" fillId="7" borderId="13" xfId="1" applyNumberFormat="1" applyFont="1" applyFill="1" applyBorder="1" applyAlignment="1">
      <alignment horizontal="left" vertical="center"/>
    </xf>
    <xf numFmtId="0" fontId="11" fillId="0" borderId="5" xfId="1" applyFont="1" applyFill="1" applyBorder="1" applyAlignment="1">
      <alignment horizontal="left" vertical="center" wrapText="1"/>
    </xf>
    <xf numFmtId="0" fontId="11" fillId="0" borderId="2" xfId="1" applyNumberFormat="1" applyFont="1" applyFill="1" applyBorder="1" applyAlignment="1">
      <alignment horizontal="left" vertical="top"/>
    </xf>
    <xf numFmtId="0" fontId="11" fillId="7" borderId="0" xfId="1" applyNumberFormat="1" applyFont="1" applyFill="1" applyBorder="1" applyAlignment="1">
      <alignment horizontal="left" vertical="center"/>
    </xf>
    <xf numFmtId="0" fontId="11" fillId="0" borderId="7" xfId="1" applyNumberFormat="1" applyFont="1" applyFill="1" applyBorder="1" applyAlignment="1">
      <alignment horizontal="left" vertical="top"/>
    </xf>
    <xf numFmtId="0" fontId="16" fillId="16" borderId="7" xfId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/>
    <xf numFmtId="0" fontId="5" fillId="0" borderId="3" xfId="0" applyFont="1" applyFill="1" applyBorder="1" applyAlignment="1"/>
    <xf numFmtId="0" fontId="11" fillId="0" borderId="2" xfId="1" quotePrefix="1" applyFont="1" applyFill="1" applyBorder="1" applyAlignment="1">
      <alignment vertical="center" wrapText="1"/>
    </xf>
    <xf numFmtId="0" fontId="16" fillId="15" borderId="6" xfId="1" applyNumberFormat="1" applyFont="1" applyFill="1" applyBorder="1" applyAlignment="1">
      <alignment vertical="center"/>
    </xf>
    <xf numFmtId="0" fontId="16" fillId="15" borderId="7" xfId="1" applyNumberFormat="1" applyFont="1" applyFill="1" applyBorder="1" applyAlignment="1">
      <alignment vertical="center"/>
    </xf>
    <xf numFmtId="0" fontId="23" fillId="7" borderId="2" xfId="1" applyNumberFormat="1" applyFont="1" applyFill="1" applyBorder="1" applyAlignment="1">
      <alignment vertical="center"/>
    </xf>
    <xf numFmtId="0" fontId="11" fillId="7" borderId="29" xfId="1" applyFont="1" applyFill="1" applyBorder="1" applyAlignment="1">
      <alignment horizontal="left" vertical="center" wrapText="1"/>
    </xf>
    <xf numFmtId="0" fontId="11" fillId="7" borderId="8" xfId="1" applyFont="1" applyFill="1" applyBorder="1" applyAlignment="1">
      <alignment horizontal="left" vertical="center" wrapText="1"/>
    </xf>
    <xf numFmtId="0" fontId="11" fillId="14" borderId="4" xfId="1" applyFont="1" applyFill="1" applyBorder="1" applyAlignment="1">
      <alignment vertical="center"/>
    </xf>
    <xf numFmtId="0" fontId="0" fillId="0" borderId="0" xfId="0" applyFont="1"/>
    <xf numFmtId="0" fontId="11" fillId="7" borderId="14" xfId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16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left" vertical="center"/>
    </xf>
    <xf numFmtId="0" fontId="16" fillId="0" borderId="6" xfId="1" applyFont="1" applyFill="1" applyBorder="1" applyAlignment="1">
      <alignment horizontal="left" vertical="center" wrapText="1"/>
    </xf>
    <xf numFmtId="0" fontId="16" fillId="0" borderId="7" xfId="1" applyFont="1" applyFill="1" applyBorder="1" applyAlignment="1">
      <alignment horizontal="left" vertical="center" wrapText="1"/>
    </xf>
    <xf numFmtId="0" fontId="16" fillId="16" borderId="2" xfId="1" applyFont="1" applyFill="1" applyBorder="1" applyAlignment="1">
      <alignment horizontal="center" vertical="center"/>
    </xf>
    <xf numFmtId="0" fontId="16" fillId="16" borderId="7" xfId="1" applyNumberFormat="1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left" vertical="center"/>
    </xf>
    <xf numFmtId="0" fontId="16" fillId="12" borderId="21" xfId="1" applyFont="1" applyFill="1" applyBorder="1" applyAlignment="1">
      <alignment horizontal="left" vertical="center"/>
    </xf>
    <xf numFmtId="0" fontId="11" fillId="7" borderId="2" xfId="1" applyFont="1" applyFill="1" applyBorder="1" applyAlignment="1">
      <alignment horizontal="center" vertical="center"/>
    </xf>
    <xf numFmtId="0" fontId="11" fillId="7" borderId="5" xfId="1" applyFont="1" applyFill="1" applyBorder="1" applyAlignment="1">
      <alignment horizontal="center" vertical="center"/>
    </xf>
    <xf numFmtId="0" fontId="11" fillId="7" borderId="31" xfId="1" applyFont="1" applyFill="1" applyBorder="1" applyAlignment="1">
      <alignment horizontal="left" vertical="center"/>
    </xf>
    <xf numFmtId="0" fontId="11" fillId="7" borderId="29" xfId="1" applyFont="1" applyFill="1" applyBorder="1" applyAlignment="1">
      <alignment horizontal="left" vertical="center"/>
    </xf>
    <xf numFmtId="0" fontId="16" fillId="16" borderId="1" xfId="1" applyFont="1" applyFill="1" applyBorder="1" applyAlignment="1">
      <alignment horizontal="center" vertical="center"/>
    </xf>
    <xf numFmtId="0" fontId="16" fillId="16" borderId="33" xfId="1" applyNumberFormat="1" applyFont="1" applyFill="1" applyBorder="1" applyAlignment="1">
      <alignment horizontal="center" vertical="center"/>
    </xf>
    <xf numFmtId="0" fontId="16" fillId="16" borderId="20" xfId="1" applyNumberFormat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left" vertical="center" wrapText="1"/>
    </xf>
    <xf numFmtId="0" fontId="11" fillId="0" borderId="0" xfId="1" applyFont="1" applyBorder="1" applyAlignment="1">
      <alignment vertical="center" wrapText="1"/>
    </xf>
    <xf numFmtId="49" fontId="11" fillId="0" borderId="8" xfId="1" applyNumberFormat="1" applyFont="1" applyFill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5" fillId="0" borderId="2" xfId="0" applyFont="1" applyFill="1" applyBorder="1"/>
    <xf numFmtId="1" fontId="11" fillId="0" borderId="1" xfId="1" applyNumberFormat="1" applyFont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left" vertical="center" wrapText="1"/>
    </xf>
    <xf numFmtId="49" fontId="11" fillId="0" borderId="1" xfId="1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3" fillId="7" borderId="5" xfId="1" applyFont="1" applyFill="1" applyBorder="1" applyAlignment="1">
      <alignment vertical="center"/>
    </xf>
    <xf numFmtId="0" fontId="3" fillId="7" borderId="6" xfId="1" applyFont="1" applyFill="1" applyBorder="1" applyAlignment="1">
      <alignment vertical="center"/>
    </xf>
    <xf numFmtId="0" fontId="3" fillId="7" borderId="7" xfId="1" applyFont="1" applyFill="1" applyBorder="1" applyAlignment="1">
      <alignment vertical="center"/>
    </xf>
    <xf numFmtId="0" fontId="20" fillId="9" borderId="7" xfId="1" applyFont="1" applyFill="1" applyBorder="1" applyAlignment="1">
      <alignment horizontal="left" vertical="center"/>
    </xf>
    <xf numFmtId="1" fontId="11" fillId="0" borderId="2" xfId="1" applyNumberFormat="1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11" fillId="7" borderId="2" xfId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left" vertical="center"/>
    </xf>
    <xf numFmtId="0" fontId="16" fillId="16" borderId="4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11" fillId="7" borderId="2" xfId="1" applyFont="1" applyFill="1" applyBorder="1" applyAlignment="1">
      <alignment horizontal="left" vertical="center"/>
    </xf>
    <xf numFmtId="0" fontId="16" fillId="16" borderId="4" xfId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 wrapText="1"/>
    </xf>
    <xf numFmtId="0" fontId="11" fillId="7" borderId="0" xfId="1" applyFont="1" applyFill="1" applyBorder="1" applyAlignment="1">
      <alignment vertical="center"/>
    </xf>
    <xf numFmtId="0" fontId="11" fillId="7" borderId="0" xfId="1" applyFont="1" applyFill="1" applyAlignment="1">
      <alignment vertical="center"/>
    </xf>
    <xf numFmtId="0" fontId="11" fillId="7" borderId="5" xfId="1" applyFont="1" applyFill="1" applyBorder="1" applyAlignment="1">
      <alignment vertical="center"/>
    </xf>
    <xf numFmtId="0" fontId="11" fillId="7" borderId="6" xfId="1" applyFont="1" applyFill="1" applyBorder="1" applyAlignment="1">
      <alignment vertical="center"/>
    </xf>
    <xf numFmtId="0" fontId="11" fillId="7" borderId="7" xfId="1" applyFont="1" applyFill="1" applyBorder="1" applyAlignment="1">
      <alignment vertical="center"/>
    </xf>
    <xf numFmtId="0" fontId="1" fillId="0" borderId="0" xfId="0" applyFont="1"/>
    <xf numFmtId="0" fontId="11" fillId="7" borderId="5" xfId="1" applyFont="1" applyFill="1" applyBorder="1" applyAlignment="1">
      <alignment horizontal="left" vertical="center"/>
    </xf>
    <xf numFmtId="0" fontId="11" fillId="7" borderId="6" xfId="1" applyFont="1" applyFill="1" applyBorder="1" applyAlignment="1">
      <alignment horizontal="left" vertical="center"/>
    </xf>
    <xf numFmtId="0" fontId="11" fillId="7" borderId="7" xfId="1" applyFont="1" applyFill="1" applyBorder="1" applyAlignment="1">
      <alignment horizontal="left" vertical="center"/>
    </xf>
    <xf numFmtId="0" fontId="16" fillId="19" borderId="2" xfId="1" applyFont="1" applyFill="1" applyBorder="1" applyAlignment="1">
      <alignment horizontal="center" vertical="center"/>
    </xf>
    <xf numFmtId="0" fontId="16" fillId="19" borderId="9" xfId="1" applyFont="1" applyFill="1" applyBorder="1" applyAlignment="1">
      <alignment horizontal="center" vertical="center"/>
    </xf>
    <xf numFmtId="0" fontId="16" fillId="19" borderId="2" xfId="1" applyFont="1" applyFill="1" applyBorder="1" applyAlignment="1">
      <alignment horizontal="center" vertical="center"/>
    </xf>
    <xf numFmtId="1" fontId="11" fillId="0" borderId="35" xfId="1" applyNumberFormat="1" applyFont="1" applyBorder="1" applyAlignment="1">
      <alignment horizontal="center" vertical="center" wrapText="1"/>
    </xf>
    <xf numFmtId="1" fontId="11" fillId="0" borderId="36" xfId="1" applyNumberFormat="1" applyFont="1" applyBorder="1" applyAlignment="1">
      <alignment horizontal="center" vertical="center" wrapText="1"/>
    </xf>
    <xf numFmtId="0" fontId="11" fillId="7" borderId="33" xfId="1" applyFont="1" applyFill="1" applyBorder="1" applyAlignment="1">
      <alignment horizontal="left" vertical="center"/>
    </xf>
    <xf numFmtId="0" fontId="11" fillId="14" borderId="6" xfId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center" wrapText="1"/>
    </xf>
    <xf numFmtId="0" fontId="16" fillId="16" borderId="4" xfId="1" applyFont="1" applyFill="1" applyBorder="1" applyAlignment="1">
      <alignment horizontal="center" vertical="center"/>
    </xf>
    <xf numFmtId="0" fontId="11" fillId="7" borderId="6" xfId="1" applyFont="1" applyFill="1" applyBorder="1" applyAlignment="1">
      <alignment horizontal="left" vertical="center"/>
    </xf>
    <xf numFmtId="0" fontId="11" fillId="7" borderId="7" xfId="1" applyFont="1" applyFill="1" applyBorder="1" applyAlignment="1">
      <alignment horizontal="left" vertical="center"/>
    </xf>
    <xf numFmtId="0" fontId="11" fillId="7" borderId="5" xfId="1" applyFont="1" applyFill="1" applyBorder="1" applyAlignment="1">
      <alignment horizontal="left" vertical="center"/>
    </xf>
    <xf numFmtId="49" fontId="11" fillId="0" borderId="19" xfId="1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1" fontId="11" fillId="0" borderId="37" xfId="1" applyNumberFormat="1" applyFont="1" applyBorder="1" applyAlignment="1">
      <alignment horizontal="center" vertical="center" wrapText="1"/>
    </xf>
    <xf numFmtId="0" fontId="11" fillId="0" borderId="38" xfId="1" applyFont="1" applyBorder="1" applyAlignment="1">
      <alignment vertical="center" wrapText="1"/>
    </xf>
    <xf numFmtId="1" fontId="11" fillId="0" borderId="7" xfId="1" applyNumberFormat="1" applyFont="1" applyBorder="1" applyAlignment="1">
      <alignment horizontal="center" vertical="center" wrapText="1"/>
    </xf>
    <xf numFmtId="0" fontId="16" fillId="19" borderId="4" xfId="1" applyFont="1" applyFill="1" applyBorder="1" applyAlignment="1">
      <alignment horizontal="center" vertical="center"/>
    </xf>
    <xf numFmtId="0" fontId="16" fillId="19" borderId="27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11" fillId="7" borderId="4" xfId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5" fillId="20" borderId="2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9" fontId="4" fillId="4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21" fillId="11" borderId="6" xfId="1" applyFont="1" applyFill="1" applyBorder="1" applyAlignment="1">
      <alignment horizontal="left" vertical="center" wrapText="1"/>
    </xf>
    <xf numFmtId="0" fontId="21" fillId="11" borderId="7" xfId="1" applyFont="1" applyFill="1" applyBorder="1" applyAlignment="1">
      <alignment horizontal="left" vertical="center" wrapText="1"/>
    </xf>
    <xf numFmtId="0" fontId="21" fillId="10" borderId="6" xfId="1" applyFont="1" applyFill="1" applyBorder="1" applyAlignment="1">
      <alignment horizontal="left" vertical="center" wrapText="1"/>
    </xf>
    <xf numFmtId="0" fontId="21" fillId="10" borderId="7" xfId="1" applyFont="1" applyFill="1" applyBorder="1" applyAlignment="1">
      <alignment horizontal="left" vertical="center" wrapText="1"/>
    </xf>
    <xf numFmtId="0" fontId="16" fillId="16" borderId="5" xfId="1" applyFont="1" applyFill="1" applyBorder="1" applyAlignment="1">
      <alignment horizontal="center" vertical="center"/>
    </xf>
    <xf numFmtId="0" fontId="16" fillId="16" borderId="7" xfId="1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left" vertical="center"/>
    </xf>
    <xf numFmtId="0" fontId="16" fillId="0" borderId="6" xfId="1" applyFont="1" applyFill="1" applyBorder="1" applyAlignment="1">
      <alignment horizontal="left" vertical="center" wrapText="1"/>
    </xf>
    <xf numFmtId="0" fontId="16" fillId="0" borderId="7" xfId="1" applyFont="1" applyFill="1" applyBorder="1" applyAlignment="1">
      <alignment horizontal="left" vertical="center" wrapText="1"/>
    </xf>
    <xf numFmtId="0" fontId="21" fillId="10" borderId="5" xfId="1" applyFont="1" applyFill="1" applyBorder="1" applyAlignment="1">
      <alignment horizontal="left" vertical="center" wrapText="1"/>
    </xf>
    <xf numFmtId="0" fontId="16" fillId="16" borderId="4" xfId="1" applyFont="1" applyFill="1" applyBorder="1" applyAlignment="1">
      <alignment horizontal="center" vertical="center"/>
    </xf>
    <xf numFmtId="0" fontId="21" fillId="17" borderId="6" xfId="1" applyFont="1" applyFill="1" applyBorder="1" applyAlignment="1">
      <alignment horizontal="left" vertical="center" wrapText="1"/>
    </xf>
    <xf numFmtId="0" fontId="21" fillId="17" borderId="7" xfId="1" applyFont="1" applyFill="1" applyBorder="1" applyAlignment="1">
      <alignment horizontal="left" vertical="center" wrapText="1"/>
    </xf>
    <xf numFmtId="0" fontId="16" fillId="16" borderId="2" xfId="1" applyFont="1" applyFill="1" applyBorder="1" applyAlignment="1">
      <alignment horizontal="center" vertical="center"/>
    </xf>
    <xf numFmtId="0" fontId="11" fillId="7" borderId="5" xfId="1" applyFont="1" applyFill="1" applyBorder="1" applyAlignment="1">
      <alignment horizontal="left" vertical="center" wrapText="1"/>
    </xf>
    <xf numFmtId="0" fontId="11" fillId="7" borderId="6" xfId="1" applyFont="1" applyFill="1" applyBorder="1" applyAlignment="1">
      <alignment horizontal="left" vertical="center" wrapText="1"/>
    </xf>
    <xf numFmtId="0" fontId="11" fillId="7" borderId="7" xfId="1" applyFont="1" applyFill="1" applyBorder="1" applyAlignment="1">
      <alignment horizontal="left" vertical="center" wrapText="1"/>
    </xf>
    <xf numFmtId="0" fontId="16" fillId="16" borderId="5" xfId="1" applyNumberFormat="1" applyFont="1" applyFill="1" applyBorder="1" applyAlignment="1">
      <alignment horizontal="center" vertical="center"/>
    </xf>
    <xf numFmtId="0" fontId="16" fillId="16" borderId="7" xfId="1" applyNumberFormat="1" applyFont="1" applyFill="1" applyBorder="1" applyAlignment="1">
      <alignment horizontal="center" vertical="center"/>
    </xf>
    <xf numFmtId="0" fontId="16" fillId="16" borderId="15" xfId="1" applyFont="1" applyFill="1" applyBorder="1" applyAlignment="1">
      <alignment horizontal="center" vertical="center"/>
    </xf>
    <xf numFmtId="0" fontId="16" fillId="16" borderId="33" xfId="1" applyFont="1" applyFill="1" applyBorder="1" applyAlignment="1">
      <alignment horizontal="center" vertical="center"/>
    </xf>
    <xf numFmtId="0" fontId="21" fillId="17" borderId="29" xfId="1" applyFont="1" applyFill="1" applyBorder="1" applyAlignment="1">
      <alignment horizontal="left" vertical="center" wrapText="1"/>
    </xf>
    <xf numFmtId="0" fontId="21" fillId="17" borderId="8" xfId="1" applyFont="1" applyFill="1" applyBorder="1" applyAlignment="1">
      <alignment horizontal="left" vertical="center" wrapText="1"/>
    </xf>
    <xf numFmtId="0" fontId="16" fillId="16" borderId="6" xfId="1" applyNumberFormat="1" applyFont="1" applyFill="1" applyBorder="1" applyAlignment="1">
      <alignment horizontal="center" vertical="center"/>
    </xf>
    <xf numFmtId="0" fontId="16" fillId="16" borderId="2" xfId="1" applyNumberFormat="1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left" vertical="center"/>
    </xf>
    <xf numFmtId="0" fontId="16" fillId="16" borderId="1" xfId="1" applyNumberFormat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left" vertical="center"/>
    </xf>
    <xf numFmtId="0" fontId="16" fillId="19" borderId="31" xfId="1" applyFont="1" applyFill="1" applyBorder="1" applyAlignment="1">
      <alignment horizontal="center" vertical="center"/>
    </xf>
    <xf numFmtId="0" fontId="16" fillId="19" borderId="8" xfId="1" applyFont="1" applyFill="1" applyBorder="1" applyAlignment="1">
      <alignment horizontal="center" vertical="center"/>
    </xf>
    <xf numFmtId="0" fontId="11" fillId="7" borderId="5" xfId="1" applyFont="1" applyFill="1" applyBorder="1" applyAlignment="1">
      <alignment horizontal="left" vertical="center"/>
    </xf>
    <xf numFmtId="0" fontId="11" fillId="7" borderId="6" xfId="1" applyFont="1" applyFill="1" applyBorder="1" applyAlignment="1">
      <alignment horizontal="left" vertical="center"/>
    </xf>
    <xf numFmtId="0" fontId="11" fillId="7" borderId="7" xfId="1" applyFont="1" applyFill="1" applyBorder="1" applyAlignment="1">
      <alignment horizontal="left" vertical="center"/>
    </xf>
    <xf numFmtId="0" fontId="21" fillId="10" borderId="2" xfId="1" applyFont="1" applyFill="1" applyBorder="1" applyAlignment="1">
      <alignment horizontal="left" vertical="center" wrapText="1"/>
    </xf>
  </cellXfs>
  <cellStyles count="7"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3 2" xfId="6"/>
  </cellStyles>
  <dxfs count="21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rgb="FF00B050"/>
      </font>
      <fill>
        <patternFill>
          <bgColor theme="6" tint="0.39994506668294322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b/>
        <i val="0"/>
        <color theme="2" tint="-0.499984740745262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lineChart>
        <c:grouping val="standard"/>
        <c:ser>
          <c:idx val="0"/>
          <c:order val="0"/>
          <c:tx>
            <c:strRef>
              <c:f>Overall!$B$20</c:f>
              <c:strCache>
                <c:ptCount val="1"/>
                <c:pt idx="0">
                  <c:v>total % design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lang="vi-VN"/>
                </a:pPr>
                <a:endParaRPr lang="vi-VN"/>
              </a:p>
            </c:txPr>
            <c:showVal val="1"/>
          </c:dLbls>
          <c:cat>
            <c:strRef>
              <c:f>Overall!$C$19:$N$19</c:f>
              <c:strCache>
                <c:ptCount val="12"/>
                <c:pt idx="0">
                  <c:v>1/19/2015</c:v>
                </c:pt>
                <c:pt idx="1">
                  <c:v>1/20/2016</c:v>
                </c:pt>
                <c:pt idx="2">
                  <c:v>1/21/2017</c:v>
                </c:pt>
                <c:pt idx="3">
                  <c:v>1/22/2018</c:v>
                </c:pt>
                <c:pt idx="4">
                  <c:v>1/23/2019</c:v>
                </c:pt>
                <c:pt idx="5">
                  <c:v>1/26/2020</c:v>
                </c:pt>
                <c:pt idx="6">
                  <c:v>1/27/2021</c:v>
                </c:pt>
                <c:pt idx="7">
                  <c:v>1/28/2022</c:v>
                </c:pt>
                <c:pt idx="8">
                  <c:v>1/29/2023</c:v>
                </c:pt>
                <c:pt idx="9">
                  <c:v>1/30/2024</c:v>
                </c:pt>
                <c:pt idx="10">
                  <c:v>2/4/2025</c:v>
                </c:pt>
                <c:pt idx="11">
                  <c:v>2/5/2026</c:v>
                </c:pt>
              </c:strCache>
            </c:strRef>
          </c:cat>
          <c:val>
            <c:numRef>
              <c:f>Overall!$C$20:$N$20</c:f>
              <c:numCache>
                <c:formatCode>0%</c:formatCode>
                <c:ptCount val="12"/>
                <c:pt idx="0">
                  <c:v>0.65</c:v>
                </c:pt>
                <c:pt idx="1">
                  <c:v>0.76</c:v>
                </c:pt>
                <c:pt idx="2">
                  <c:v>0.76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Overall!$B$21</c:f>
              <c:strCache>
                <c:ptCount val="1"/>
                <c:pt idx="0">
                  <c:v>total % implement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lang="vi-VN"/>
                </a:pPr>
                <a:endParaRPr lang="vi-VN"/>
              </a:p>
            </c:txPr>
            <c:showVal val="1"/>
          </c:dLbls>
          <c:cat>
            <c:strRef>
              <c:f>Overall!$C$19:$N$19</c:f>
              <c:strCache>
                <c:ptCount val="12"/>
                <c:pt idx="0">
                  <c:v>1/19/2015</c:v>
                </c:pt>
                <c:pt idx="1">
                  <c:v>1/20/2016</c:v>
                </c:pt>
                <c:pt idx="2">
                  <c:v>1/21/2017</c:v>
                </c:pt>
                <c:pt idx="3">
                  <c:v>1/22/2018</c:v>
                </c:pt>
                <c:pt idx="4">
                  <c:v>1/23/2019</c:v>
                </c:pt>
                <c:pt idx="5">
                  <c:v>1/26/2020</c:v>
                </c:pt>
                <c:pt idx="6">
                  <c:v>1/27/2021</c:v>
                </c:pt>
                <c:pt idx="7">
                  <c:v>1/28/2022</c:v>
                </c:pt>
                <c:pt idx="8">
                  <c:v>1/29/2023</c:v>
                </c:pt>
                <c:pt idx="9">
                  <c:v>1/30/2024</c:v>
                </c:pt>
                <c:pt idx="10">
                  <c:v>2/4/2025</c:v>
                </c:pt>
                <c:pt idx="11">
                  <c:v>2/5/2026</c:v>
                </c:pt>
              </c:strCache>
            </c:strRef>
          </c:cat>
          <c:val>
            <c:numRef>
              <c:f>Overall!$C$21:$N$21</c:f>
              <c:numCache>
                <c:formatCode>0%</c:formatCode>
                <c:ptCount val="12"/>
                <c:pt idx="0">
                  <c:v>0.21</c:v>
                </c:pt>
                <c:pt idx="1">
                  <c:v>0.38</c:v>
                </c:pt>
                <c:pt idx="2">
                  <c:v>0.59</c:v>
                </c:pt>
                <c:pt idx="3">
                  <c:v>0.69</c:v>
                </c:pt>
                <c:pt idx="4">
                  <c:v>0.73</c:v>
                </c:pt>
                <c:pt idx="5">
                  <c:v>0.82</c:v>
                </c:pt>
                <c:pt idx="6">
                  <c:v>0.87</c:v>
                </c:pt>
                <c:pt idx="7">
                  <c:v>0.89</c:v>
                </c:pt>
                <c:pt idx="8">
                  <c:v>0.93</c:v>
                </c:pt>
                <c:pt idx="9">
                  <c:v>0.97</c:v>
                </c:pt>
                <c:pt idx="10">
                  <c:v>0.98</c:v>
                </c:pt>
                <c:pt idx="11">
                  <c:v>1</c:v>
                </c:pt>
              </c:numCache>
            </c:numRef>
          </c:val>
        </c:ser>
        <c:marker val="1"/>
        <c:axId val="85897600"/>
        <c:axId val="85899136"/>
      </c:lineChart>
      <c:catAx>
        <c:axId val="85897600"/>
        <c:scaling>
          <c:orientation val="minMax"/>
        </c:scaling>
        <c:axPos val="b"/>
        <c:numFmt formatCode="@" sourceLinked="1"/>
        <c:tickLblPos val="nextTo"/>
        <c:txPr>
          <a:bodyPr/>
          <a:lstStyle/>
          <a:p>
            <a:pPr>
              <a:defRPr lang="vi-VN"/>
            </a:pPr>
            <a:endParaRPr lang="vi-VN"/>
          </a:p>
        </c:txPr>
        <c:crossAx val="85899136"/>
        <c:crosses val="autoZero"/>
        <c:auto val="1"/>
        <c:lblAlgn val="ctr"/>
        <c:lblOffset val="100"/>
      </c:catAx>
      <c:valAx>
        <c:axId val="85899136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vi-VN"/>
            </a:pPr>
            <a:endParaRPr lang="vi-VN"/>
          </a:p>
        </c:txPr>
        <c:crossAx val="858976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vi-VN"/>
          </a:pPr>
          <a:endParaRPr lang="vi-VN"/>
        </a:p>
      </c:txPr>
    </c:legend>
    <c:plotVisOnly val="1"/>
    <c:dispBlanksAs val="span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22</xdr:row>
      <xdr:rowOff>152400</xdr:rowOff>
    </xdr:from>
    <xdr:to>
      <xdr:col>4</xdr:col>
      <xdr:colOff>495300</xdr:colOff>
      <xdr:row>40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5:O21"/>
  <sheetViews>
    <sheetView tabSelected="1" topLeftCell="A7" workbookViewId="0">
      <selection activeCell="G15" sqref="G15"/>
    </sheetView>
  </sheetViews>
  <sheetFormatPr defaultColWidth="9.125" defaultRowHeight="16.5"/>
  <cols>
    <col min="1" max="1" width="9.125" style="15"/>
    <col min="2" max="2" width="47.375" style="15" customWidth="1"/>
    <col min="3" max="3" width="13.25" style="15" customWidth="1"/>
    <col min="4" max="4" width="15.25" style="15" customWidth="1"/>
    <col min="5" max="5" width="14.375" style="15" customWidth="1"/>
    <col min="6" max="6" width="11.75" style="15" bestFit="1" customWidth="1"/>
    <col min="7" max="7" width="11.625" style="15" bestFit="1" customWidth="1"/>
    <col min="8" max="8" width="12.25" style="15" customWidth="1"/>
    <col min="9" max="10" width="11.375" style="15" customWidth="1"/>
    <col min="11" max="11" width="10.75" style="15" customWidth="1"/>
    <col min="12" max="12" width="11.125" style="15" customWidth="1"/>
    <col min="13" max="13" width="10.875" style="15" customWidth="1"/>
    <col min="14" max="14" width="11.125" style="15" customWidth="1"/>
    <col min="15" max="16384" width="9.125" style="15"/>
  </cols>
  <sheetData>
    <row r="5" spans="2:15">
      <c r="B5" s="14" t="s">
        <v>462</v>
      </c>
    </row>
    <row r="7" spans="2:15">
      <c r="B7" s="16" t="s">
        <v>178</v>
      </c>
      <c r="C7" s="16" t="s">
        <v>177</v>
      </c>
      <c r="D7" s="16" t="s">
        <v>53</v>
      </c>
      <c r="E7" s="16" t="s">
        <v>55</v>
      </c>
      <c r="I7" s="17"/>
      <c r="J7" s="17"/>
      <c r="K7" s="18"/>
      <c r="L7" s="18"/>
      <c r="M7" s="18"/>
      <c r="N7" s="17"/>
      <c r="O7" s="19"/>
    </row>
    <row r="8" spans="2:15">
      <c r="B8" s="34" t="s">
        <v>8</v>
      </c>
      <c r="C8" s="25">
        <v>17</v>
      </c>
      <c r="D8" s="35">
        <f>COUNTIF('Smoke Test'!H$3:H$19,"Completed")/Overall!$C8</f>
        <v>1</v>
      </c>
      <c r="E8" s="35">
        <f>COUNTIF('Smoke Test'!I$3:I$19,"Completed")/Overall!$C8</f>
        <v>1</v>
      </c>
      <c r="I8" s="17"/>
      <c r="J8" s="17"/>
    </row>
    <row r="9" spans="2:15">
      <c r="B9" s="34" t="s">
        <v>56</v>
      </c>
      <c r="C9" s="25">
        <v>14</v>
      </c>
      <c r="D9" s="35">
        <f>COUNTIF('Smoke Test'!H$20:H$33,"Completed")/Overall!$C9</f>
        <v>1</v>
      </c>
      <c r="E9" s="35">
        <f>COUNTIF('Smoke Test'!I$20:I$33,"Completed")/Overall!$C9</f>
        <v>1</v>
      </c>
      <c r="I9" s="19"/>
      <c r="J9" s="19"/>
    </row>
    <row r="10" spans="2:15">
      <c r="B10" s="34" t="s">
        <v>57</v>
      </c>
      <c r="C10" s="25">
        <v>9</v>
      </c>
      <c r="D10" s="35">
        <f>COUNTIF('Smoke Test'!H$34:H$42,"Completed")/Overall!C10</f>
        <v>1</v>
      </c>
      <c r="E10" s="35">
        <f>COUNTIF('Smoke Test'!I$34:I$42,"Completed")/Overall!C10</f>
        <v>1</v>
      </c>
    </row>
    <row r="11" spans="2:15">
      <c r="B11" s="34" t="s">
        <v>661</v>
      </c>
      <c r="C11" s="25">
        <v>25</v>
      </c>
      <c r="D11" s="35">
        <f>COUNTIF('Smoke Test'!H$43:H$67,"Completed")/Overall!$C11</f>
        <v>1</v>
      </c>
      <c r="E11" s="35">
        <f>COUNTIF('Smoke Test'!I$43:I$67,"Completed")/Overall!$C11</f>
        <v>1</v>
      </c>
    </row>
    <row r="12" spans="2:15">
      <c r="B12" s="34" t="s">
        <v>113</v>
      </c>
      <c r="C12" s="25">
        <v>16</v>
      </c>
      <c r="D12" s="35">
        <f>COUNTIF('Smoke Test'!H$68:H$83,"Completed")/Overall!$C12</f>
        <v>1</v>
      </c>
      <c r="E12" s="35">
        <f>COUNTIF('Smoke Test'!I$68:I$83,"Completed")/Overall!$C12</f>
        <v>1</v>
      </c>
    </row>
    <row r="13" spans="2:15" ht="26.25">
      <c r="B13" s="34" t="s">
        <v>151</v>
      </c>
      <c r="C13" s="25">
        <v>15</v>
      </c>
      <c r="D13" s="35">
        <f>COUNTIF('Smoke Test'!H$84:H$98,"Completed")/Overall!$C13</f>
        <v>1</v>
      </c>
      <c r="E13" s="35">
        <f>COUNTIF('Smoke Test'!I$84:I$98,"Completed")/Overall!$C13</f>
        <v>1</v>
      </c>
    </row>
    <row r="14" spans="2:15">
      <c r="B14" s="36" t="s">
        <v>54</v>
      </c>
      <c r="C14" s="38">
        <f>SUM(C8:C13)</f>
        <v>96</v>
      </c>
      <c r="D14" s="37">
        <f>COUNTIF('Smoke Test'!H$3:H$98,"Completed")/Overall!$C14</f>
        <v>1</v>
      </c>
      <c r="E14" s="37">
        <f>COUNTIF('Smoke Test'!I$3:I$98,"Completed")/Overall!$C14</f>
        <v>1</v>
      </c>
    </row>
    <row r="17" spans="2:14">
      <c r="B17" s="14" t="s">
        <v>463</v>
      </c>
    </row>
    <row r="19" spans="2:14">
      <c r="B19" s="16"/>
      <c r="C19" s="380" t="s">
        <v>830</v>
      </c>
      <c r="D19" s="380" t="s">
        <v>831</v>
      </c>
      <c r="E19" s="380" t="s">
        <v>832</v>
      </c>
      <c r="F19" s="380" t="s">
        <v>833</v>
      </c>
      <c r="G19" s="380" t="s">
        <v>834</v>
      </c>
      <c r="H19" s="380" t="s">
        <v>835</v>
      </c>
      <c r="I19" s="380" t="s">
        <v>836</v>
      </c>
      <c r="J19" s="380" t="s">
        <v>837</v>
      </c>
      <c r="K19" s="380" t="s">
        <v>838</v>
      </c>
      <c r="L19" s="380" t="s">
        <v>839</v>
      </c>
      <c r="M19" s="380" t="s">
        <v>840</v>
      </c>
      <c r="N19" s="380" t="s">
        <v>841</v>
      </c>
    </row>
    <row r="20" spans="2:14">
      <c r="B20" s="34" t="s">
        <v>111</v>
      </c>
      <c r="C20" s="35">
        <v>0.65</v>
      </c>
      <c r="D20" s="35">
        <v>0.76</v>
      </c>
      <c r="E20" s="35">
        <v>0.76</v>
      </c>
      <c r="F20" s="35">
        <v>1</v>
      </c>
      <c r="G20" s="35">
        <v>1</v>
      </c>
      <c r="H20" s="35">
        <v>1</v>
      </c>
      <c r="I20" s="35">
        <v>1</v>
      </c>
      <c r="J20" s="35">
        <v>1</v>
      </c>
      <c r="K20" s="35">
        <v>1</v>
      </c>
      <c r="L20" s="35">
        <v>1</v>
      </c>
      <c r="M20" s="35">
        <v>1</v>
      </c>
      <c r="N20" s="35">
        <v>1</v>
      </c>
    </row>
    <row r="21" spans="2:14">
      <c r="B21" s="34" t="s">
        <v>112</v>
      </c>
      <c r="C21" s="35">
        <v>0.21</v>
      </c>
      <c r="D21" s="35">
        <v>0.38</v>
      </c>
      <c r="E21" s="35">
        <v>0.59</v>
      </c>
      <c r="F21" s="35">
        <v>0.69</v>
      </c>
      <c r="G21" s="35">
        <v>0.73</v>
      </c>
      <c r="H21" s="35">
        <v>0.82</v>
      </c>
      <c r="I21" s="35">
        <v>0.87</v>
      </c>
      <c r="J21" s="35">
        <v>0.89</v>
      </c>
      <c r="K21" s="35">
        <v>0.93</v>
      </c>
      <c r="L21" s="35">
        <v>0.97</v>
      </c>
      <c r="M21" s="35">
        <v>0.98</v>
      </c>
      <c r="N21" s="35">
        <v>1</v>
      </c>
    </row>
  </sheetData>
  <customSheetViews>
    <customSheetView guid="{A47586A3-1530-4255-8BB1-7F9E9BA0DBE3}">
      <pageMargins left="0.7" right="0.7" top="0.75" bottom="0.75" header="0.3" footer="0.3"/>
      <pageSetup orientation="portrait" horizontalDpi="300" verticalDpi="300" r:id="rId1"/>
    </customSheetView>
    <customSheetView guid="{98FE1ABC-8340-4D04-9E47-D5589A3BF8C2}">
      <selection activeCell="B10" sqref="B10"/>
      <pageMargins left="0.7" right="0.7" top="0.75" bottom="0.75" header="0.3" footer="0.3"/>
      <pageSetup orientation="portrait" horizontalDpi="300" verticalDpi="300" r:id="rId2"/>
    </customSheetView>
    <customSheetView guid="{819B784E-3484-4472-8021-08617CBE7BD5}">
      <selection activeCell="B10" sqref="B10"/>
      <pageMargins left="0.7" right="0.7" top="0.75" bottom="0.75" header="0.3" footer="0.3"/>
      <pageSetup orientation="portrait" horizontalDpi="300" verticalDpi="300" r:id="rId3"/>
    </customSheetView>
  </customSheetViews>
  <pageMargins left="0.7" right="0.7" top="0.75" bottom="0.75" header="0.3" footer="0.3"/>
  <pageSetup orientation="portrait" horizontalDpi="300" verticalDpi="3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2:S98"/>
  <sheetViews>
    <sheetView zoomScale="87" zoomScaleNormal="87" workbookViewId="0">
      <pane xSplit="3" ySplit="2" topLeftCell="D105" activePane="bottomRight" state="frozen"/>
      <selection pane="topRight" activeCell="D1" sqref="D1"/>
      <selection pane="bottomLeft" activeCell="A3" sqref="A3"/>
      <selection pane="bottomRight" activeCell="E36" sqref="E36"/>
    </sheetView>
  </sheetViews>
  <sheetFormatPr defaultColWidth="9.125" defaultRowHeight="12.75" outlineLevelRow="1"/>
  <cols>
    <col min="1" max="1" width="5.25" style="13" customWidth="1"/>
    <col min="2" max="2" width="24.625" style="7" customWidth="1"/>
    <col min="3" max="3" width="12.125" style="7" customWidth="1"/>
    <col min="4" max="4" width="32.125" style="7" customWidth="1"/>
    <col min="5" max="5" width="30.25" style="366" customWidth="1"/>
    <col min="6" max="6" width="17.875" style="7" customWidth="1"/>
    <col min="7" max="7" width="35.625" style="7" customWidth="1"/>
    <col min="8" max="8" width="16.375" style="7" customWidth="1"/>
    <col min="9" max="9" width="16.375" style="13" customWidth="1"/>
    <col min="10" max="10" width="19.875" style="3" customWidth="1"/>
    <col min="11" max="11" width="15.125" style="3" hidden="1" customWidth="1"/>
    <col min="12" max="12" width="14.75" style="3" hidden="1" customWidth="1"/>
    <col min="13" max="13" width="15.125" style="3" hidden="1" customWidth="1"/>
    <col min="14" max="14" width="14.75" style="3" hidden="1" customWidth="1"/>
    <col min="15" max="15" width="12" style="3" hidden="1" customWidth="1"/>
    <col min="16" max="16" width="12.75" style="3" hidden="1" customWidth="1"/>
    <col min="17" max="17" width="13.125" style="3" hidden="1" customWidth="1"/>
    <col min="18" max="18" width="12.375" style="3" hidden="1" customWidth="1"/>
    <col min="19" max="19" width="10.875" style="3" hidden="1" customWidth="1"/>
    <col min="20" max="20" width="0" style="3" hidden="1" customWidth="1"/>
    <col min="21" max="16384" width="9.125" style="3"/>
  </cols>
  <sheetData>
    <row r="2" spans="1:19" ht="25.5">
      <c r="A2" s="1" t="s">
        <v>0</v>
      </c>
      <c r="B2" s="2" t="s">
        <v>1</v>
      </c>
      <c r="C2" s="2" t="s">
        <v>2</v>
      </c>
      <c r="D2" s="2" t="s">
        <v>3</v>
      </c>
      <c r="E2" s="362" t="s">
        <v>4</v>
      </c>
      <c r="F2" s="1" t="s">
        <v>5</v>
      </c>
      <c r="G2" s="1" t="s">
        <v>6</v>
      </c>
      <c r="H2" s="1" t="s">
        <v>53</v>
      </c>
      <c r="I2" s="1" t="s">
        <v>46</v>
      </c>
      <c r="J2" s="1" t="s">
        <v>7</v>
      </c>
      <c r="K2" s="1" t="s">
        <v>173</v>
      </c>
      <c r="L2" s="1" t="s">
        <v>174</v>
      </c>
      <c r="M2" s="1" t="s">
        <v>175</v>
      </c>
      <c r="N2" s="1" t="s">
        <v>176</v>
      </c>
      <c r="O2" s="24" t="s">
        <v>47</v>
      </c>
      <c r="P2" s="24" t="s">
        <v>48</v>
      </c>
      <c r="Q2" s="24" t="s">
        <v>49</v>
      </c>
      <c r="R2" s="24" t="s">
        <v>50</v>
      </c>
      <c r="S2" s="24" t="s">
        <v>51</v>
      </c>
    </row>
    <row r="3" spans="1:19" ht="51">
      <c r="A3" s="383">
        <v>1</v>
      </c>
      <c r="B3" s="391" t="s">
        <v>8</v>
      </c>
      <c r="C3" s="394" t="s">
        <v>9</v>
      </c>
      <c r="D3" s="367" t="s">
        <v>816</v>
      </c>
      <c r="E3" s="365" t="s">
        <v>10</v>
      </c>
      <c r="F3" s="375" t="s">
        <v>11</v>
      </c>
      <c r="G3" s="4" t="s">
        <v>12</v>
      </c>
      <c r="H3" s="5" t="s">
        <v>9</v>
      </c>
      <c r="I3" s="5" t="s">
        <v>9</v>
      </c>
      <c r="J3" s="6"/>
      <c r="K3" s="5"/>
      <c r="L3" s="26"/>
      <c r="M3" s="5" t="s">
        <v>109</v>
      </c>
      <c r="N3" s="26">
        <v>42023</v>
      </c>
      <c r="O3" s="5" t="s">
        <v>52</v>
      </c>
      <c r="P3" s="26">
        <v>42023</v>
      </c>
      <c r="Q3" s="5" t="s">
        <v>9</v>
      </c>
      <c r="R3" s="6"/>
      <c r="S3" s="27"/>
    </row>
    <row r="4" spans="1:19" ht="51" outlineLevel="1">
      <c r="A4" s="384"/>
      <c r="B4" s="392"/>
      <c r="C4" s="395"/>
      <c r="D4" s="4" t="s">
        <v>13</v>
      </c>
      <c r="E4" s="366" t="s">
        <v>14</v>
      </c>
      <c r="F4" s="375" t="s">
        <v>15</v>
      </c>
      <c r="G4" s="4" t="s">
        <v>16</v>
      </c>
      <c r="H4" s="5" t="s">
        <v>9</v>
      </c>
      <c r="I4" s="5" t="s">
        <v>9</v>
      </c>
      <c r="J4" s="6"/>
      <c r="K4" s="5"/>
      <c r="L4" s="26"/>
      <c r="M4" s="5" t="s">
        <v>52</v>
      </c>
      <c r="N4" s="26">
        <v>42024</v>
      </c>
      <c r="O4" s="5" t="s">
        <v>52</v>
      </c>
      <c r="P4" s="26">
        <v>42024</v>
      </c>
      <c r="Q4" s="5" t="s">
        <v>9</v>
      </c>
      <c r="R4" s="6"/>
      <c r="S4" s="8"/>
    </row>
    <row r="5" spans="1:19" ht="51" outlineLevel="1">
      <c r="A5" s="384"/>
      <c r="B5" s="392"/>
      <c r="C5" s="395"/>
      <c r="D5" s="4" t="s">
        <v>17</v>
      </c>
      <c r="E5" s="97" t="s">
        <v>14</v>
      </c>
      <c r="F5" s="4" t="s">
        <v>18</v>
      </c>
      <c r="G5" s="4" t="s">
        <v>16</v>
      </c>
      <c r="H5" s="5" t="s">
        <v>9</v>
      </c>
      <c r="I5" s="5" t="s">
        <v>9</v>
      </c>
      <c r="J5" s="6"/>
      <c r="K5" s="5"/>
      <c r="L5" s="8"/>
      <c r="M5" s="5" t="s">
        <v>52</v>
      </c>
      <c r="N5" s="26">
        <v>42024</v>
      </c>
      <c r="O5" s="5" t="s">
        <v>52</v>
      </c>
      <c r="P5" s="26">
        <v>42024</v>
      </c>
      <c r="Q5" s="5" t="s">
        <v>9</v>
      </c>
      <c r="R5" s="6"/>
      <c r="S5" s="8"/>
    </row>
    <row r="6" spans="1:19" ht="51" outlineLevel="1">
      <c r="A6" s="384"/>
      <c r="B6" s="392"/>
      <c r="C6" s="395"/>
      <c r="D6" s="4" t="s">
        <v>19</v>
      </c>
      <c r="E6" s="97" t="s">
        <v>20</v>
      </c>
      <c r="F6" s="375" t="s">
        <v>21</v>
      </c>
      <c r="G6" s="4" t="s">
        <v>16</v>
      </c>
      <c r="H6" s="5" t="s">
        <v>9</v>
      </c>
      <c r="I6" s="5" t="s">
        <v>9</v>
      </c>
      <c r="J6" s="8"/>
      <c r="K6" s="5"/>
      <c r="L6" s="26"/>
      <c r="M6" s="5" t="s">
        <v>110</v>
      </c>
      <c r="N6" s="26">
        <v>42024</v>
      </c>
      <c r="O6" s="5"/>
      <c r="P6" s="26"/>
      <c r="Q6" s="5"/>
      <c r="R6" s="6"/>
      <c r="S6" s="27"/>
    </row>
    <row r="7" spans="1:19" ht="63.75" outlineLevel="1">
      <c r="A7" s="384"/>
      <c r="B7" s="392"/>
      <c r="C7" s="395"/>
      <c r="D7" s="4" t="s">
        <v>22</v>
      </c>
      <c r="E7" s="97" t="s">
        <v>20</v>
      </c>
      <c r="F7" s="359" t="s">
        <v>23</v>
      </c>
      <c r="G7" s="4" t="s">
        <v>16</v>
      </c>
      <c r="H7" s="5" t="s">
        <v>9</v>
      </c>
      <c r="I7" s="5" t="s">
        <v>9</v>
      </c>
      <c r="J7" s="8"/>
      <c r="K7" s="5"/>
      <c r="L7" s="26"/>
      <c r="M7" s="5" t="s">
        <v>110</v>
      </c>
      <c r="N7" s="26">
        <v>42024</v>
      </c>
      <c r="O7" s="5"/>
      <c r="P7" s="26"/>
      <c r="Q7" s="5"/>
      <c r="R7" s="6"/>
      <c r="S7" s="8"/>
    </row>
    <row r="8" spans="1:19" ht="38.25" outlineLevel="1">
      <c r="A8" s="384"/>
      <c r="B8" s="392"/>
      <c r="C8" s="395"/>
      <c r="D8" s="4" t="s">
        <v>24</v>
      </c>
      <c r="E8" s="97" t="s">
        <v>25</v>
      </c>
      <c r="F8" s="375" t="s">
        <v>26</v>
      </c>
      <c r="G8" s="10" t="s">
        <v>460</v>
      </c>
      <c r="H8" s="5" t="s">
        <v>9</v>
      </c>
      <c r="I8" s="5" t="s">
        <v>9</v>
      </c>
      <c r="J8" s="6"/>
      <c r="K8" s="5"/>
      <c r="L8" s="26"/>
      <c r="M8" s="5" t="s">
        <v>110</v>
      </c>
      <c r="N8" s="26">
        <v>42023</v>
      </c>
      <c r="O8" s="5"/>
      <c r="P8" s="5"/>
      <c r="Q8" s="5"/>
      <c r="R8" s="6"/>
      <c r="S8" s="8"/>
    </row>
    <row r="9" spans="1:19" ht="38.25" outlineLevel="1">
      <c r="A9" s="384"/>
      <c r="B9" s="392"/>
      <c r="C9" s="395"/>
      <c r="D9" s="6" t="s">
        <v>27</v>
      </c>
      <c r="E9" s="97" t="s">
        <v>20</v>
      </c>
      <c r="F9" s="9" t="s">
        <v>21</v>
      </c>
      <c r="G9" s="10" t="s">
        <v>28</v>
      </c>
      <c r="H9" s="11" t="s">
        <v>9</v>
      </c>
      <c r="I9" s="317" t="s">
        <v>9</v>
      </c>
      <c r="J9" s="8"/>
      <c r="K9" s="5"/>
      <c r="L9" s="26"/>
      <c r="M9" s="5" t="s">
        <v>110</v>
      </c>
      <c r="N9" s="26">
        <v>42024</v>
      </c>
      <c r="O9" s="5"/>
      <c r="P9" s="5"/>
      <c r="Q9" s="5"/>
      <c r="R9" s="6"/>
      <c r="S9" s="8"/>
    </row>
    <row r="10" spans="1:19" ht="38.25" outlineLevel="1">
      <c r="A10" s="384"/>
      <c r="B10" s="392"/>
      <c r="C10" s="395"/>
      <c r="D10" s="6" t="s">
        <v>29</v>
      </c>
      <c r="E10" s="97" t="s">
        <v>20</v>
      </c>
      <c r="F10" s="9" t="s">
        <v>21</v>
      </c>
      <c r="G10" s="10" t="s">
        <v>28</v>
      </c>
      <c r="H10" s="11" t="s">
        <v>9</v>
      </c>
      <c r="I10" s="317" t="s">
        <v>9</v>
      </c>
      <c r="J10" s="8"/>
      <c r="K10" s="5"/>
      <c r="L10" s="26"/>
      <c r="M10" s="5" t="s">
        <v>110</v>
      </c>
      <c r="N10" s="26">
        <v>42024</v>
      </c>
      <c r="O10" s="5"/>
      <c r="P10" s="26"/>
      <c r="Q10" s="5"/>
      <c r="R10" s="28"/>
      <c r="S10" s="28"/>
    </row>
    <row r="11" spans="1:19" ht="38.25" outlineLevel="1">
      <c r="A11" s="384"/>
      <c r="B11" s="392"/>
      <c r="C11" s="395"/>
      <c r="D11" s="6" t="s">
        <v>30</v>
      </c>
      <c r="E11" s="97" t="s">
        <v>20</v>
      </c>
      <c r="F11" s="9" t="s">
        <v>31</v>
      </c>
      <c r="G11" s="10" t="s">
        <v>28</v>
      </c>
      <c r="H11" s="11" t="s">
        <v>9</v>
      </c>
      <c r="I11" s="317" t="s">
        <v>9</v>
      </c>
      <c r="J11" s="8"/>
      <c r="K11" s="5"/>
      <c r="L11" s="26"/>
      <c r="M11" s="5" t="s">
        <v>110</v>
      </c>
      <c r="N11" s="26">
        <v>42024</v>
      </c>
      <c r="O11" s="5"/>
      <c r="P11" s="26"/>
      <c r="Q11" s="5"/>
      <c r="R11" s="6"/>
      <c r="S11" s="8"/>
    </row>
    <row r="12" spans="1:19" ht="38.25" outlineLevel="1">
      <c r="A12" s="384"/>
      <c r="B12" s="392"/>
      <c r="C12" s="395"/>
      <c r="D12" s="6" t="s">
        <v>32</v>
      </c>
      <c r="E12" s="97" t="s">
        <v>20</v>
      </c>
      <c r="F12" s="9" t="s">
        <v>23</v>
      </c>
      <c r="G12" s="10" t="s">
        <v>28</v>
      </c>
      <c r="H12" s="11" t="s">
        <v>9</v>
      </c>
      <c r="I12" s="317" t="s">
        <v>9</v>
      </c>
      <c r="J12" s="8"/>
      <c r="K12" s="5"/>
      <c r="L12" s="26"/>
      <c r="M12" s="5" t="s">
        <v>110</v>
      </c>
      <c r="N12" s="26">
        <v>42024</v>
      </c>
      <c r="O12" s="5"/>
      <c r="P12" s="26"/>
      <c r="Q12" s="5"/>
      <c r="R12" s="6"/>
      <c r="S12" s="8"/>
    </row>
    <row r="13" spans="1:19" ht="38.25" outlineLevel="1">
      <c r="A13" s="384"/>
      <c r="B13" s="392"/>
      <c r="C13" s="395"/>
      <c r="D13" s="6" t="s">
        <v>33</v>
      </c>
      <c r="E13" s="97" t="s">
        <v>25</v>
      </c>
      <c r="F13" s="9" t="s">
        <v>26</v>
      </c>
      <c r="G13" s="10" t="s">
        <v>460</v>
      </c>
      <c r="H13" s="11" t="s">
        <v>9</v>
      </c>
      <c r="I13" s="5" t="s">
        <v>9</v>
      </c>
      <c r="J13" s="6"/>
      <c r="K13" s="5"/>
      <c r="L13" s="26"/>
      <c r="M13" s="5" t="s">
        <v>110</v>
      </c>
      <c r="N13" s="26">
        <v>42024</v>
      </c>
      <c r="O13" s="5"/>
      <c r="P13" s="5"/>
      <c r="Q13" s="5"/>
      <c r="R13" s="6"/>
      <c r="S13" s="8"/>
    </row>
    <row r="14" spans="1:19" ht="38.25" outlineLevel="1">
      <c r="A14" s="384"/>
      <c r="B14" s="392"/>
      <c r="C14" s="395"/>
      <c r="D14" s="6" t="s">
        <v>34</v>
      </c>
      <c r="E14" s="97" t="s">
        <v>20</v>
      </c>
      <c r="F14" s="9" t="s">
        <v>812</v>
      </c>
      <c r="G14" s="10" t="s">
        <v>28</v>
      </c>
      <c r="H14" s="11" t="s">
        <v>9</v>
      </c>
      <c r="I14" s="317" t="s">
        <v>9</v>
      </c>
      <c r="J14" s="8"/>
      <c r="K14" s="5"/>
      <c r="L14" s="26"/>
      <c r="M14" s="5" t="s">
        <v>110</v>
      </c>
      <c r="N14" s="26">
        <v>42024</v>
      </c>
      <c r="O14" s="5"/>
      <c r="P14" s="5"/>
      <c r="Q14" s="5"/>
      <c r="R14" s="6"/>
      <c r="S14" s="8"/>
    </row>
    <row r="15" spans="1:19" ht="38.25" outlineLevel="1">
      <c r="A15" s="384"/>
      <c r="B15" s="392"/>
      <c r="C15" s="395"/>
      <c r="D15" s="6" t="s">
        <v>35</v>
      </c>
      <c r="E15" s="97" t="s">
        <v>20</v>
      </c>
      <c r="F15" s="9" t="s">
        <v>21</v>
      </c>
      <c r="G15" s="10" t="s">
        <v>28</v>
      </c>
      <c r="H15" s="11" t="s">
        <v>9</v>
      </c>
      <c r="I15" s="317" t="s">
        <v>9</v>
      </c>
      <c r="J15" s="8"/>
      <c r="K15" s="5"/>
      <c r="L15" s="8"/>
      <c r="M15" s="5" t="s">
        <v>110</v>
      </c>
      <c r="N15" s="26">
        <v>42024</v>
      </c>
      <c r="O15" s="5"/>
      <c r="P15" s="5"/>
      <c r="Q15" s="5"/>
      <c r="R15" s="6"/>
      <c r="S15" s="8"/>
    </row>
    <row r="16" spans="1:19" ht="38.25" outlineLevel="1">
      <c r="A16" s="384"/>
      <c r="B16" s="392"/>
      <c r="C16" s="395"/>
      <c r="D16" s="6" t="s">
        <v>36</v>
      </c>
      <c r="E16" s="97" t="s">
        <v>20</v>
      </c>
      <c r="F16" s="9" t="s">
        <v>37</v>
      </c>
      <c r="G16" s="6" t="s">
        <v>28</v>
      </c>
      <c r="H16" s="11" t="s">
        <v>9</v>
      </c>
      <c r="I16" s="317" t="s">
        <v>9</v>
      </c>
      <c r="J16" s="12"/>
      <c r="K16" s="12"/>
      <c r="L16" s="8"/>
      <c r="M16" s="5" t="s">
        <v>110</v>
      </c>
      <c r="N16" s="26">
        <v>42024</v>
      </c>
      <c r="O16" s="5"/>
      <c r="P16" s="5"/>
      <c r="Q16" s="5"/>
      <c r="R16" s="6"/>
      <c r="S16" s="8"/>
    </row>
    <row r="17" spans="1:19" ht="38.25" outlineLevel="1">
      <c r="A17" s="384"/>
      <c r="B17" s="392"/>
      <c r="C17" s="395"/>
      <c r="D17" s="6" t="s">
        <v>38</v>
      </c>
      <c r="E17" s="97" t="s">
        <v>20</v>
      </c>
      <c r="F17" s="9" t="s">
        <v>39</v>
      </c>
      <c r="G17" s="6" t="s">
        <v>28</v>
      </c>
      <c r="H17" s="5" t="s">
        <v>9</v>
      </c>
      <c r="I17" s="317" t="s">
        <v>9</v>
      </c>
      <c r="J17" s="8"/>
      <c r="K17" s="8"/>
      <c r="L17" s="26"/>
      <c r="M17" s="5" t="s">
        <v>110</v>
      </c>
      <c r="N17" s="26">
        <v>42024</v>
      </c>
      <c r="O17" s="5"/>
      <c r="P17" s="5"/>
      <c r="Q17" s="5"/>
      <c r="R17" s="6"/>
      <c r="S17" s="8"/>
    </row>
    <row r="18" spans="1:19" ht="38.25" outlineLevel="1">
      <c r="A18" s="384"/>
      <c r="B18" s="392"/>
      <c r="C18" s="395"/>
      <c r="D18" s="21" t="s">
        <v>40</v>
      </c>
      <c r="E18" s="363" t="s">
        <v>41</v>
      </c>
      <c r="F18" s="21" t="s">
        <v>42</v>
      </c>
      <c r="G18" s="21" t="s">
        <v>43</v>
      </c>
      <c r="H18" s="5" t="s">
        <v>9</v>
      </c>
      <c r="I18" s="5" t="s">
        <v>9</v>
      </c>
      <c r="J18" s="6"/>
      <c r="K18" s="5"/>
      <c r="L18" s="26"/>
      <c r="M18" s="5" t="s">
        <v>110</v>
      </c>
      <c r="N18" s="41">
        <v>42024</v>
      </c>
      <c r="O18" s="5"/>
      <c r="P18" s="8"/>
      <c r="Q18" s="8"/>
      <c r="R18" s="8"/>
      <c r="S18" s="8"/>
    </row>
    <row r="19" spans="1:19" ht="51" outlineLevel="1">
      <c r="A19" s="385"/>
      <c r="B19" s="393"/>
      <c r="C19" s="396"/>
      <c r="D19" s="6" t="s">
        <v>44</v>
      </c>
      <c r="E19" s="365" t="s">
        <v>10</v>
      </c>
      <c r="F19" s="9" t="s">
        <v>45</v>
      </c>
      <c r="G19" s="9" t="s">
        <v>12</v>
      </c>
      <c r="H19" s="5" t="s">
        <v>9</v>
      </c>
      <c r="I19" s="5" t="s">
        <v>9</v>
      </c>
      <c r="J19" s="8"/>
      <c r="K19" s="8"/>
      <c r="L19" s="8"/>
      <c r="M19" s="8" t="s">
        <v>109</v>
      </c>
      <c r="N19" s="26">
        <v>42023</v>
      </c>
      <c r="O19" s="5"/>
      <c r="P19" s="8"/>
      <c r="Q19" s="8"/>
      <c r="R19" s="8"/>
      <c r="S19" s="8"/>
    </row>
    <row r="20" spans="1:19" ht="51">
      <c r="A20" s="383">
        <v>2</v>
      </c>
      <c r="B20" s="386" t="s">
        <v>56</v>
      </c>
      <c r="C20" s="383" t="s">
        <v>9</v>
      </c>
      <c r="D20" s="4" t="s">
        <v>58</v>
      </c>
      <c r="E20" s="365" t="s">
        <v>10</v>
      </c>
      <c r="F20" s="4" t="s">
        <v>11</v>
      </c>
      <c r="G20" s="4" t="s">
        <v>12</v>
      </c>
      <c r="H20" s="5" t="s">
        <v>9</v>
      </c>
      <c r="I20" s="287" t="s">
        <v>9</v>
      </c>
      <c r="J20" s="10"/>
      <c r="K20" s="10"/>
      <c r="L20" s="23"/>
      <c r="M20" s="8" t="s">
        <v>109</v>
      </c>
      <c r="N20" s="26">
        <v>42023</v>
      </c>
      <c r="O20" s="8"/>
      <c r="P20" s="8"/>
      <c r="Q20" s="8"/>
      <c r="R20" s="8"/>
      <c r="S20" s="8"/>
    </row>
    <row r="21" spans="1:19" ht="51" outlineLevel="1">
      <c r="A21" s="384"/>
      <c r="B21" s="387"/>
      <c r="C21" s="384"/>
      <c r="D21" s="4" t="s">
        <v>59</v>
      </c>
      <c r="E21" s="365" t="s">
        <v>14</v>
      </c>
      <c r="F21" s="4" t="s">
        <v>15</v>
      </c>
      <c r="G21" s="4" t="s">
        <v>16</v>
      </c>
      <c r="H21" s="5" t="s">
        <v>9</v>
      </c>
      <c r="I21" s="31" t="s">
        <v>9</v>
      </c>
      <c r="J21" s="10"/>
      <c r="K21" s="10"/>
      <c r="L21" s="23"/>
      <c r="M21" s="31" t="s">
        <v>52</v>
      </c>
      <c r="N21" s="41">
        <v>42024</v>
      </c>
      <c r="O21" s="5" t="s">
        <v>52</v>
      </c>
      <c r="P21" s="26">
        <v>42024</v>
      </c>
      <c r="Q21" s="5" t="s">
        <v>9</v>
      </c>
      <c r="R21" s="8"/>
      <c r="S21" s="8"/>
    </row>
    <row r="22" spans="1:19" ht="51" outlineLevel="1">
      <c r="A22" s="384"/>
      <c r="B22" s="387"/>
      <c r="C22" s="384"/>
      <c r="D22" s="4" t="s">
        <v>60</v>
      </c>
      <c r="E22" s="365" t="s">
        <v>14</v>
      </c>
      <c r="F22" s="375" t="s">
        <v>18</v>
      </c>
      <c r="G22" s="4" t="s">
        <v>16</v>
      </c>
      <c r="H22" s="5" t="s">
        <v>9</v>
      </c>
      <c r="I22" s="31" t="s">
        <v>9</v>
      </c>
      <c r="J22" s="10"/>
      <c r="K22" s="10"/>
      <c r="L22" s="23"/>
      <c r="M22" s="31" t="s">
        <v>52</v>
      </c>
      <c r="N22" s="41">
        <v>42024</v>
      </c>
      <c r="O22" s="5" t="s">
        <v>52</v>
      </c>
      <c r="P22" s="26">
        <v>42024</v>
      </c>
      <c r="Q22" s="5" t="s">
        <v>9</v>
      </c>
      <c r="R22" s="8"/>
      <c r="S22" s="8"/>
    </row>
    <row r="23" spans="1:19" ht="48" customHeight="1" outlineLevel="1">
      <c r="A23" s="384"/>
      <c r="B23" s="387"/>
      <c r="C23" s="384"/>
      <c r="D23" s="10" t="s">
        <v>61</v>
      </c>
      <c r="E23" s="365" t="s">
        <v>62</v>
      </c>
      <c r="F23" s="10" t="s">
        <v>63</v>
      </c>
      <c r="G23" s="10" t="s">
        <v>64</v>
      </c>
      <c r="H23" s="5" t="s">
        <v>9</v>
      </c>
      <c r="I23" s="320" t="s">
        <v>9</v>
      </c>
      <c r="J23" s="10"/>
      <c r="K23" s="10"/>
      <c r="L23" s="23"/>
      <c r="M23" s="8" t="s">
        <v>109</v>
      </c>
      <c r="N23" s="41">
        <v>42025</v>
      </c>
      <c r="O23" s="8"/>
      <c r="P23" s="8"/>
      <c r="Q23" s="8"/>
      <c r="R23" s="8"/>
      <c r="S23" s="8"/>
    </row>
    <row r="24" spans="1:19" ht="38.25" outlineLevel="1">
      <c r="A24" s="384"/>
      <c r="B24" s="387"/>
      <c r="C24" s="384"/>
      <c r="D24" s="21" t="s">
        <v>65</v>
      </c>
      <c r="E24" s="364" t="s">
        <v>66</v>
      </c>
      <c r="F24" s="21" t="s">
        <v>67</v>
      </c>
      <c r="G24" s="21" t="s">
        <v>68</v>
      </c>
      <c r="H24" s="5" t="s">
        <v>9</v>
      </c>
      <c r="I24" s="20" t="s">
        <v>9</v>
      </c>
      <c r="J24" s="10"/>
      <c r="K24" s="10"/>
      <c r="L24" s="23"/>
      <c r="M24" s="10" t="s">
        <v>110</v>
      </c>
      <c r="N24" s="26">
        <v>42023</v>
      </c>
      <c r="O24" s="8"/>
      <c r="P24" s="8"/>
      <c r="Q24" s="8"/>
      <c r="R24" s="8"/>
      <c r="S24" s="8"/>
    </row>
    <row r="25" spans="1:19" ht="38.25" outlineLevel="1">
      <c r="A25" s="384"/>
      <c r="B25" s="387"/>
      <c r="C25" s="384"/>
      <c r="D25" s="22" t="s">
        <v>69</v>
      </c>
      <c r="E25" s="364" t="s">
        <v>66</v>
      </c>
      <c r="F25" s="21" t="s">
        <v>67</v>
      </c>
      <c r="G25" s="21" t="s">
        <v>68</v>
      </c>
      <c r="H25" s="5" t="s">
        <v>9</v>
      </c>
      <c r="I25" s="20" t="s">
        <v>9</v>
      </c>
      <c r="J25" s="10"/>
      <c r="K25" s="10"/>
      <c r="L25" s="23"/>
      <c r="M25" s="10"/>
      <c r="N25" s="23"/>
      <c r="O25" s="8"/>
      <c r="P25" s="8"/>
      <c r="Q25" s="8"/>
      <c r="R25" s="8"/>
      <c r="S25" s="8"/>
    </row>
    <row r="26" spans="1:19" ht="38.25" outlineLevel="1">
      <c r="A26" s="384"/>
      <c r="B26" s="387"/>
      <c r="C26" s="384"/>
      <c r="D26" s="4" t="s">
        <v>70</v>
      </c>
      <c r="E26" s="365" t="s">
        <v>71</v>
      </c>
      <c r="F26" s="359" t="s">
        <v>72</v>
      </c>
      <c r="G26" s="324" t="s">
        <v>660</v>
      </c>
      <c r="H26" s="5" t="s">
        <v>9</v>
      </c>
      <c r="I26" s="285" t="s">
        <v>9</v>
      </c>
      <c r="J26" s="10"/>
      <c r="K26" s="5"/>
      <c r="L26" s="26"/>
      <c r="M26" s="5" t="s">
        <v>109</v>
      </c>
      <c r="N26" s="26">
        <v>42023</v>
      </c>
      <c r="O26" s="5" t="s">
        <v>52</v>
      </c>
      <c r="P26" s="26">
        <v>42023</v>
      </c>
      <c r="Q26" s="5" t="s">
        <v>9</v>
      </c>
      <c r="R26" s="8"/>
      <c r="S26" s="8"/>
    </row>
    <row r="27" spans="1:19" ht="38.25" outlineLevel="1">
      <c r="A27" s="384"/>
      <c r="B27" s="387"/>
      <c r="C27" s="384"/>
      <c r="D27" s="4" t="s">
        <v>73</v>
      </c>
      <c r="E27" s="365" t="s">
        <v>74</v>
      </c>
      <c r="F27" s="359" t="s">
        <v>15</v>
      </c>
      <c r="G27" s="4" t="s">
        <v>75</v>
      </c>
      <c r="H27" s="5" t="s">
        <v>9</v>
      </c>
      <c r="I27" s="31" t="s">
        <v>9</v>
      </c>
      <c r="J27" s="10"/>
      <c r="K27" s="10"/>
      <c r="L27" s="23"/>
      <c r="M27" s="31" t="s">
        <v>52</v>
      </c>
      <c r="N27" s="41">
        <v>42024</v>
      </c>
      <c r="O27" s="5" t="s">
        <v>52</v>
      </c>
      <c r="P27" s="26">
        <v>42024</v>
      </c>
      <c r="Q27" s="5" t="s">
        <v>9</v>
      </c>
      <c r="R27" s="8"/>
      <c r="S27" s="8"/>
    </row>
    <row r="28" spans="1:19" ht="89.25" outlineLevel="1">
      <c r="A28" s="384"/>
      <c r="B28" s="387"/>
      <c r="C28" s="384"/>
      <c r="D28" s="22" t="s">
        <v>76</v>
      </c>
      <c r="E28" s="364" t="s">
        <v>66</v>
      </c>
      <c r="F28" s="21" t="s">
        <v>67</v>
      </c>
      <c r="G28" s="21" t="s">
        <v>68</v>
      </c>
      <c r="H28" s="5" t="s">
        <v>9</v>
      </c>
      <c r="I28" s="20" t="s">
        <v>9</v>
      </c>
      <c r="J28" s="10"/>
      <c r="K28" s="10"/>
      <c r="L28" s="23"/>
      <c r="M28" s="10" t="s">
        <v>110</v>
      </c>
      <c r="N28" s="26">
        <v>42023</v>
      </c>
      <c r="O28" s="8"/>
      <c r="P28" s="8"/>
      <c r="Q28" s="8"/>
      <c r="R28" s="8"/>
      <c r="S28" s="8"/>
    </row>
    <row r="29" spans="1:19" ht="38.25" outlineLevel="1">
      <c r="A29" s="384"/>
      <c r="B29" s="387"/>
      <c r="C29" s="384"/>
      <c r="D29" s="4" t="s">
        <v>77</v>
      </c>
      <c r="E29" s="365" t="s">
        <v>78</v>
      </c>
      <c r="F29" s="359" t="s">
        <v>18</v>
      </c>
      <c r="G29" s="32" t="s">
        <v>75</v>
      </c>
      <c r="H29" s="5" t="s">
        <v>9</v>
      </c>
      <c r="I29" s="31" t="s">
        <v>9</v>
      </c>
      <c r="J29" s="10"/>
      <c r="K29" s="10"/>
      <c r="L29" s="23"/>
      <c r="M29" s="31" t="s">
        <v>52</v>
      </c>
      <c r="N29" s="41">
        <v>42024</v>
      </c>
      <c r="O29" s="5" t="s">
        <v>52</v>
      </c>
      <c r="P29" s="26">
        <v>42024</v>
      </c>
      <c r="Q29" s="5" t="s">
        <v>9</v>
      </c>
      <c r="R29" s="8"/>
      <c r="S29" s="8"/>
    </row>
    <row r="30" spans="1:19" ht="38.25" outlineLevel="1">
      <c r="A30" s="384"/>
      <c r="B30" s="387"/>
      <c r="C30" s="384"/>
      <c r="D30" s="4" t="s">
        <v>79</v>
      </c>
      <c r="E30" s="365" t="s">
        <v>80</v>
      </c>
      <c r="F30" s="359" t="s">
        <v>11</v>
      </c>
      <c r="G30" s="10" t="s">
        <v>81</v>
      </c>
      <c r="H30" s="5" t="s">
        <v>9</v>
      </c>
      <c r="I30" s="5" t="s">
        <v>9</v>
      </c>
      <c r="J30" s="10"/>
      <c r="K30" s="10"/>
      <c r="L30" s="23"/>
      <c r="M30" s="10" t="s">
        <v>109</v>
      </c>
      <c r="N30" s="26">
        <v>42023</v>
      </c>
      <c r="O30" s="8"/>
      <c r="P30" s="8"/>
      <c r="Q30" s="8"/>
      <c r="R30" s="8"/>
      <c r="S30" s="8"/>
    </row>
    <row r="31" spans="1:19" ht="38.25" outlineLevel="1">
      <c r="A31" s="384"/>
      <c r="B31" s="387"/>
      <c r="C31" s="384"/>
      <c r="D31" s="4" t="s">
        <v>82</v>
      </c>
      <c r="E31" s="365" t="s">
        <v>83</v>
      </c>
      <c r="F31" s="359" t="s">
        <v>84</v>
      </c>
      <c r="G31" s="4" t="s">
        <v>85</v>
      </c>
      <c r="H31" s="5" t="s">
        <v>9</v>
      </c>
      <c r="I31" s="285" t="s">
        <v>9</v>
      </c>
      <c r="J31" s="10"/>
      <c r="K31" s="10"/>
      <c r="L31" s="23"/>
      <c r="M31" s="10" t="s">
        <v>109</v>
      </c>
      <c r="N31" s="26">
        <v>42024</v>
      </c>
      <c r="O31" s="8"/>
      <c r="P31" s="8"/>
      <c r="Q31" s="8"/>
      <c r="R31" s="8"/>
      <c r="S31" s="8"/>
    </row>
    <row r="32" spans="1:19" ht="63.75" outlineLevel="1">
      <c r="A32" s="384"/>
      <c r="B32" s="387"/>
      <c r="C32" s="384"/>
      <c r="D32" s="4" t="s">
        <v>86</v>
      </c>
      <c r="E32" s="365" t="s">
        <v>87</v>
      </c>
      <c r="F32" s="359" t="s">
        <v>88</v>
      </c>
      <c r="G32" s="10" t="s">
        <v>89</v>
      </c>
      <c r="H32" s="5" t="s">
        <v>9</v>
      </c>
      <c r="I32" s="287" t="s">
        <v>9</v>
      </c>
      <c r="J32" s="10"/>
      <c r="K32" s="10"/>
      <c r="L32" s="23"/>
      <c r="M32" s="10" t="s">
        <v>110</v>
      </c>
      <c r="N32" s="26">
        <v>42023</v>
      </c>
      <c r="O32" s="8"/>
      <c r="P32" s="8"/>
      <c r="Q32" s="8"/>
      <c r="R32" s="8"/>
      <c r="S32" s="8"/>
    </row>
    <row r="33" spans="1:19" ht="38.25" outlineLevel="1">
      <c r="A33" s="385"/>
      <c r="B33" s="397"/>
      <c r="C33" s="385"/>
      <c r="D33" s="10" t="s">
        <v>90</v>
      </c>
      <c r="E33" s="365" t="s">
        <v>80</v>
      </c>
      <c r="F33" s="359" t="s">
        <v>45</v>
      </c>
      <c r="G33" s="10" t="s">
        <v>81</v>
      </c>
      <c r="H33" s="5" t="s">
        <v>9</v>
      </c>
      <c r="I33" s="285" t="s">
        <v>9</v>
      </c>
      <c r="J33" s="10"/>
      <c r="K33" s="5"/>
      <c r="L33" s="26"/>
      <c r="M33" s="5" t="s">
        <v>109</v>
      </c>
      <c r="N33" s="26">
        <v>42023</v>
      </c>
      <c r="O33" s="5" t="s">
        <v>52</v>
      </c>
      <c r="P33" s="26">
        <v>42023</v>
      </c>
      <c r="Q33" s="5" t="s">
        <v>9</v>
      </c>
      <c r="R33" s="8"/>
      <c r="S33" s="8"/>
    </row>
    <row r="34" spans="1:19" ht="38.25">
      <c r="A34" s="383">
        <v>3</v>
      </c>
      <c r="B34" s="388" t="s">
        <v>57</v>
      </c>
      <c r="C34" s="383" t="s">
        <v>9</v>
      </c>
      <c r="D34" s="10" t="s">
        <v>91</v>
      </c>
      <c r="E34" s="365" t="s">
        <v>80</v>
      </c>
      <c r="F34" s="375" t="s">
        <v>11</v>
      </c>
      <c r="G34" s="10" t="s">
        <v>81</v>
      </c>
      <c r="H34" s="5" t="s">
        <v>9</v>
      </c>
      <c r="I34" s="285" t="s">
        <v>9</v>
      </c>
      <c r="J34" s="10"/>
      <c r="K34" s="10"/>
      <c r="L34" s="23"/>
      <c r="M34" s="5" t="s">
        <v>109</v>
      </c>
      <c r="N34" s="26">
        <v>42023</v>
      </c>
      <c r="O34" s="8"/>
      <c r="P34" s="8"/>
      <c r="Q34" s="8"/>
      <c r="R34" s="8"/>
      <c r="S34" s="8"/>
    </row>
    <row r="35" spans="1:19" ht="38.25" outlineLevel="1">
      <c r="A35" s="384"/>
      <c r="B35" s="389"/>
      <c r="C35" s="384"/>
      <c r="D35" s="4" t="s">
        <v>92</v>
      </c>
      <c r="E35" s="365" t="s">
        <v>83</v>
      </c>
      <c r="F35" s="4" t="s">
        <v>84</v>
      </c>
      <c r="G35" s="4" t="s">
        <v>85</v>
      </c>
      <c r="H35" s="5" t="s">
        <v>9</v>
      </c>
      <c r="I35" s="285" t="s">
        <v>9</v>
      </c>
      <c r="J35" s="10"/>
      <c r="K35" s="10"/>
      <c r="L35" s="23"/>
      <c r="M35" s="5" t="s">
        <v>109</v>
      </c>
      <c r="N35" s="26">
        <v>42024</v>
      </c>
      <c r="O35" s="8"/>
      <c r="P35" s="8"/>
      <c r="Q35" s="8"/>
      <c r="R35" s="8"/>
      <c r="S35" s="8"/>
    </row>
    <row r="36" spans="1:19" ht="87" customHeight="1" outlineLevel="1">
      <c r="A36" s="384"/>
      <c r="B36" s="389"/>
      <c r="C36" s="384"/>
      <c r="D36" s="4" t="s">
        <v>93</v>
      </c>
      <c r="E36" s="33" t="s">
        <v>87</v>
      </c>
      <c r="F36" s="375" t="s">
        <v>88</v>
      </c>
      <c r="G36" s="10" t="s">
        <v>89</v>
      </c>
      <c r="H36" s="5" t="s">
        <v>9</v>
      </c>
      <c r="I36" s="20" t="s">
        <v>9</v>
      </c>
      <c r="J36" s="10"/>
      <c r="K36" s="10"/>
      <c r="L36" s="23"/>
      <c r="M36" s="10" t="s">
        <v>110</v>
      </c>
      <c r="N36" s="26">
        <v>42023</v>
      </c>
      <c r="O36" s="8"/>
      <c r="P36" s="8"/>
      <c r="Q36" s="8"/>
      <c r="R36" s="8"/>
      <c r="S36" s="8"/>
    </row>
    <row r="37" spans="1:19" ht="51" outlineLevel="1">
      <c r="A37" s="384"/>
      <c r="B37" s="389"/>
      <c r="C37" s="384"/>
      <c r="D37" s="4" t="s">
        <v>94</v>
      </c>
      <c r="E37" s="365" t="s">
        <v>95</v>
      </c>
      <c r="F37" s="10" t="s">
        <v>96</v>
      </c>
      <c r="G37" s="10" t="s">
        <v>97</v>
      </c>
      <c r="H37" s="5" t="s">
        <v>9</v>
      </c>
      <c r="I37" s="285" t="s">
        <v>9</v>
      </c>
      <c r="J37" s="10"/>
      <c r="K37" s="10"/>
      <c r="L37" s="23"/>
      <c r="M37" s="10" t="s">
        <v>461</v>
      </c>
      <c r="N37" s="26">
        <v>42024</v>
      </c>
      <c r="O37" s="8"/>
      <c r="P37" s="8"/>
      <c r="Q37" s="8"/>
      <c r="R37" s="8"/>
      <c r="S37" s="8"/>
    </row>
    <row r="38" spans="1:19" ht="83.25" customHeight="1" outlineLevel="1">
      <c r="A38" s="384"/>
      <c r="B38" s="389"/>
      <c r="C38" s="384"/>
      <c r="D38" s="4" t="s">
        <v>98</v>
      </c>
      <c r="E38" s="365" t="s">
        <v>99</v>
      </c>
      <c r="F38" s="10" t="s">
        <v>100</v>
      </c>
      <c r="G38" s="10" t="s">
        <v>101</v>
      </c>
      <c r="H38" s="5" t="s">
        <v>9</v>
      </c>
      <c r="I38" s="5" t="s">
        <v>9</v>
      </c>
      <c r="J38" s="10"/>
      <c r="K38" s="10"/>
      <c r="L38" s="23"/>
      <c r="M38" s="10" t="s">
        <v>461</v>
      </c>
      <c r="N38" s="26">
        <v>42024</v>
      </c>
      <c r="O38" s="8"/>
      <c r="P38" s="8"/>
      <c r="Q38" s="8"/>
      <c r="R38" s="8"/>
      <c r="S38" s="8"/>
    </row>
    <row r="39" spans="1:19" ht="38.25" outlineLevel="1">
      <c r="A39" s="384"/>
      <c r="B39" s="389"/>
      <c r="C39" s="384"/>
      <c r="D39" s="22" t="s">
        <v>102</v>
      </c>
      <c r="E39" s="364" t="s">
        <v>103</v>
      </c>
      <c r="F39" s="22" t="s">
        <v>104</v>
      </c>
      <c r="G39" s="21" t="s">
        <v>105</v>
      </c>
      <c r="H39" s="5" t="s">
        <v>9</v>
      </c>
      <c r="I39" s="285" t="s">
        <v>9</v>
      </c>
      <c r="J39" s="10"/>
      <c r="K39" s="10"/>
      <c r="L39" s="23"/>
      <c r="M39" s="5" t="s">
        <v>109</v>
      </c>
      <c r="N39" s="26">
        <v>42024</v>
      </c>
      <c r="O39" s="8"/>
      <c r="P39" s="8"/>
      <c r="Q39" s="8"/>
      <c r="R39" s="8"/>
      <c r="S39" s="8"/>
    </row>
    <row r="40" spans="1:19" ht="38.25" outlineLevel="1">
      <c r="A40" s="384"/>
      <c r="B40" s="389"/>
      <c r="C40" s="384"/>
      <c r="D40" s="4" t="s">
        <v>106</v>
      </c>
      <c r="E40" s="365" t="s">
        <v>83</v>
      </c>
      <c r="F40" s="4" t="s">
        <v>84</v>
      </c>
      <c r="G40" s="4" t="s">
        <v>85</v>
      </c>
      <c r="H40" s="5" t="s">
        <v>9</v>
      </c>
      <c r="I40" s="285" t="s">
        <v>9</v>
      </c>
      <c r="J40" s="10"/>
      <c r="K40" s="10"/>
      <c r="L40" s="23"/>
      <c r="M40" s="5" t="s">
        <v>109</v>
      </c>
      <c r="N40" s="26">
        <v>42024</v>
      </c>
      <c r="O40" s="8"/>
      <c r="P40" s="8"/>
      <c r="Q40" s="8"/>
      <c r="R40" s="8"/>
      <c r="S40" s="8"/>
    </row>
    <row r="41" spans="1:19" ht="38.25" outlineLevel="1">
      <c r="A41" s="384"/>
      <c r="B41" s="389"/>
      <c r="C41" s="384"/>
      <c r="D41" s="22" t="s">
        <v>107</v>
      </c>
      <c r="E41" s="364" t="s">
        <v>103</v>
      </c>
      <c r="F41" s="22" t="s">
        <v>104</v>
      </c>
      <c r="G41" s="21" t="s">
        <v>105</v>
      </c>
      <c r="H41" s="5" t="s">
        <v>9</v>
      </c>
      <c r="I41" s="285" t="s">
        <v>9</v>
      </c>
      <c r="J41" s="10"/>
      <c r="K41" s="10"/>
      <c r="L41" s="23"/>
      <c r="M41" s="5" t="s">
        <v>109</v>
      </c>
      <c r="N41" s="26">
        <v>42024</v>
      </c>
      <c r="O41" s="8"/>
      <c r="P41" s="8"/>
      <c r="Q41" s="8"/>
      <c r="R41" s="8"/>
      <c r="S41" s="8"/>
    </row>
    <row r="42" spans="1:19" ht="38.25" outlineLevel="1">
      <c r="A42" s="385"/>
      <c r="B42" s="390"/>
      <c r="C42" s="385"/>
      <c r="D42" s="40" t="s">
        <v>459</v>
      </c>
      <c r="E42" s="365" t="s">
        <v>80</v>
      </c>
      <c r="F42" s="4" t="s">
        <v>45</v>
      </c>
      <c r="G42" s="4" t="s">
        <v>108</v>
      </c>
      <c r="H42" s="5" t="s">
        <v>9</v>
      </c>
      <c r="I42" s="5" t="s">
        <v>9</v>
      </c>
      <c r="J42" s="10"/>
      <c r="K42" s="10"/>
      <c r="L42" s="23"/>
      <c r="M42" s="5" t="s">
        <v>109</v>
      </c>
      <c r="N42" s="26">
        <v>42023</v>
      </c>
      <c r="O42" s="8"/>
      <c r="P42" s="8"/>
      <c r="Q42" s="8"/>
      <c r="R42" s="8"/>
      <c r="S42" s="8"/>
    </row>
    <row r="43" spans="1:19" ht="114.75" customHeight="1">
      <c r="A43" s="383">
        <v>4</v>
      </c>
      <c r="B43" s="391" t="s">
        <v>661</v>
      </c>
      <c r="C43" s="383" t="s">
        <v>9</v>
      </c>
      <c r="D43" s="346" t="s">
        <v>746</v>
      </c>
      <c r="E43" s="365"/>
      <c r="F43" s="30"/>
      <c r="G43" s="4"/>
      <c r="H43" s="5" t="s">
        <v>9</v>
      </c>
      <c r="I43" s="376" t="s">
        <v>9</v>
      </c>
      <c r="J43" s="10"/>
      <c r="K43" s="10"/>
      <c r="L43" s="23"/>
      <c r="M43" s="33" t="s">
        <v>815</v>
      </c>
      <c r="N43" s="286">
        <v>42030</v>
      </c>
      <c r="O43" s="8"/>
      <c r="P43" s="8"/>
      <c r="Q43" s="8"/>
      <c r="R43" s="8"/>
      <c r="S43" s="8"/>
    </row>
    <row r="44" spans="1:19" ht="127.5" outlineLevel="1">
      <c r="A44" s="384"/>
      <c r="B44" s="392"/>
      <c r="C44" s="384"/>
      <c r="D44" s="346" t="s">
        <v>662</v>
      </c>
      <c r="E44" s="365" t="s">
        <v>572</v>
      </c>
      <c r="F44" s="10" t="s">
        <v>11</v>
      </c>
      <c r="G44" s="10" t="s">
        <v>607</v>
      </c>
      <c r="H44" s="5" t="s">
        <v>9</v>
      </c>
      <c r="I44" s="5" t="s">
        <v>9</v>
      </c>
      <c r="J44" s="10"/>
      <c r="K44" s="10"/>
      <c r="L44" s="23"/>
      <c r="M44" s="5" t="s">
        <v>109</v>
      </c>
      <c r="N44" s="23"/>
      <c r="O44" s="8"/>
      <c r="P44" s="8"/>
      <c r="Q44" s="8"/>
      <c r="R44" s="8"/>
      <c r="S44" s="8"/>
    </row>
    <row r="45" spans="1:19" ht="127.5" outlineLevel="1">
      <c r="A45" s="384"/>
      <c r="B45" s="392"/>
      <c r="C45" s="384"/>
      <c r="D45" s="346" t="s">
        <v>663</v>
      </c>
      <c r="E45" s="365" t="s">
        <v>664</v>
      </c>
      <c r="F45" s="30" t="s">
        <v>665</v>
      </c>
      <c r="G45" s="345" t="s">
        <v>666</v>
      </c>
      <c r="H45" s="5" t="s">
        <v>9</v>
      </c>
      <c r="I45" s="5" t="s">
        <v>9</v>
      </c>
      <c r="J45" s="10"/>
      <c r="K45" s="10"/>
      <c r="L45" s="23"/>
      <c r="M45" s="5" t="s">
        <v>109</v>
      </c>
      <c r="N45" s="23"/>
      <c r="O45" s="8"/>
      <c r="P45" s="8"/>
      <c r="Q45" s="8"/>
      <c r="R45" s="8"/>
      <c r="S45" s="8"/>
    </row>
    <row r="46" spans="1:19" ht="127.5" outlineLevel="1">
      <c r="A46" s="384"/>
      <c r="B46" s="392"/>
      <c r="C46" s="384"/>
      <c r="D46" s="29" t="s">
        <v>667</v>
      </c>
      <c r="E46" s="365" t="s">
        <v>677</v>
      </c>
      <c r="F46" s="29" t="s">
        <v>679</v>
      </c>
      <c r="G46" s="327" t="s">
        <v>680</v>
      </c>
      <c r="H46" s="5" t="s">
        <v>9</v>
      </c>
      <c r="I46" s="5" t="s">
        <v>9</v>
      </c>
      <c r="J46" s="10"/>
      <c r="K46" s="10"/>
      <c r="L46" s="23"/>
      <c r="M46" s="5" t="s">
        <v>109</v>
      </c>
      <c r="N46" s="23"/>
      <c r="O46" s="8"/>
      <c r="P46" s="8"/>
      <c r="Q46" s="8"/>
      <c r="R46" s="8"/>
      <c r="S46" s="8"/>
    </row>
    <row r="47" spans="1:19" ht="76.5" outlineLevel="1">
      <c r="A47" s="384"/>
      <c r="B47" s="392"/>
      <c r="C47" s="384"/>
      <c r="D47" s="29" t="s">
        <v>681</v>
      </c>
      <c r="E47" s="365" t="s">
        <v>668</v>
      </c>
      <c r="F47" s="29" t="s">
        <v>698</v>
      </c>
      <c r="G47" s="327" t="s">
        <v>682</v>
      </c>
      <c r="H47" s="5" t="s">
        <v>9</v>
      </c>
      <c r="I47" s="5" t="s">
        <v>9</v>
      </c>
      <c r="J47" s="10"/>
      <c r="K47" s="10"/>
      <c r="L47" s="23"/>
      <c r="M47" s="5" t="s">
        <v>109</v>
      </c>
      <c r="N47" s="23"/>
      <c r="O47" s="8"/>
      <c r="P47" s="8"/>
      <c r="Q47" s="8"/>
      <c r="R47" s="8"/>
      <c r="S47" s="8"/>
    </row>
    <row r="48" spans="1:19" ht="76.5" outlineLevel="1">
      <c r="A48" s="384"/>
      <c r="B48" s="392"/>
      <c r="C48" s="384"/>
      <c r="D48" s="29" t="s">
        <v>687</v>
      </c>
      <c r="E48" s="365" t="s">
        <v>558</v>
      </c>
      <c r="F48" s="29" t="s">
        <v>699</v>
      </c>
      <c r="G48" s="29" t="s">
        <v>688</v>
      </c>
      <c r="H48" s="5" t="s">
        <v>9</v>
      </c>
      <c r="I48" s="5" t="s">
        <v>9</v>
      </c>
      <c r="J48" s="10"/>
      <c r="K48" s="10"/>
      <c r="L48" s="23"/>
      <c r="M48" s="5" t="s">
        <v>109</v>
      </c>
      <c r="N48" s="23"/>
      <c r="O48" s="8"/>
      <c r="P48" s="8"/>
      <c r="Q48" s="8"/>
      <c r="R48" s="8"/>
      <c r="S48" s="8"/>
    </row>
    <row r="49" spans="1:19" ht="89.25" outlineLevel="1">
      <c r="A49" s="384"/>
      <c r="B49" s="392"/>
      <c r="C49" s="384"/>
      <c r="D49" s="29" t="s">
        <v>692</v>
      </c>
      <c r="E49" s="365" t="s">
        <v>668</v>
      </c>
      <c r="F49" s="29" t="s">
        <v>697</v>
      </c>
      <c r="G49" s="327" t="s">
        <v>682</v>
      </c>
      <c r="H49" s="5" t="s">
        <v>9</v>
      </c>
      <c r="I49" s="5" t="s">
        <v>9</v>
      </c>
      <c r="J49" s="10"/>
      <c r="K49" s="10"/>
      <c r="L49" s="23"/>
      <c r="M49" s="5" t="s">
        <v>109</v>
      </c>
      <c r="N49" s="23"/>
      <c r="O49" s="8"/>
      <c r="P49" s="8"/>
      <c r="Q49" s="8"/>
      <c r="R49" s="8"/>
      <c r="S49" s="8"/>
    </row>
    <row r="50" spans="1:19" ht="89.25" outlineLevel="1">
      <c r="A50" s="384"/>
      <c r="B50" s="392"/>
      <c r="C50" s="384"/>
      <c r="D50" s="29" t="s">
        <v>700</v>
      </c>
      <c r="E50" s="365" t="s">
        <v>559</v>
      </c>
      <c r="F50" s="359" t="s">
        <v>705</v>
      </c>
      <c r="G50" s="327" t="s">
        <v>658</v>
      </c>
      <c r="H50" s="5" t="s">
        <v>9</v>
      </c>
      <c r="I50" s="5" t="s">
        <v>9</v>
      </c>
      <c r="J50" s="10"/>
      <c r="K50" s="10"/>
      <c r="L50" s="23"/>
      <c r="M50" s="5" t="s">
        <v>109</v>
      </c>
      <c r="N50" s="23"/>
      <c r="O50" s="8"/>
      <c r="P50" s="8"/>
      <c r="Q50" s="8"/>
      <c r="R50" s="8"/>
      <c r="S50" s="8"/>
    </row>
    <row r="51" spans="1:19" ht="96" customHeight="1" outlineLevel="1">
      <c r="A51" s="384"/>
      <c r="B51" s="392"/>
      <c r="C51" s="384"/>
      <c r="D51" s="29" t="s">
        <v>706</v>
      </c>
      <c r="E51" s="365" t="s">
        <v>559</v>
      </c>
      <c r="F51" s="346" t="s">
        <v>715</v>
      </c>
      <c r="G51" s="327" t="s">
        <v>658</v>
      </c>
      <c r="H51" s="5" t="s">
        <v>9</v>
      </c>
      <c r="I51" s="5" t="s">
        <v>9</v>
      </c>
      <c r="J51" s="10"/>
      <c r="K51" s="10"/>
      <c r="L51" s="23"/>
      <c r="M51" s="10"/>
      <c r="N51" s="23"/>
      <c r="O51" s="8"/>
      <c r="P51" s="8"/>
      <c r="Q51" s="8"/>
      <c r="R51" s="8"/>
      <c r="S51" s="8"/>
    </row>
    <row r="52" spans="1:19" ht="178.5" outlineLevel="1">
      <c r="A52" s="384"/>
      <c r="B52" s="392"/>
      <c r="C52" s="384"/>
      <c r="D52" s="29" t="s">
        <v>716</v>
      </c>
      <c r="E52" s="365" t="s">
        <v>813</v>
      </c>
      <c r="F52" s="29" t="s">
        <v>728</v>
      </c>
      <c r="G52" s="327" t="s">
        <v>729</v>
      </c>
      <c r="H52" s="5" t="s">
        <v>9</v>
      </c>
      <c r="I52" s="5" t="s">
        <v>9</v>
      </c>
      <c r="J52" s="10"/>
      <c r="K52" s="10"/>
      <c r="L52" s="23"/>
      <c r="M52" s="5" t="s">
        <v>109</v>
      </c>
      <c r="N52" s="23"/>
      <c r="O52" s="8"/>
      <c r="P52" s="8"/>
      <c r="Q52" s="8"/>
      <c r="R52" s="8"/>
      <c r="S52" s="8"/>
    </row>
    <row r="53" spans="1:19" ht="63.75" outlineLevel="1">
      <c r="A53" s="384"/>
      <c r="B53" s="392"/>
      <c r="C53" s="384"/>
      <c r="D53" s="29" t="s">
        <v>730</v>
      </c>
      <c r="E53" s="365" t="s">
        <v>557</v>
      </c>
      <c r="F53" s="346" t="s">
        <v>731</v>
      </c>
      <c r="G53" s="346" t="s">
        <v>659</v>
      </c>
      <c r="H53" s="5" t="s">
        <v>9</v>
      </c>
      <c r="I53" s="368" t="s">
        <v>9</v>
      </c>
      <c r="J53" s="10"/>
      <c r="K53" s="10"/>
      <c r="L53" s="23"/>
      <c r="M53" s="10"/>
      <c r="N53" s="23"/>
      <c r="O53" s="8"/>
      <c r="P53" s="8"/>
      <c r="Q53" s="8"/>
      <c r="R53" s="8"/>
      <c r="S53" s="8"/>
    </row>
    <row r="54" spans="1:19" ht="255">
      <c r="A54" s="384"/>
      <c r="B54" s="392"/>
      <c r="C54" s="384"/>
      <c r="D54" s="352" t="s">
        <v>732</v>
      </c>
      <c r="E54" s="364" t="s">
        <v>747</v>
      </c>
      <c r="F54" s="352" t="s">
        <v>739</v>
      </c>
      <c r="G54" s="352" t="s">
        <v>754</v>
      </c>
      <c r="H54" s="5" t="s">
        <v>9</v>
      </c>
      <c r="I54" s="361" t="s">
        <v>9</v>
      </c>
      <c r="J54" s="10"/>
      <c r="K54" s="33"/>
      <c r="L54" s="23"/>
      <c r="M54" s="33" t="s">
        <v>815</v>
      </c>
      <c r="N54" s="286">
        <v>42030</v>
      </c>
      <c r="O54" s="8"/>
      <c r="P54" s="8"/>
      <c r="Q54" s="8"/>
      <c r="R54" s="8"/>
      <c r="S54" s="8"/>
    </row>
    <row r="55" spans="1:19" ht="76.5">
      <c r="A55" s="384"/>
      <c r="B55" s="392"/>
      <c r="C55" s="384"/>
      <c r="D55" s="29" t="s">
        <v>740</v>
      </c>
      <c r="E55" s="365" t="s">
        <v>557</v>
      </c>
      <c r="F55" s="346" t="s">
        <v>741</v>
      </c>
      <c r="G55" s="346" t="s">
        <v>659</v>
      </c>
      <c r="H55" s="5" t="s">
        <v>9</v>
      </c>
      <c r="I55" s="374" t="s">
        <v>9</v>
      </c>
      <c r="J55" s="10"/>
      <c r="K55" s="33"/>
      <c r="L55" s="23"/>
      <c r="M55" s="33"/>
      <c r="N55" s="23"/>
      <c r="O55" s="8"/>
      <c r="P55" s="8"/>
      <c r="Q55" s="8"/>
      <c r="R55" s="8"/>
      <c r="S55" s="8"/>
    </row>
    <row r="56" spans="1:19" ht="351.75" customHeight="1">
      <c r="A56" s="384"/>
      <c r="B56" s="392"/>
      <c r="C56" s="384"/>
      <c r="D56" s="352" t="s">
        <v>742</v>
      </c>
      <c r="E56" s="364" t="s">
        <v>747</v>
      </c>
      <c r="F56" s="352" t="s">
        <v>755</v>
      </c>
      <c r="G56" s="352" t="s">
        <v>754</v>
      </c>
      <c r="H56" s="5" t="s">
        <v>9</v>
      </c>
      <c r="I56" s="368" t="s">
        <v>9</v>
      </c>
      <c r="J56" s="10"/>
      <c r="K56" s="33"/>
      <c r="L56" s="23"/>
      <c r="M56" s="33" t="s">
        <v>815</v>
      </c>
      <c r="N56" s="286">
        <v>42030</v>
      </c>
      <c r="O56" s="8"/>
      <c r="P56" s="8"/>
      <c r="Q56" s="8"/>
      <c r="R56" s="8"/>
      <c r="S56" s="8"/>
    </row>
    <row r="57" spans="1:19" ht="89.25" outlineLevel="1">
      <c r="A57" s="384"/>
      <c r="B57" s="392"/>
      <c r="C57" s="384"/>
      <c r="D57" s="352" t="s">
        <v>745</v>
      </c>
      <c r="E57" s="364" t="s">
        <v>747</v>
      </c>
      <c r="F57" s="352" t="s">
        <v>756</v>
      </c>
      <c r="G57" s="352" t="s">
        <v>754</v>
      </c>
      <c r="H57" s="5" t="s">
        <v>9</v>
      </c>
      <c r="I57" s="368" t="s">
        <v>9</v>
      </c>
      <c r="J57" s="10"/>
      <c r="K57" s="33"/>
      <c r="L57" s="23"/>
      <c r="M57" s="33"/>
      <c r="N57" s="23"/>
      <c r="O57" s="8"/>
      <c r="P57" s="8"/>
      <c r="Q57" s="8"/>
      <c r="R57" s="8"/>
      <c r="S57" s="8"/>
    </row>
    <row r="58" spans="1:19" ht="63.75" outlineLevel="1">
      <c r="A58" s="384"/>
      <c r="B58" s="392"/>
      <c r="C58" s="384"/>
      <c r="D58" s="29" t="s">
        <v>757</v>
      </c>
      <c r="E58" s="365" t="s">
        <v>558</v>
      </c>
      <c r="F58" s="29" t="s">
        <v>764</v>
      </c>
      <c r="G58" s="29" t="s">
        <v>688</v>
      </c>
      <c r="H58" s="5" t="s">
        <v>9</v>
      </c>
      <c r="I58" s="369" t="s">
        <v>9</v>
      </c>
      <c r="J58" s="10"/>
      <c r="K58" s="33"/>
      <c r="L58" s="23"/>
      <c r="M58" s="33"/>
      <c r="N58" s="23"/>
      <c r="O58" s="8"/>
      <c r="P58" s="8"/>
      <c r="Q58" s="8"/>
      <c r="R58" s="8"/>
      <c r="S58" s="8"/>
    </row>
    <row r="59" spans="1:19" ht="192.75" customHeight="1" outlineLevel="1">
      <c r="A59" s="384"/>
      <c r="B59" s="392"/>
      <c r="C59" s="384"/>
      <c r="D59" s="29" t="s">
        <v>765</v>
      </c>
      <c r="E59" s="365" t="s">
        <v>766</v>
      </c>
      <c r="F59" s="29" t="s">
        <v>774</v>
      </c>
      <c r="G59" s="29" t="s">
        <v>773</v>
      </c>
      <c r="H59" s="5" t="s">
        <v>9</v>
      </c>
      <c r="I59" s="369" t="s">
        <v>9</v>
      </c>
      <c r="J59" s="10"/>
      <c r="K59" s="33"/>
      <c r="L59" s="23"/>
      <c r="M59" s="33"/>
      <c r="N59" s="23"/>
      <c r="O59" s="8"/>
      <c r="P59" s="8"/>
      <c r="Q59" s="8"/>
      <c r="R59" s="8"/>
      <c r="S59" s="8"/>
    </row>
    <row r="60" spans="1:19" ht="76.5" outlineLevel="1">
      <c r="A60" s="384"/>
      <c r="B60" s="392"/>
      <c r="C60" s="384"/>
      <c r="D60" s="29" t="s">
        <v>783</v>
      </c>
      <c r="E60" s="365" t="s">
        <v>801</v>
      </c>
      <c r="F60" s="29" t="s">
        <v>806</v>
      </c>
      <c r="G60" s="29" t="s">
        <v>805</v>
      </c>
      <c r="H60" s="5" t="s">
        <v>9</v>
      </c>
      <c r="I60" s="374" t="s">
        <v>9</v>
      </c>
      <c r="J60" s="10"/>
      <c r="K60" s="33"/>
      <c r="L60" s="23"/>
      <c r="M60" s="33"/>
      <c r="N60" s="23"/>
      <c r="O60" s="8"/>
      <c r="P60" s="8"/>
      <c r="Q60" s="8"/>
      <c r="R60" s="8"/>
      <c r="S60" s="8"/>
    </row>
    <row r="61" spans="1:19" ht="63.75" outlineLevel="1">
      <c r="A61" s="384"/>
      <c r="B61" s="392"/>
      <c r="C61" s="384"/>
      <c r="D61" s="352" t="s">
        <v>782</v>
      </c>
      <c r="E61" s="364" t="s">
        <v>747</v>
      </c>
      <c r="F61" s="352" t="s">
        <v>781</v>
      </c>
      <c r="G61" s="352" t="s">
        <v>754</v>
      </c>
      <c r="H61" s="5" t="s">
        <v>9</v>
      </c>
      <c r="I61" s="368" t="s">
        <v>9</v>
      </c>
      <c r="J61" s="10"/>
      <c r="K61" s="33"/>
      <c r="L61" s="23"/>
      <c r="M61" s="33"/>
      <c r="N61" s="23"/>
      <c r="O61" s="8"/>
      <c r="P61" s="8"/>
      <c r="Q61" s="8"/>
      <c r="R61" s="8"/>
      <c r="S61" s="8"/>
    </row>
    <row r="62" spans="1:19" ht="76.5" outlineLevel="1">
      <c r="A62" s="384"/>
      <c r="B62" s="392"/>
      <c r="C62" s="384"/>
      <c r="D62" s="359" t="s">
        <v>788</v>
      </c>
      <c r="E62" s="365" t="s">
        <v>83</v>
      </c>
      <c r="F62" s="359" t="s">
        <v>84</v>
      </c>
      <c r="G62" s="359" t="s">
        <v>85</v>
      </c>
      <c r="H62" s="5" t="s">
        <v>9</v>
      </c>
      <c r="I62" s="358" t="s">
        <v>9</v>
      </c>
      <c r="J62" s="10"/>
      <c r="K62" s="33"/>
      <c r="L62" s="23"/>
      <c r="M62" s="10" t="s">
        <v>109</v>
      </c>
      <c r="N62" s="26">
        <v>42024</v>
      </c>
      <c r="O62" s="8"/>
      <c r="P62" s="8"/>
      <c r="Q62" s="8"/>
      <c r="R62" s="8"/>
      <c r="S62" s="8"/>
    </row>
    <row r="63" spans="1:19" ht="127.5" outlineLevel="1">
      <c r="A63" s="384"/>
      <c r="B63" s="392"/>
      <c r="C63" s="384"/>
      <c r="D63" s="359" t="s">
        <v>789</v>
      </c>
      <c r="E63" s="365" t="s">
        <v>87</v>
      </c>
      <c r="F63" s="359" t="s">
        <v>88</v>
      </c>
      <c r="G63" s="359" t="s">
        <v>89</v>
      </c>
      <c r="H63" s="5" t="s">
        <v>9</v>
      </c>
      <c r="I63" s="358" t="s">
        <v>9</v>
      </c>
      <c r="J63" s="10"/>
      <c r="K63" s="33"/>
      <c r="L63" s="23"/>
      <c r="M63" s="10" t="s">
        <v>110</v>
      </c>
      <c r="N63" s="26">
        <v>42023</v>
      </c>
      <c r="P63" s="8"/>
      <c r="Q63" s="8"/>
      <c r="R63" s="8"/>
      <c r="S63" s="8"/>
    </row>
    <row r="64" spans="1:19" ht="63.75" outlineLevel="1">
      <c r="A64" s="384"/>
      <c r="B64" s="392"/>
      <c r="C64" s="384"/>
      <c r="D64" s="359" t="s">
        <v>791</v>
      </c>
      <c r="E64" s="365" t="s">
        <v>95</v>
      </c>
      <c r="F64" s="359" t="s">
        <v>96</v>
      </c>
      <c r="G64" s="359" t="s">
        <v>97</v>
      </c>
      <c r="H64" s="5" t="s">
        <v>9</v>
      </c>
      <c r="I64" s="358" t="s">
        <v>9</v>
      </c>
      <c r="J64" s="10"/>
      <c r="K64" s="33"/>
      <c r="L64" s="23"/>
      <c r="M64" s="10" t="s">
        <v>461</v>
      </c>
      <c r="N64" s="26">
        <v>42024</v>
      </c>
      <c r="O64" s="8"/>
      <c r="P64" s="8"/>
      <c r="Q64" s="8"/>
      <c r="R64" s="8"/>
      <c r="S64" s="8"/>
    </row>
    <row r="65" spans="1:19" ht="63.75" outlineLevel="1">
      <c r="A65" s="384"/>
      <c r="B65" s="392"/>
      <c r="C65" s="384"/>
      <c r="D65" s="359" t="s">
        <v>792</v>
      </c>
      <c r="E65" s="365" t="s">
        <v>139</v>
      </c>
      <c r="F65" s="359" t="s">
        <v>793</v>
      </c>
      <c r="G65" s="359" t="s">
        <v>141</v>
      </c>
      <c r="H65" s="5" t="s">
        <v>9</v>
      </c>
      <c r="I65" s="358" t="s">
        <v>9</v>
      </c>
      <c r="J65" s="10"/>
      <c r="K65" s="33"/>
      <c r="L65" s="23"/>
      <c r="M65" s="10" t="s">
        <v>110</v>
      </c>
      <c r="N65" s="286">
        <v>42026</v>
      </c>
      <c r="O65" s="8"/>
      <c r="P65" s="8"/>
      <c r="Q65" s="8"/>
      <c r="R65" s="8"/>
      <c r="S65" s="8"/>
    </row>
    <row r="66" spans="1:19" ht="105" customHeight="1" outlineLevel="1">
      <c r="A66" s="384"/>
      <c r="B66" s="392"/>
      <c r="C66" s="384"/>
      <c r="D66" s="352" t="s">
        <v>794</v>
      </c>
      <c r="E66" s="364" t="s">
        <v>747</v>
      </c>
      <c r="F66" s="352" t="s">
        <v>807</v>
      </c>
      <c r="G66" s="352" t="s">
        <v>754</v>
      </c>
      <c r="H66" s="5" t="s">
        <v>9</v>
      </c>
      <c r="I66" s="374" t="s">
        <v>9</v>
      </c>
      <c r="J66" s="10"/>
      <c r="K66" s="33"/>
      <c r="L66" s="23"/>
      <c r="M66" s="33"/>
      <c r="N66" s="23"/>
      <c r="O66" s="8"/>
      <c r="P66" s="8"/>
      <c r="Q66" s="8"/>
      <c r="R66" s="8"/>
      <c r="S66" s="8"/>
    </row>
    <row r="67" spans="1:19" ht="89.25" outlineLevel="1">
      <c r="A67" s="385"/>
      <c r="B67" s="393"/>
      <c r="C67" s="385"/>
      <c r="D67" s="29" t="s">
        <v>808</v>
      </c>
      <c r="E67" s="365" t="s">
        <v>809</v>
      </c>
      <c r="F67" s="359" t="s">
        <v>811</v>
      </c>
      <c r="G67" s="346" t="s">
        <v>810</v>
      </c>
      <c r="H67" s="5" t="s">
        <v>9</v>
      </c>
      <c r="I67" s="5" t="s">
        <v>9</v>
      </c>
      <c r="J67" s="10"/>
      <c r="K67" s="33"/>
      <c r="L67" s="23"/>
      <c r="M67" s="33"/>
      <c r="N67" s="23"/>
      <c r="O67" s="8"/>
      <c r="P67" s="8"/>
      <c r="Q67" s="8"/>
      <c r="R67" s="8"/>
      <c r="S67" s="8"/>
    </row>
    <row r="68" spans="1:19" ht="38.25">
      <c r="A68" s="383">
        <v>5</v>
      </c>
      <c r="B68" s="386" t="s">
        <v>113</v>
      </c>
      <c r="C68" s="383" t="s">
        <v>9</v>
      </c>
      <c r="D68" s="346" t="s">
        <v>114</v>
      </c>
      <c r="E68" s="365" t="s">
        <v>115</v>
      </c>
      <c r="F68" s="4" t="s">
        <v>11</v>
      </c>
      <c r="G68" s="10" t="s">
        <v>116</v>
      </c>
      <c r="H68" s="20" t="s">
        <v>9</v>
      </c>
      <c r="I68" s="285" t="s">
        <v>9</v>
      </c>
      <c r="J68" s="10"/>
      <c r="K68" s="10"/>
      <c r="L68" s="23"/>
      <c r="M68" s="10" t="s">
        <v>110</v>
      </c>
      <c r="N68" s="286">
        <v>42025</v>
      </c>
      <c r="O68" s="8"/>
      <c r="P68" s="8"/>
      <c r="Q68" s="8"/>
      <c r="R68" s="8"/>
      <c r="S68" s="8"/>
    </row>
    <row r="69" spans="1:19" ht="38.25" outlineLevel="1">
      <c r="A69" s="384"/>
      <c r="B69" s="387"/>
      <c r="C69" s="384"/>
      <c r="D69" s="4" t="s">
        <v>117</v>
      </c>
      <c r="E69" s="365" t="s">
        <v>118</v>
      </c>
      <c r="F69" s="359" t="s">
        <v>15</v>
      </c>
      <c r="G69" s="316" t="s">
        <v>119</v>
      </c>
      <c r="H69" s="20" t="s">
        <v>9</v>
      </c>
      <c r="I69" s="321" t="s">
        <v>9</v>
      </c>
      <c r="J69" s="10"/>
      <c r="K69" s="10"/>
      <c r="L69" s="23"/>
      <c r="M69" s="10" t="s">
        <v>110</v>
      </c>
      <c r="N69" s="286">
        <v>42025</v>
      </c>
      <c r="O69" s="8"/>
      <c r="P69" s="8"/>
      <c r="Q69" s="8"/>
      <c r="R69" s="8"/>
      <c r="S69" s="8"/>
    </row>
    <row r="70" spans="1:19" ht="38.25" outlineLevel="1">
      <c r="A70" s="384"/>
      <c r="B70" s="387"/>
      <c r="C70" s="384"/>
      <c r="D70" s="4" t="s">
        <v>120</v>
      </c>
      <c r="E70" s="365" t="s">
        <v>118</v>
      </c>
      <c r="F70" s="318" t="s">
        <v>18</v>
      </c>
      <c r="G70" s="4" t="s">
        <v>119</v>
      </c>
      <c r="H70" s="20" t="s">
        <v>9</v>
      </c>
      <c r="I70" s="321" t="s">
        <v>9</v>
      </c>
      <c r="J70" s="10"/>
      <c r="K70" s="10"/>
      <c r="L70" s="23"/>
      <c r="M70" s="10" t="s">
        <v>110</v>
      </c>
      <c r="N70" s="286">
        <v>42025</v>
      </c>
      <c r="O70" s="8"/>
      <c r="P70" s="8"/>
      <c r="Q70" s="8"/>
      <c r="R70" s="8"/>
      <c r="S70" s="8"/>
    </row>
    <row r="71" spans="1:19" ht="69" customHeight="1" outlineLevel="1">
      <c r="A71" s="384"/>
      <c r="B71" s="387"/>
      <c r="C71" s="384"/>
      <c r="D71" s="4" t="s">
        <v>121</v>
      </c>
      <c r="E71" s="365" t="s">
        <v>122</v>
      </c>
      <c r="F71" s="359" t="s">
        <v>123</v>
      </c>
      <c r="G71" s="4" t="s">
        <v>124</v>
      </c>
      <c r="H71" s="20" t="s">
        <v>9</v>
      </c>
      <c r="I71" s="320" t="s">
        <v>9</v>
      </c>
      <c r="J71" s="10"/>
      <c r="K71" s="10"/>
      <c r="L71" s="23"/>
      <c r="M71" s="10" t="s">
        <v>110</v>
      </c>
      <c r="N71" s="286">
        <v>42025</v>
      </c>
      <c r="O71" s="8"/>
      <c r="P71" s="8"/>
      <c r="Q71" s="8"/>
      <c r="R71" s="8"/>
      <c r="S71" s="8"/>
    </row>
    <row r="72" spans="1:19" ht="51" outlineLevel="1">
      <c r="A72" s="384"/>
      <c r="B72" s="387"/>
      <c r="C72" s="384"/>
      <c r="D72" s="4" t="s">
        <v>125</v>
      </c>
      <c r="E72" s="365" t="s">
        <v>126</v>
      </c>
      <c r="F72" s="359" t="s">
        <v>564</v>
      </c>
      <c r="G72" s="4" t="s">
        <v>127</v>
      </c>
      <c r="H72" s="20" t="s">
        <v>9</v>
      </c>
      <c r="I72" s="320" t="s">
        <v>9</v>
      </c>
      <c r="J72" s="10"/>
      <c r="K72" s="10"/>
      <c r="L72" s="23"/>
      <c r="M72" s="10" t="s">
        <v>110</v>
      </c>
      <c r="N72" s="286">
        <v>42025</v>
      </c>
      <c r="O72" s="8"/>
      <c r="P72" s="8"/>
      <c r="Q72" s="8"/>
      <c r="R72" s="8"/>
      <c r="S72" s="8"/>
    </row>
    <row r="73" spans="1:19" ht="78.75" customHeight="1" outlineLevel="1">
      <c r="A73" s="384"/>
      <c r="B73" s="387"/>
      <c r="C73" s="384"/>
      <c r="D73" s="4" t="s">
        <v>128</v>
      </c>
      <c r="E73" s="365" t="s">
        <v>122</v>
      </c>
      <c r="F73" s="375" t="s">
        <v>129</v>
      </c>
      <c r="G73" s="4" t="s">
        <v>124</v>
      </c>
      <c r="H73" s="20" t="s">
        <v>9</v>
      </c>
      <c r="I73" s="320" t="s">
        <v>9</v>
      </c>
      <c r="J73" s="10"/>
      <c r="K73" s="10"/>
      <c r="L73" s="23"/>
      <c r="M73" s="10" t="s">
        <v>110</v>
      </c>
      <c r="N73" s="286">
        <v>42025</v>
      </c>
      <c r="O73" s="8"/>
      <c r="P73" s="8"/>
      <c r="Q73" s="8"/>
      <c r="R73" s="8"/>
      <c r="S73" s="8"/>
    </row>
    <row r="74" spans="1:19" ht="63.75" customHeight="1" outlineLevel="1">
      <c r="A74" s="384"/>
      <c r="B74" s="387"/>
      <c r="C74" s="384"/>
      <c r="D74" s="22" t="s">
        <v>130</v>
      </c>
      <c r="E74" s="364" t="s">
        <v>131</v>
      </c>
      <c r="F74" s="22" t="s">
        <v>132</v>
      </c>
      <c r="G74" s="22" t="s">
        <v>133</v>
      </c>
      <c r="H74" s="20" t="s">
        <v>9</v>
      </c>
      <c r="I74" s="371" t="s">
        <v>9</v>
      </c>
      <c r="J74" s="10"/>
      <c r="K74" s="10"/>
      <c r="L74" s="23"/>
      <c r="M74" s="10" t="s">
        <v>109</v>
      </c>
      <c r="N74" s="286">
        <v>42025</v>
      </c>
      <c r="O74" s="8"/>
      <c r="P74" s="8"/>
      <c r="Q74" s="8"/>
      <c r="R74" s="8"/>
      <c r="S74" s="8"/>
    </row>
    <row r="75" spans="1:19" ht="38.25" outlineLevel="1">
      <c r="A75" s="384"/>
      <c r="B75" s="387"/>
      <c r="C75" s="384"/>
      <c r="D75" s="4" t="s">
        <v>134</v>
      </c>
      <c r="E75" s="365" t="s">
        <v>80</v>
      </c>
      <c r="F75" s="4" t="s">
        <v>11</v>
      </c>
      <c r="G75" s="10" t="s">
        <v>81</v>
      </c>
      <c r="H75" s="20" t="s">
        <v>9</v>
      </c>
      <c r="I75" s="285" t="s">
        <v>9</v>
      </c>
      <c r="J75" s="10"/>
      <c r="K75" s="10"/>
      <c r="L75" s="23"/>
      <c r="M75" s="10" t="s">
        <v>109</v>
      </c>
      <c r="N75" s="286">
        <v>42024</v>
      </c>
      <c r="O75" s="8"/>
      <c r="P75" s="8"/>
      <c r="Q75" s="8"/>
      <c r="R75" s="8"/>
      <c r="S75" s="8"/>
    </row>
    <row r="76" spans="1:19" ht="38.25" outlineLevel="1">
      <c r="A76" s="384"/>
      <c r="B76" s="387"/>
      <c r="C76" s="384"/>
      <c r="D76" s="4" t="s">
        <v>135</v>
      </c>
      <c r="E76" s="365" t="s">
        <v>83</v>
      </c>
      <c r="F76" s="4" t="s">
        <v>84</v>
      </c>
      <c r="G76" s="4" t="s">
        <v>85</v>
      </c>
      <c r="H76" s="20" t="s">
        <v>9</v>
      </c>
      <c r="I76" s="285" t="s">
        <v>9</v>
      </c>
      <c r="J76" s="10"/>
      <c r="K76" s="10"/>
      <c r="L76" s="23"/>
      <c r="M76" s="10" t="s">
        <v>109</v>
      </c>
      <c r="N76" s="286">
        <v>42024</v>
      </c>
      <c r="O76" s="8"/>
      <c r="P76" s="8"/>
      <c r="Q76" s="8"/>
      <c r="R76" s="8"/>
      <c r="S76" s="8"/>
    </row>
    <row r="77" spans="1:19" ht="85.5" customHeight="1" outlineLevel="1">
      <c r="A77" s="384"/>
      <c r="B77" s="387"/>
      <c r="C77" s="384"/>
      <c r="D77" s="4" t="s">
        <v>136</v>
      </c>
      <c r="E77" s="33" t="s">
        <v>87</v>
      </c>
      <c r="F77" s="4" t="s">
        <v>88</v>
      </c>
      <c r="G77" s="10" t="s">
        <v>89</v>
      </c>
      <c r="H77" s="20" t="s">
        <v>9</v>
      </c>
      <c r="I77" s="20" t="s">
        <v>9</v>
      </c>
      <c r="J77" s="10"/>
      <c r="K77" s="10"/>
      <c r="L77" s="23"/>
      <c r="M77" s="10" t="s">
        <v>110</v>
      </c>
      <c r="N77" s="286">
        <v>42023</v>
      </c>
      <c r="O77" s="8"/>
      <c r="P77" s="8"/>
      <c r="Q77" s="8"/>
      <c r="R77" s="8"/>
      <c r="S77" s="8"/>
    </row>
    <row r="78" spans="1:19" ht="51" outlineLevel="1">
      <c r="A78" s="384"/>
      <c r="B78" s="387"/>
      <c r="C78" s="384"/>
      <c r="D78" s="4" t="s">
        <v>137</v>
      </c>
      <c r="E78" s="365" t="s">
        <v>95</v>
      </c>
      <c r="F78" s="10" t="s">
        <v>96</v>
      </c>
      <c r="G78" s="10" t="s">
        <v>97</v>
      </c>
      <c r="H78" s="20" t="s">
        <v>9</v>
      </c>
      <c r="I78" s="285" t="s">
        <v>9</v>
      </c>
      <c r="J78" s="10"/>
      <c r="K78" s="10"/>
      <c r="L78" s="23"/>
      <c r="M78" s="10" t="s">
        <v>461</v>
      </c>
      <c r="N78" s="286">
        <v>42024</v>
      </c>
      <c r="O78" s="8"/>
      <c r="P78" s="8"/>
      <c r="Q78" s="8"/>
      <c r="R78" s="8"/>
      <c r="S78" s="8"/>
    </row>
    <row r="79" spans="1:19" ht="51" outlineLevel="1">
      <c r="A79" s="384"/>
      <c r="B79" s="387"/>
      <c r="C79" s="384"/>
      <c r="D79" s="4" t="s">
        <v>138</v>
      </c>
      <c r="E79" s="365" t="s">
        <v>139</v>
      </c>
      <c r="F79" s="375" t="s">
        <v>140</v>
      </c>
      <c r="G79" s="4" t="s">
        <v>141</v>
      </c>
      <c r="H79" s="20" t="s">
        <v>9</v>
      </c>
      <c r="I79" s="344" t="s">
        <v>9</v>
      </c>
      <c r="J79" s="10"/>
      <c r="K79" s="10"/>
      <c r="L79" s="23"/>
      <c r="M79" s="10" t="s">
        <v>110</v>
      </c>
      <c r="N79" s="286">
        <v>42026</v>
      </c>
      <c r="O79" s="8"/>
      <c r="P79" s="8"/>
      <c r="Q79" s="8"/>
      <c r="R79" s="8"/>
      <c r="S79" s="8"/>
    </row>
    <row r="80" spans="1:19" ht="51" outlineLevel="1">
      <c r="A80" s="384"/>
      <c r="B80" s="387"/>
      <c r="C80" s="384"/>
      <c r="D80" s="22" t="s">
        <v>142</v>
      </c>
      <c r="E80" s="364" t="s">
        <v>131</v>
      </c>
      <c r="F80" s="22" t="s">
        <v>143</v>
      </c>
      <c r="G80" s="22" t="s">
        <v>133</v>
      </c>
      <c r="H80" s="20" t="s">
        <v>9</v>
      </c>
      <c r="I80" s="377" t="s">
        <v>9</v>
      </c>
      <c r="J80" s="10"/>
      <c r="K80" s="10"/>
      <c r="L80" s="23"/>
      <c r="M80" s="10" t="s">
        <v>109</v>
      </c>
      <c r="N80" s="286">
        <v>42025</v>
      </c>
      <c r="O80" s="8"/>
      <c r="P80" s="8"/>
      <c r="Q80" s="8"/>
      <c r="R80" s="8"/>
      <c r="S80" s="8"/>
    </row>
    <row r="81" spans="1:19" ht="38.25" outlineLevel="1">
      <c r="A81" s="384"/>
      <c r="B81" s="387"/>
      <c r="C81" s="384"/>
      <c r="D81" s="4" t="s">
        <v>144</v>
      </c>
      <c r="E81" s="365" t="s">
        <v>118</v>
      </c>
      <c r="F81" s="318" t="s">
        <v>571</v>
      </c>
      <c r="G81" s="4" t="s">
        <v>119</v>
      </c>
      <c r="H81" s="20" t="s">
        <v>9</v>
      </c>
      <c r="I81" s="321" t="s">
        <v>9</v>
      </c>
      <c r="J81" s="10"/>
      <c r="K81" s="10"/>
      <c r="L81" s="23"/>
      <c r="M81" s="10" t="s">
        <v>110</v>
      </c>
      <c r="N81" s="286">
        <v>42025</v>
      </c>
      <c r="O81" s="8"/>
      <c r="P81" s="8"/>
      <c r="Q81" s="8"/>
      <c r="R81" s="8"/>
      <c r="S81" s="8"/>
    </row>
    <row r="82" spans="1:19" ht="51" outlineLevel="1">
      <c r="A82" s="384"/>
      <c r="B82" s="387"/>
      <c r="C82" s="384"/>
      <c r="D82" s="22" t="s">
        <v>145</v>
      </c>
      <c r="E82" s="364" t="s">
        <v>131</v>
      </c>
      <c r="F82" s="22" t="s">
        <v>146</v>
      </c>
      <c r="G82" s="22" t="s">
        <v>133</v>
      </c>
      <c r="H82" s="20" t="s">
        <v>9</v>
      </c>
      <c r="I82" s="377" t="s">
        <v>9</v>
      </c>
      <c r="J82" s="10"/>
      <c r="K82" s="10"/>
      <c r="L82" s="23"/>
      <c r="M82" s="10" t="s">
        <v>109</v>
      </c>
      <c r="N82" s="286">
        <v>42025</v>
      </c>
      <c r="O82" s="8"/>
      <c r="P82" s="8"/>
      <c r="Q82" s="8"/>
      <c r="R82" s="8"/>
      <c r="S82" s="8"/>
    </row>
    <row r="83" spans="1:19" ht="76.5" outlineLevel="1">
      <c r="A83" s="384"/>
      <c r="B83" s="387"/>
      <c r="C83" s="384"/>
      <c r="D83" s="4" t="s">
        <v>147</v>
      </c>
      <c r="E83" s="365" t="s">
        <v>148</v>
      </c>
      <c r="F83" s="359" t="s">
        <v>149</v>
      </c>
      <c r="G83" s="10" t="s">
        <v>150</v>
      </c>
      <c r="H83" s="20" t="s">
        <v>9</v>
      </c>
      <c r="I83" s="285" t="s">
        <v>9</v>
      </c>
      <c r="J83" s="10"/>
      <c r="K83" s="10"/>
      <c r="L83" s="23"/>
      <c r="M83" s="10" t="s">
        <v>109</v>
      </c>
      <c r="N83" s="286">
        <v>42023</v>
      </c>
      <c r="O83" s="8"/>
      <c r="P83" s="8"/>
      <c r="Q83" s="8"/>
      <c r="R83" s="8"/>
      <c r="S83" s="8"/>
    </row>
    <row r="84" spans="1:19" ht="38.25">
      <c r="A84" s="381">
        <v>6</v>
      </c>
      <c r="B84" s="382" t="s">
        <v>151</v>
      </c>
      <c r="C84" s="383" t="s">
        <v>9</v>
      </c>
      <c r="D84" s="10" t="s">
        <v>114</v>
      </c>
      <c r="E84" s="33" t="s">
        <v>115</v>
      </c>
      <c r="F84" s="4" t="s">
        <v>11</v>
      </c>
      <c r="G84" s="6" t="s">
        <v>116</v>
      </c>
      <c r="H84" s="20" t="s">
        <v>9</v>
      </c>
      <c r="I84" s="285" t="s">
        <v>9</v>
      </c>
      <c r="J84" s="10"/>
      <c r="K84" s="33"/>
      <c r="L84" s="23"/>
      <c r="M84" s="10" t="s">
        <v>110</v>
      </c>
      <c r="N84" s="286">
        <v>42025</v>
      </c>
      <c r="O84" s="8"/>
      <c r="P84" s="8"/>
      <c r="Q84" s="8"/>
      <c r="R84" s="8"/>
      <c r="S84" s="8"/>
    </row>
    <row r="85" spans="1:19" ht="38.25" outlineLevel="1">
      <c r="A85" s="381"/>
      <c r="B85" s="382"/>
      <c r="C85" s="384"/>
      <c r="D85" s="10" t="s">
        <v>117</v>
      </c>
      <c r="E85" s="33" t="s">
        <v>118</v>
      </c>
      <c r="F85" s="4" t="s">
        <v>18</v>
      </c>
      <c r="G85" s="4" t="s">
        <v>152</v>
      </c>
      <c r="H85" s="20" t="s">
        <v>9</v>
      </c>
      <c r="I85" s="321" t="s">
        <v>9</v>
      </c>
      <c r="J85" s="10"/>
      <c r="K85" s="10"/>
      <c r="L85" s="23"/>
      <c r="M85" s="10" t="s">
        <v>110</v>
      </c>
      <c r="N85" s="286">
        <v>42025</v>
      </c>
      <c r="O85" s="8"/>
      <c r="P85" s="8"/>
      <c r="Q85" s="8"/>
      <c r="R85" s="8"/>
      <c r="S85" s="8"/>
    </row>
    <row r="86" spans="1:19" ht="38.25" outlineLevel="1">
      <c r="A86" s="381"/>
      <c r="B86" s="382"/>
      <c r="C86" s="384"/>
      <c r="D86" s="10" t="s">
        <v>120</v>
      </c>
      <c r="E86" s="33" t="s">
        <v>118</v>
      </c>
      <c r="F86" s="318" t="s">
        <v>571</v>
      </c>
      <c r="G86" s="4" t="s">
        <v>152</v>
      </c>
      <c r="H86" s="20" t="s">
        <v>9</v>
      </c>
      <c r="I86" s="321" t="s">
        <v>9</v>
      </c>
      <c r="J86" s="10"/>
      <c r="K86" s="10"/>
      <c r="L86" s="23"/>
      <c r="M86" s="10" t="s">
        <v>110</v>
      </c>
      <c r="N86" s="286">
        <v>42025</v>
      </c>
      <c r="O86" s="8"/>
      <c r="P86" s="8"/>
      <c r="Q86" s="8"/>
      <c r="R86" s="8"/>
      <c r="S86" s="8"/>
    </row>
    <row r="87" spans="1:19" ht="63.75" outlineLevel="1">
      <c r="A87" s="381"/>
      <c r="B87" s="382"/>
      <c r="C87" s="384"/>
      <c r="D87" s="10" t="s">
        <v>121</v>
      </c>
      <c r="E87" s="33" t="s">
        <v>535</v>
      </c>
      <c r="F87" s="9" t="s">
        <v>182</v>
      </c>
      <c r="G87" s="4" t="s">
        <v>154</v>
      </c>
      <c r="H87" s="39" t="s">
        <v>9</v>
      </c>
      <c r="I87" s="344" t="s">
        <v>9</v>
      </c>
      <c r="J87" s="10"/>
      <c r="K87" s="33"/>
      <c r="L87" s="23"/>
      <c r="M87" s="10" t="s">
        <v>110</v>
      </c>
      <c r="N87" s="286">
        <v>42026</v>
      </c>
      <c r="O87" s="8"/>
      <c r="P87" s="8"/>
      <c r="Q87" s="8"/>
      <c r="R87" s="8"/>
      <c r="S87" s="8"/>
    </row>
    <row r="88" spans="1:19" ht="63.75" outlineLevel="1">
      <c r="A88" s="381"/>
      <c r="B88" s="382"/>
      <c r="C88" s="384"/>
      <c r="D88" s="10" t="s">
        <v>125</v>
      </c>
      <c r="E88" s="365" t="s">
        <v>513</v>
      </c>
      <c r="F88" s="9" t="s">
        <v>183</v>
      </c>
      <c r="G88" s="4" t="s">
        <v>156</v>
      </c>
      <c r="H88" s="39" t="s">
        <v>9</v>
      </c>
      <c r="I88" s="344" t="s">
        <v>9</v>
      </c>
      <c r="J88" s="10"/>
      <c r="K88" s="33"/>
      <c r="L88" s="23"/>
      <c r="M88" s="10" t="s">
        <v>110</v>
      </c>
      <c r="N88" s="286">
        <v>42026</v>
      </c>
      <c r="O88" s="8"/>
      <c r="P88" s="8"/>
      <c r="Q88" s="8"/>
      <c r="R88" s="8"/>
      <c r="S88" s="8"/>
    </row>
    <row r="89" spans="1:19" ht="63.75" outlineLevel="1">
      <c r="A89" s="381"/>
      <c r="B89" s="382"/>
      <c r="C89" s="384"/>
      <c r="D89" s="10" t="s">
        <v>157</v>
      </c>
      <c r="E89" s="33" t="s">
        <v>541</v>
      </c>
      <c r="F89" s="9" t="s">
        <v>184</v>
      </c>
      <c r="G89" s="4" t="s">
        <v>159</v>
      </c>
      <c r="H89" s="39" t="s">
        <v>9</v>
      </c>
      <c r="I89" s="344" t="s">
        <v>9</v>
      </c>
      <c r="J89" s="10"/>
      <c r="K89" s="33"/>
      <c r="L89" s="23"/>
      <c r="M89" s="10" t="s">
        <v>110</v>
      </c>
      <c r="N89" s="286">
        <v>42026</v>
      </c>
      <c r="O89" s="8"/>
      <c r="P89" s="8"/>
      <c r="Q89" s="8"/>
      <c r="R89" s="8"/>
      <c r="S89" s="8"/>
    </row>
    <row r="90" spans="1:19" ht="63.75" outlineLevel="1">
      <c r="A90" s="381"/>
      <c r="B90" s="382"/>
      <c r="C90" s="384"/>
      <c r="D90" s="10" t="s">
        <v>160</v>
      </c>
      <c r="E90" s="33" t="s">
        <v>161</v>
      </c>
      <c r="F90" s="375" t="s">
        <v>654</v>
      </c>
      <c r="G90" s="4" t="s">
        <v>162</v>
      </c>
      <c r="H90" s="39" t="s">
        <v>9</v>
      </c>
      <c r="I90" s="344" t="s">
        <v>9</v>
      </c>
      <c r="J90" s="10"/>
      <c r="K90" s="33"/>
      <c r="L90" s="23"/>
      <c r="M90" s="10" t="s">
        <v>110</v>
      </c>
      <c r="N90" s="286">
        <v>42026</v>
      </c>
      <c r="O90" s="8"/>
      <c r="P90" s="8"/>
      <c r="Q90" s="8"/>
      <c r="R90" s="8"/>
      <c r="S90" s="8"/>
    </row>
    <row r="91" spans="1:19" ht="79.5" customHeight="1" outlineLevel="1">
      <c r="A91" s="381"/>
      <c r="B91" s="382"/>
      <c r="C91" s="384"/>
      <c r="D91" s="10" t="s">
        <v>163</v>
      </c>
      <c r="E91" s="33" t="s">
        <v>161</v>
      </c>
      <c r="F91" s="324" t="s">
        <v>655</v>
      </c>
      <c r="G91" s="4" t="s">
        <v>162</v>
      </c>
      <c r="H91" s="39" t="s">
        <v>9</v>
      </c>
      <c r="I91" s="344" t="s">
        <v>9</v>
      </c>
      <c r="J91" s="10"/>
      <c r="K91" s="33"/>
      <c r="L91" s="23"/>
      <c r="M91" s="10" t="s">
        <v>110</v>
      </c>
      <c r="N91" s="286">
        <v>42026</v>
      </c>
      <c r="O91" s="8"/>
      <c r="P91" s="8"/>
      <c r="Q91" s="8"/>
      <c r="R91" s="8"/>
      <c r="S91" s="8"/>
    </row>
    <row r="92" spans="1:19" ht="64.5" customHeight="1" outlineLevel="1">
      <c r="A92" s="381"/>
      <c r="B92" s="382"/>
      <c r="C92" s="384"/>
      <c r="D92" s="10" t="s">
        <v>164</v>
      </c>
      <c r="E92" s="33" t="s">
        <v>161</v>
      </c>
      <c r="F92" s="324" t="s">
        <v>656</v>
      </c>
      <c r="G92" s="4" t="s">
        <v>162</v>
      </c>
      <c r="H92" s="39" t="s">
        <v>9</v>
      </c>
      <c r="I92" s="344" t="s">
        <v>9</v>
      </c>
      <c r="J92" s="10"/>
      <c r="K92" s="33"/>
      <c r="L92" s="23"/>
      <c r="M92" s="10" t="s">
        <v>110</v>
      </c>
      <c r="N92" s="286">
        <v>42026</v>
      </c>
      <c r="O92" s="8"/>
      <c r="P92" s="8"/>
      <c r="Q92" s="8"/>
      <c r="R92" s="8"/>
      <c r="S92" s="8"/>
    </row>
    <row r="93" spans="1:19" ht="68.25" customHeight="1" outlineLevel="1">
      <c r="A93" s="381"/>
      <c r="B93" s="382"/>
      <c r="C93" s="384"/>
      <c r="D93" s="10" t="s">
        <v>165</v>
      </c>
      <c r="E93" s="33" t="s">
        <v>161</v>
      </c>
      <c r="F93" s="324" t="s">
        <v>656</v>
      </c>
      <c r="G93" s="4" t="s">
        <v>162</v>
      </c>
      <c r="H93" s="39" t="s">
        <v>9</v>
      </c>
      <c r="I93" s="344" t="s">
        <v>9</v>
      </c>
      <c r="J93" s="10"/>
      <c r="K93" s="33"/>
      <c r="L93" s="23"/>
      <c r="M93" s="10" t="s">
        <v>110</v>
      </c>
      <c r="N93" s="286">
        <v>42026</v>
      </c>
      <c r="O93" s="8"/>
      <c r="P93" s="8"/>
      <c r="Q93" s="8"/>
      <c r="R93" s="8"/>
      <c r="S93" s="8"/>
    </row>
    <row r="94" spans="1:19" ht="74.25" customHeight="1" outlineLevel="1">
      <c r="A94" s="381"/>
      <c r="B94" s="382"/>
      <c r="C94" s="384"/>
      <c r="D94" s="10" t="s">
        <v>166</v>
      </c>
      <c r="E94" s="33" t="s">
        <v>161</v>
      </c>
      <c r="F94" s="375" t="s">
        <v>657</v>
      </c>
      <c r="G94" s="4" t="s">
        <v>162</v>
      </c>
      <c r="H94" s="39" t="s">
        <v>9</v>
      </c>
      <c r="I94" s="344" t="s">
        <v>9</v>
      </c>
      <c r="J94" s="10"/>
      <c r="K94" s="33"/>
      <c r="L94" s="23"/>
      <c r="M94" s="10" t="s">
        <v>110</v>
      </c>
      <c r="N94" s="286">
        <v>42026</v>
      </c>
      <c r="O94" s="8"/>
      <c r="P94" s="8"/>
      <c r="Q94" s="8"/>
      <c r="R94" s="8"/>
      <c r="S94" s="8"/>
    </row>
    <row r="95" spans="1:19" ht="38.25" outlineLevel="1">
      <c r="A95" s="381"/>
      <c r="B95" s="382"/>
      <c r="C95" s="384"/>
      <c r="D95" s="21" t="s">
        <v>167</v>
      </c>
      <c r="E95" s="363" t="s">
        <v>168</v>
      </c>
      <c r="F95" s="21" t="s">
        <v>179</v>
      </c>
      <c r="G95" s="22" t="s">
        <v>169</v>
      </c>
      <c r="H95" s="39" t="s">
        <v>9</v>
      </c>
      <c r="I95" s="371" t="s">
        <v>9</v>
      </c>
      <c r="J95" s="10"/>
      <c r="K95" s="33"/>
      <c r="L95" s="23"/>
      <c r="M95" s="10" t="s">
        <v>109</v>
      </c>
      <c r="N95" s="286">
        <v>42026</v>
      </c>
      <c r="O95" s="8"/>
      <c r="P95" s="8"/>
      <c r="Q95" s="8"/>
      <c r="R95" s="8"/>
      <c r="S95" s="8"/>
    </row>
    <row r="96" spans="1:19" ht="38.25" outlineLevel="1">
      <c r="A96" s="381"/>
      <c r="B96" s="382"/>
      <c r="C96" s="384"/>
      <c r="D96" s="21" t="s">
        <v>170</v>
      </c>
      <c r="E96" s="363" t="s">
        <v>168</v>
      </c>
      <c r="F96" s="21" t="s">
        <v>179</v>
      </c>
      <c r="G96" s="22" t="s">
        <v>169</v>
      </c>
      <c r="H96" s="39" t="s">
        <v>9</v>
      </c>
      <c r="I96" s="371" t="s">
        <v>9</v>
      </c>
      <c r="J96" s="10"/>
      <c r="K96" s="33"/>
      <c r="L96" s="23"/>
      <c r="M96" s="10" t="s">
        <v>109</v>
      </c>
      <c r="N96" s="286">
        <v>42026</v>
      </c>
      <c r="O96" s="8"/>
      <c r="P96" s="8"/>
      <c r="Q96" s="8"/>
      <c r="R96" s="8"/>
      <c r="S96" s="8"/>
    </row>
    <row r="97" spans="1:19" ht="38.25" outlineLevel="1">
      <c r="A97" s="381"/>
      <c r="B97" s="382"/>
      <c r="C97" s="384"/>
      <c r="D97" s="21" t="s">
        <v>171</v>
      </c>
      <c r="E97" s="363" t="s">
        <v>168</v>
      </c>
      <c r="F97" s="21" t="s">
        <v>180</v>
      </c>
      <c r="G97" s="22" t="s">
        <v>169</v>
      </c>
      <c r="H97" s="39" t="s">
        <v>9</v>
      </c>
      <c r="I97" s="374" t="s">
        <v>9</v>
      </c>
      <c r="J97" s="10"/>
      <c r="K97" s="33"/>
      <c r="L97" s="23"/>
      <c r="M97" s="10" t="s">
        <v>109</v>
      </c>
      <c r="N97" s="286">
        <v>42026</v>
      </c>
      <c r="O97" s="8"/>
      <c r="P97" s="8"/>
      <c r="Q97" s="8"/>
      <c r="R97" s="8"/>
      <c r="S97" s="8"/>
    </row>
    <row r="98" spans="1:19" ht="38.25" outlineLevel="1">
      <c r="A98" s="381"/>
      <c r="B98" s="382"/>
      <c r="C98" s="385"/>
      <c r="D98" s="21" t="s">
        <v>172</v>
      </c>
      <c r="E98" s="363" t="s">
        <v>168</v>
      </c>
      <c r="F98" s="21" t="s">
        <v>181</v>
      </c>
      <c r="G98" s="22" t="s">
        <v>169</v>
      </c>
      <c r="H98" s="39" t="s">
        <v>9</v>
      </c>
      <c r="I98" s="374" t="s">
        <v>9</v>
      </c>
      <c r="J98" s="10"/>
      <c r="K98" s="33"/>
      <c r="L98" s="23"/>
      <c r="M98" s="10" t="s">
        <v>109</v>
      </c>
      <c r="N98" s="286">
        <v>42026</v>
      </c>
      <c r="O98" s="8"/>
      <c r="P98" s="8"/>
      <c r="Q98" s="8"/>
      <c r="R98" s="8"/>
      <c r="S98" s="8"/>
    </row>
  </sheetData>
  <autoFilter ref="A2:S98"/>
  <customSheetViews>
    <customSheetView guid="{A47586A3-1530-4255-8BB1-7F9E9BA0DBE3}" scale="80" topLeftCell="B1">
      <selection activeCell="B2" sqref="B2"/>
      <pageMargins left="0.7" right="0.7" top="0.75" bottom="0.75" header="0.3" footer="0.3"/>
      <pageSetup orientation="portrait" horizontalDpi="300" verticalDpi="300" r:id="rId1"/>
    </customSheetView>
    <customSheetView guid="{98FE1ABC-8340-4D04-9E47-D5589A3BF8C2}" hiddenRows="1" topLeftCell="A91">
      <selection activeCell="F101" sqref="F101"/>
      <pageMargins left="0.7" right="0.7" top="0.75" bottom="0.75" header="0.3" footer="0.3"/>
      <pageSetup orientation="portrait" horizontalDpi="300" verticalDpi="300" r:id="rId2"/>
    </customSheetView>
    <customSheetView guid="{819B784E-3484-4472-8021-08617CBE7BD5}" hiddenRows="1" topLeftCell="B81">
      <selection activeCell="G87" sqref="G87"/>
      <pageMargins left="0.7" right="0.7" top="0.75" bottom="0.75" header="0.3" footer="0.3"/>
      <pageSetup orientation="portrait" horizontalDpi="300" verticalDpi="300" r:id="rId3"/>
    </customSheetView>
  </customSheetViews>
  <mergeCells count="18">
    <mergeCell ref="C20:C33"/>
    <mergeCell ref="A3:A19"/>
    <mergeCell ref="B3:B19"/>
    <mergeCell ref="C3:C19"/>
    <mergeCell ref="A20:A33"/>
    <mergeCell ref="B20:B33"/>
    <mergeCell ref="C34:C42"/>
    <mergeCell ref="A34:A42"/>
    <mergeCell ref="B34:B42"/>
    <mergeCell ref="B43:B67"/>
    <mergeCell ref="A43:A67"/>
    <mergeCell ref="C43:C67"/>
    <mergeCell ref="A84:A98"/>
    <mergeCell ref="B84:B98"/>
    <mergeCell ref="C84:C98"/>
    <mergeCell ref="A68:A83"/>
    <mergeCell ref="B68:B83"/>
    <mergeCell ref="C68:C83"/>
  </mergeCells>
  <conditionalFormatting sqref="I1 C3 C20:C43 F68:H70 G71:H83 C68:C98 H3:H98 I3:I1048576">
    <cfRule type="containsText" dxfId="20" priority="229" operator="containsText" text="Blocked">
      <formula>NOT(ISERROR(SEARCH("Blocked",C1)))</formula>
    </cfRule>
    <cfRule type="containsText" dxfId="19" priority="230" operator="containsText" text="Pending">
      <formula>NOT(ISERROR(SEARCH("Pending",C1)))</formula>
    </cfRule>
    <cfRule type="containsText" dxfId="18" priority="231" operator="containsText" text="In-progress">
      <formula>NOT(ISERROR(SEARCH("In-progress",C1)))</formula>
    </cfRule>
    <cfRule type="containsText" dxfId="17" priority="232" operator="containsText" text="Completed">
      <formula>NOT(ISERROR(SEARCH("Completed",C1)))</formula>
    </cfRule>
  </conditionalFormatting>
  <conditionalFormatting sqref="I1 F68:H70 G71:H83 H3:H98 I3:I1048576">
    <cfRule type="containsText" dxfId="16" priority="223" operator="containsText" text="Reviewed">
      <formula>NOT(ISERROR(SEARCH("Reviewed",F1)))</formula>
    </cfRule>
    <cfRule type="containsText" dxfId="15" priority="224" operator="containsText" text="Need Review">
      <formula>NOT(ISERROR(SEARCH("Need Review",F1)))</formula>
    </cfRule>
    <cfRule type="containsText" dxfId="14" priority="225" operator="containsText" text="Blocked">
      <formula>NOT(ISERROR(SEARCH("Blocked",F1)))</formula>
    </cfRule>
    <cfRule type="containsText" dxfId="13" priority="226" operator="containsText" text="Pending">
      <formula>NOT(ISERROR(SEARCH("Pending",F1)))</formula>
    </cfRule>
    <cfRule type="containsText" dxfId="12" priority="227" operator="containsText" text="In-progress">
      <formula>NOT(ISERROR(SEARCH("In-progress",F1)))</formula>
    </cfRule>
    <cfRule type="containsText" dxfId="11" priority="228" operator="containsText" text="Completed">
      <formula>NOT(ISERROR(SEARCH("Completed",F1)))</formula>
    </cfRule>
  </conditionalFormatting>
  <conditionalFormatting sqref="Q3:Q17 Q26 Q33">
    <cfRule type="containsText" dxfId="10" priority="220" operator="containsText" text="Modified">
      <formula>NOT(ISERROR(SEARCH("Modified",Q3)))</formula>
    </cfRule>
    <cfRule type="containsText" dxfId="9" priority="221" operator="containsText" text="Need Modify">
      <formula>NOT(ISERROR(SEARCH("Need Modify",Q3)))</formula>
    </cfRule>
    <cfRule type="containsText" dxfId="8" priority="222" operator="containsText" text="Completed">
      <formula>NOT(ISERROR(SEARCH("Completed",Q3)))</formula>
    </cfRule>
  </conditionalFormatting>
  <dataValidations count="5">
    <dataValidation type="list" allowBlank="1" showInputMessage="1" showErrorMessage="1" sqref="C68:C98 C20:C43 C3">
      <formula1>"Completed,In-progress,Pending,Blocked, Not Started Yet"</formula1>
    </dataValidation>
    <dataValidation type="list" allowBlank="1" showInputMessage="1" showErrorMessage="1" sqref="F68 I16:I18 H3:I15">
      <formula1>"Completed,In-progress,Pending,Blocked,Need Review,Need Update"</formula1>
    </dataValidation>
    <dataValidation type="list" allowBlank="1" showInputMessage="1" showErrorMessage="1" sqref="I99:I1048576 H16:H67 I42 I30 I38 I19 I1 I67 I44:I52">
      <formula1>"Completed,Implementing,Pending,Blocked, Not Started Yet"</formula1>
    </dataValidation>
    <dataValidation type="list" allowBlank="1" showInputMessage="1" showErrorMessage="1" sqref="I31:I37 I39:I41 I20:I29 H68:I98 I43 I53:I66">
      <formula1>"Completed,In-progress,Pending,Blocked,Need Review,Reviewed"</formula1>
    </dataValidation>
    <dataValidation type="list" allowBlank="1" showInputMessage="1" showErrorMessage="1" sqref="Q6 Q3:Q4">
      <formula1>"Need Modify,Modified,Completed"</formula1>
    </dataValidation>
  </dataValidation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3:K47"/>
  <sheetViews>
    <sheetView workbookViewId="0">
      <selection activeCell="C16" sqref="C16"/>
    </sheetView>
  </sheetViews>
  <sheetFormatPr defaultColWidth="9" defaultRowHeight="12.75"/>
  <cols>
    <col min="1" max="1" width="3.125" style="379" customWidth="1"/>
    <col min="2" max="2" width="49.875" style="141" bestFit="1" customWidth="1"/>
    <col min="3" max="3" width="14.875" style="141" bestFit="1" customWidth="1"/>
    <col min="4" max="4" width="14.875" style="141" customWidth="1"/>
    <col min="5" max="5" width="12.375" style="141" bestFit="1" customWidth="1"/>
    <col min="6" max="6" width="14.375" style="141" bestFit="1" customWidth="1"/>
    <col min="7" max="7" width="13.125" style="141" bestFit="1" customWidth="1"/>
    <col min="8" max="8" width="14.875" style="141" bestFit="1" customWidth="1"/>
    <col min="9" max="9" width="17.375" style="141" bestFit="1" customWidth="1"/>
    <col min="10" max="10" width="13.75" style="141" bestFit="1" customWidth="1"/>
    <col min="11" max="11" width="14.125" style="141" bestFit="1" customWidth="1"/>
    <col min="12" max="16384" width="9" style="141"/>
  </cols>
  <sheetData>
    <row r="3" spans="1:11">
      <c r="A3" s="398" t="s">
        <v>0</v>
      </c>
      <c r="B3" s="398" t="s">
        <v>817</v>
      </c>
      <c r="C3" s="400" t="s">
        <v>826</v>
      </c>
      <c r="D3" s="400"/>
      <c r="E3" s="400"/>
      <c r="F3" s="400"/>
      <c r="G3" s="400"/>
      <c r="H3" s="400"/>
      <c r="I3" s="400"/>
      <c r="J3" s="400"/>
      <c r="K3" s="400"/>
    </row>
    <row r="4" spans="1:11">
      <c r="A4" s="399"/>
      <c r="B4" s="399"/>
      <c r="C4" s="372" t="s">
        <v>818</v>
      </c>
      <c r="D4" s="372" t="s">
        <v>827</v>
      </c>
      <c r="E4" s="372" t="s">
        <v>819</v>
      </c>
      <c r="F4" s="372" t="s">
        <v>820</v>
      </c>
      <c r="G4" s="372" t="s">
        <v>821</v>
      </c>
      <c r="H4" s="372" t="s">
        <v>822</v>
      </c>
      <c r="I4" s="372" t="s">
        <v>823</v>
      </c>
      <c r="J4" s="372" t="s">
        <v>824</v>
      </c>
      <c r="K4" s="372" t="s">
        <v>825</v>
      </c>
    </row>
    <row r="5" spans="1:11">
      <c r="A5" s="25">
        <v>1</v>
      </c>
      <c r="B5" s="370" t="s">
        <v>103</v>
      </c>
      <c r="C5" s="373" t="s">
        <v>828</v>
      </c>
      <c r="D5" s="373" t="s">
        <v>828</v>
      </c>
      <c r="E5" s="373" t="s">
        <v>828</v>
      </c>
      <c r="F5" s="373" t="s">
        <v>828</v>
      </c>
      <c r="G5" s="373" t="s">
        <v>828</v>
      </c>
      <c r="H5" s="373" t="s">
        <v>828</v>
      </c>
      <c r="I5" s="373" t="s">
        <v>828</v>
      </c>
      <c r="J5" s="373" t="s">
        <v>828</v>
      </c>
      <c r="K5" s="373" t="s">
        <v>828</v>
      </c>
    </row>
    <row r="6" spans="1:11">
      <c r="A6" s="25">
        <v>2</v>
      </c>
      <c r="B6" s="370" t="s">
        <v>572</v>
      </c>
      <c r="C6" s="373" t="s">
        <v>828</v>
      </c>
      <c r="D6" s="373" t="s">
        <v>828</v>
      </c>
      <c r="E6" s="373" t="s">
        <v>828</v>
      </c>
      <c r="F6" s="373" t="s">
        <v>828</v>
      </c>
      <c r="G6" s="373" t="s">
        <v>828</v>
      </c>
      <c r="H6" s="373" t="s">
        <v>828</v>
      </c>
      <c r="I6" s="373" t="s">
        <v>828</v>
      </c>
      <c r="J6" s="373" t="s">
        <v>828</v>
      </c>
      <c r="K6" s="373" t="s">
        <v>828</v>
      </c>
    </row>
    <row r="7" spans="1:11">
      <c r="A7" s="25">
        <v>3</v>
      </c>
      <c r="B7" s="370" t="s">
        <v>115</v>
      </c>
      <c r="C7" s="373" t="s">
        <v>828</v>
      </c>
      <c r="D7" s="373" t="s">
        <v>828</v>
      </c>
      <c r="E7" s="373" t="s">
        <v>828</v>
      </c>
      <c r="F7" s="373" t="s">
        <v>828</v>
      </c>
      <c r="G7" s="373" t="s">
        <v>828</v>
      </c>
      <c r="H7" s="373" t="s">
        <v>828</v>
      </c>
      <c r="I7" s="373" t="s">
        <v>828</v>
      </c>
      <c r="J7" s="373" t="s">
        <v>828</v>
      </c>
      <c r="K7" s="373" t="s">
        <v>828</v>
      </c>
    </row>
    <row r="8" spans="1:11">
      <c r="A8" s="25">
        <v>4</v>
      </c>
      <c r="B8" s="370" t="s">
        <v>80</v>
      </c>
      <c r="C8" s="373" t="s">
        <v>828</v>
      </c>
      <c r="D8" s="373" t="s">
        <v>828</v>
      </c>
      <c r="E8" s="373" t="s">
        <v>828</v>
      </c>
      <c r="F8" s="373" t="s">
        <v>828</v>
      </c>
      <c r="G8" s="373" t="s">
        <v>828</v>
      </c>
      <c r="H8" s="373" t="s">
        <v>828</v>
      </c>
      <c r="I8" s="373" t="s">
        <v>828</v>
      </c>
      <c r="J8" s="373" t="s">
        <v>828</v>
      </c>
      <c r="K8" s="373" t="s">
        <v>828</v>
      </c>
    </row>
    <row r="9" spans="1:11">
      <c r="A9" s="25">
        <v>5</v>
      </c>
      <c r="B9" s="370" t="s">
        <v>10</v>
      </c>
      <c r="C9" s="373" t="s">
        <v>828</v>
      </c>
      <c r="D9" s="373" t="s">
        <v>828</v>
      </c>
      <c r="E9" s="373" t="s">
        <v>828</v>
      </c>
      <c r="F9" s="373" t="s">
        <v>828</v>
      </c>
      <c r="G9" s="373" t="s">
        <v>828</v>
      </c>
      <c r="H9" s="373" t="s">
        <v>828</v>
      </c>
      <c r="I9" s="373" t="s">
        <v>828</v>
      </c>
      <c r="J9" s="373" t="s">
        <v>828</v>
      </c>
      <c r="K9" s="373" t="s">
        <v>828</v>
      </c>
    </row>
    <row r="10" spans="1:11">
      <c r="A10" s="25">
        <v>6</v>
      </c>
      <c r="B10" s="370" t="s">
        <v>71</v>
      </c>
      <c r="C10" s="373" t="s">
        <v>828</v>
      </c>
      <c r="D10" s="373" t="s">
        <v>828</v>
      </c>
      <c r="E10" s="373" t="s">
        <v>828</v>
      </c>
      <c r="F10" s="373" t="s">
        <v>828</v>
      </c>
      <c r="G10" s="373" t="s">
        <v>828</v>
      </c>
      <c r="H10" s="373" t="s">
        <v>828</v>
      </c>
      <c r="I10" s="373" t="s">
        <v>828</v>
      </c>
      <c r="J10" s="373" t="s">
        <v>828</v>
      </c>
      <c r="K10" s="373" t="s">
        <v>828</v>
      </c>
    </row>
    <row r="11" spans="1:11">
      <c r="A11" s="25">
        <v>7</v>
      </c>
      <c r="B11" s="306" t="s">
        <v>62</v>
      </c>
      <c r="C11" s="373" t="s">
        <v>828</v>
      </c>
      <c r="D11" s="373" t="s">
        <v>828</v>
      </c>
      <c r="E11" s="373" t="s">
        <v>828</v>
      </c>
      <c r="F11" s="373" t="s">
        <v>828</v>
      </c>
      <c r="G11" s="373" t="s">
        <v>828</v>
      </c>
      <c r="H11" s="373" t="s">
        <v>828</v>
      </c>
      <c r="I11" s="373" t="s">
        <v>828</v>
      </c>
      <c r="J11" s="373" t="s">
        <v>828</v>
      </c>
      <c r="K11" s="373" t="s">
        <v>828</v>
      </c>
    </row>
    <row r="12" spans="1:11">
      <c r="A12" s="25">
        <v>8</v>
      </c>
      <c r="B12" s="306" t="s">
        <v>99</v>
      </c>
      <c r="C12" s="373" t="s">
        <v>828</v>
      </c>
      <c r="D12" s="373" t="s">
        <v>828</v>
      </c>
      <c r="E12" s="373" t="s">
        <v>828</v>
      </c>
      <c r="F12" s="373" t="s">
        <v>828</v>
      </c>
      <c r="G12" s="373" t="s">
        <v>828</v>
      </c>
      <c r="H12" s="373" t="s">
        <v>828</v>
      </c>
      <c r="I12" s="373" t="s">
        <v>828</v>
      </c>
      <c r="J12" s="373" t="s">
        <v>828</v>
      </c>
      <c r="K12" s="373" t="s">
        <v>828</v>
      </c>
    </row>
    <row r="13" spans="1:11">
      <c r="A13" s="25">
        <v>9</v>
      </c>
      <c r="B13" s="306" t="s">
        <v>87</v>
      </c>
      <c r="C13" s="373" t="s">
        <v>828</v>
      </c>
      <c r="D13" s="373" t="s">
        <v>828</v>
      </c>
      <c r="E13" s="373" t="s">
        <v>828</v>
      </c>
      <c r="F13" s="373" t="s">
        <v>828</v>
      </c>
      <c r="G13" s="373" t="s">
        <v>828</v>
      </c>
      <c r="H13" s="373" t="s">
        <v>828</v>
      </c>
      <c r="I13" s="373" t="s">
        <v>828</v>
      </c>
      <c r="J13" s="373" t="s">
        <v>828</v>
      </c>
      <c r="K13" s="373" t="s">
        <v>828</v>
      </c>
    </row>
    <row r="14" spans="1:11">
      <c r="A14" s="25">
        <v>10</v>
      </c>
      <c r="B14" s="306" t="s">
        <v>139</v>
      </c>
      <c r="C14" s="373" t="s">
        <v>828</v>
      </c>
      <c r="D14" s="373" t="s">
        <v>828</v>
      </c>
      <c r="E14" s="373" t="s">
        <v>828</v>
      </c>
      <c r="F14" s="373" t="s">
        <v>828</v>
      </c>
      <c r="G14" s="373" t="s">
        <v>828</v>
      </c>
      <c r="H14" s="373" t="s">
        <v>828</v>
      </c>
      <c r="I14" s="373" t="s">
        <v>828</v>
      </c>
      <c r="J14" s="373" t="s">
        <v>828</v>
      </c>
      <c r="K14" s="373" t="s">
        <v>828</v>
      </c>
    </row>
    <row r="15" spans="1:11">
      <c r="A15" s="25">
        <v>11</v>
      </c>
      <c r="B15" s="306" t="s">
        <v>95</v>
      </c>
      <c r="C15" s="373" t="s">
        <v>828</v>
      </c>
      <c r="D15" s="373" t="s">
        <v>828</v>
      </c>
      <c r="E15" s="373" t="s">
        <v>828</v>
      </c>
      <c r="F15" s="373" t="s">
        <v>828</v>
      </c>
      <c r="G15" s="373" t="s">
        <v>828</v>
      </c>
      <c r="H15" s="373" t="s">
        <v>828</v>
      </c>
      <c r="I15" s="373" t="s">
        <v>828</v>
      </c>
      <c r="J15" s="373" t="s">
        <v>828</v>
      </c>
      <c r="K15" s="373" t="s">
        <v>828</v>
      </c>
    </row>
    <row r="16" spans="1:11" s="151" customFormat="1">
      <c r="A16" s="378">
        <v>12</v>
      </c>
      <c r="B16" s="306" t="s">
        <v>168</v>
      </c>
      <c r="C16" s="373" t="s">
        <v>828</v>
      </c>
      <c r="D16" s="373" t="s">
        <v>828</v>
      </c>
      <c r="E16" s="373" t="s">
        <v>828</v>
      </c>
      <c r="F16" s="373" t="s">
        <v>828</v>
      </c>
      <c r="G16" s="373" t="s">
        <v>828</v>
      </c>
      <c r="H16" s="373" t="s">
        <v>828</v>
      </c>
      <c r="I16" s="373" t="s">
        <v>828</v>
      </c>
      <c r="J16" s="373" t="s">
        <v>828</v>
      </c>
      <c r="K16" s="373" t="s">
        <v>828</v>
      </c>
    </row>
    <row r="17" spans="1:11">
      <c r="A17" s="25">
        <v>13</v>
      </c>
      <c r="B17" s="306" t="s">
        <v>161</v>
      </c>
      <c r="C17" s="373" t="s">
        <v>828</v>
      </c>
      <c r="D17" s="373" t="s">
        <v>828</v>
      </c>
      <c r="E17" s="373" t="s">
        <v>828</v>
      </c>
      <c r="F17" s="373" t="s">
        <v>828</v>
      </c>
      <c r="G17" s="373" t="s">
        <v>828</v>
      </c>
      <c r="H17" s="373" t="s">
        <v>828</v>
      </c>
      <c r="I17" s="373" t="s">
        <v>828</v>
      </c>
      <c r="J17" s="373" t="s">
        <v>828</v>
      </c>
      <c r="K17" s="373" t="s">
        <v>828</v>
      </c>
    </row>
    <row r="18" spans="1:11">
      <c r="A18" s="25">
        <v>14</v>
      </c>
      <c r="B18" s="306" t="s">
        <v>608</v>
      </c>
      <c r="C18" s="373" t="s">
        <v>828</v>
      </c>
      <c r="D18" s="373" t="s">
        <v>828</v>
      </c>
      <c r="E18" s="373" t="s">
        <v>828</v>
      </c>
      <c r="F18" s="373" t="s">
        <v>828</v>
      </c>
      <c r="G18" s="373" t="s">
        <v>828</v>
      </c>
      <c r="H18" s="373" t="s">
        <v>828</v>
      </c>
      <c r="I18" s="373" t="s">
        <v>828</v>
      </c>
      <c r="J18" s="373" t="s">
        <v>828</v>
      </c>
      <c r="K18" s="373" t="s">
        <v>828</v>
      </c>
    </row>
    <row r="19" spans="1:11">
      <c r="A19" s="25">
        <v>15</v>
      </c>
      <c r="B19" s="306" t="s">
        <v>66</v>
      </c>
      <c r="C19" s="373" t="s">
        <v>828</v>
      </c>
      <c r="D19" s="373" t="s">
        <v>828</v>
      </c>
      <c r="E19" s="373" t="s">
        <v>828</v>
      </c>
      <c r="F19" s="373" t="s">
        <v>828</v>
      </c>
      <c r="G19" s="373" t="s">
        <v>828</v>
      </c>
      <c r="H19" s="373" t="s">
        <v>828</v>
      </c>
      <c r="I19" s="373" t="s">
        <v>828</v>
      </c>
      <c r="J19" s="373" t="s">
        <v>828</v>
      </c>
      <c r="K19" s="373" t="s">
        <v>828</v>
      </c>
    </row>
    <row r="20" spans="1:11">
      <c r="A20" s="25">
        <v>16</v>
      </c>
      <c r="B20" s="306" t="s">
        <v>41</v>
      </c>
      <c r="C20" s="373" t="s">
        <v>828</v>
      </c>
      <c r="D20" s="373" t="s">
        <v>828</v>
      </c>
      <c r="E20" s="373" t="s">
        <v>828</v>
      </c>
      <c r="F20" s="373" t="s">
        <v>828</v>
      </c>
      <c r="G20" s="373" t="s">
        <v>828</v>
      </c>
      <c r="H20" s="373" t="s">
        <v>828</v>
      </c>
      <c r="I20" s="373" t="s">
        <v>828</v>
      </c>
      <c r="J20" s="373" t="s">
        <v>828</v>
      </c>
      <c r="K20" s="373" t="s">
        <v>828</v>
      </c>
    </row>
    <row r="21" spans="1:11">
      <c r="A21" s="25">
        <v>17</v>
      </c>
      <c r="B21" s="306" t="s">
        <v>668</v>
      </c>
      <c r="C21" s="373" t="s">
        <v>828</v>
      </c>
      <c r="D21" s="373" t="s">
        <v>828</v>
      </c>
      <c r="E21" s="373" t="s">
        <v>828</v>
      </c>
      <c r="F21" s="373" t="s">
        <v>828</v>
      </c>
      <c r="G21" s="373" t="s">
        <v>828</v>
      </c>
      <c r="H21" s="373" t="s">
        <v>828</v>
      </c>
      <c r="I21" s="373" t="s">
        <v>828</v>
      </c>
      <c r="J21" s="373" t="s">
        <v>828</v>
      </c>
      <c r="K21" s="373" t="s">
        <v>828</v>
      </c>
    </row>
    <row r="22" spans="1:11">
      <c r="A22" s="25">
        <v>18</v>
      </c>
      <c r="B22" s="306" t="s">
        <v>747</v>
      </c>
      <c r="C22" s="373" t="s">
        <v>828</v>
      </c>
      <c r="D22" s="373" t="s">
        <v>828</v>
      </c>
      <c r="E22" s="373" t="s">
        <v>828</v>
      </c>
      <c r="F22" s="373" t="s">
        <v>828</v>
      </c>
      <c r="G22" s="373" t="s">
        <v>828</v>
      </c>
      <c r="H22" s="373" t="s">
        <v>828</v>
      </c>
      <c r="I22" s="373" t="s">
        <v>828</v>
      </c>
      <c r="J22" s="373" t="s">
        <v>828</v>
      </c>
      <c r="K22" s="373" t="s">
        <v>828</v>
      </c>
    </row>
    <row r="23" spans="1:11">
      <c r="A23" s="25">
        <v>19</v>
      </c>
      <c r="B23" s="306" t="s">
        <v>559</v>
      </c>
      <c r="C23" s="373" t="s">
        <v>828</v>
      </c>
      <c r="D23" s="373" t="s">
        <v>828</v>
      </c>
      <c r="E23" s="373" t="s">
        <v>828</v>
      </c>
      <c r="F23" s="373" t="s">
        <v>828</v>
      </c>
      <c r="G23" s="373" t="s">
        <v>828</v>
      </c>
      <c r="H23" s="373" t="s">
        <v>828</v>
      </c>
      <c r="I23" s="373" t="s">
        <v>828</v>
      </c>
      <c r="J23" s="373" t="s">
        <v>828</v>
      </c>
      <c r="K23" s="373" t="s">
        <v>828</v>
      </c>
    </row>
    <row r="24" spans="1:11" s="151" customFormat="1">
      <c r="A24" s="378">
        <v>20</v>
      </c>
      <c r="B24" s="306" t="s">
        <v>558</v>
      </c>
      <c r="C24" s="373" t="s">
        <v>828</v>
      </c>
      <c r="D24" s="373" t="s">
        <v>828</v>
      </c>
      <c r="E24" s="373" t="s">
        <v>828</v>
      </c>
      <c r="F24" s="373" t="s">
        <v>828</v>
      </c>
      <c r="G24" s="373" t="s">
        <v>828</v>
      </c>
      <c r="H24" s="373" t="s">
        <v>828</v>
      </c>
      <c r="I24" s="373" t="s">
        <v>828</v>
      </c>
      <c r="J24" s="373" t="s">
        <v>828</v>
      </c>
      <c r="K24" s="373" t="s">
        <v>828</v>
      </c>
    </row>
    <row r="25" spans="1:11">
      <c r="A25" s="25">
        <v>21</v>
      </c>
      <c r="B25" s="306" t="s">
        <v>604</v>
      </c>
      <c r="C25" s="373" t="s">
        <v>828</v>
      </c>
      <c r="D25" s="373" t="s">
        <v>828</v>
      </c>
      <c r="E25" s="373" t="s">
        <v>828</v>
      </c>
      <c r="F25" s="373" t="s">
        <v>828</v>
      </c>
      <c r="G25" s="373" t="s">
        <v>828</v>
      </c>
      <c r="H25" s="373" t="s">
        <v>828</v>
      </c>
      <c r="I25" s="373" t="s">
        <v>828</v>
      </c>
      <c r="J25" s="373" t="s">
        <v>828</v>
      </c>
      <c r="K25" s="373" t="s">
        <v>828</v>
      </c>
    </row>
    <row r="26" spans="1:11">
      <c r="A26" s="25">
        <v>24</v>
      </c>
      <c r="B26" s="306" t="s">
        <v>557</v>
      </c>
      <c r="C26" s="373" t="s">
        <v>828</v>
      </c>
      <c r="D26" s="373" t="s">
        <v>828</v>
      </c>
      <c r="E26" s="373" t="s">
        <v>828</v>
      </c>
      <c r="F26" s="373" t="s">
        <v>828</v>
      </c>
      <c r="G26" s="373" t="s">
        <v>828</v>
      </c>
      <c r="H26" s="373" t="s">
        <v>828</v>
      </c>
      <c r="I26" s="373" t="s">
        <v>828</v>
      </c>
      <c r="J26" s="373" t="s">
        <v>828</v>
      </c>
      <c r="K26" s="373" t="s">
        <v>828</v>
      </c>
    </row>
    <row r="27" spans="1:11">
      <c r="A27" s="25">
        <v>25</v>
      </c>
      <c r="B27" s="306" t="s">
        <v>118</v>
      </c>
      <c r="C27" s="373" t="s">
        <v>828</v>
      </c>
      <c r="D27" s="373" t="s">
        <v>828</v>
      </c>
      <c r="E27" s="373" t="s">
        <v>828</v>
      </c>
      <c r="F27" s="373" t="s">
        <v>828</v>
      </c>
      <c r="G27" s="373" t="s">
        <v>828</v>
      </c>
      <c r="H27" s="373" t="s">
        <v>828</v>
      </c>
      <c r="I27" s="373" t="s">
        <v>828</v>
      </c>
      <c r="J27" s="373" t="s">
        <v>828</v>
      </c>
      <c r="K27" s="373" t="s">
        <v>828</v>
      </c>
    </row>
    <row r="28" spans="1:11">
      <c r="A28" s="25">
        <v>26</v>
      </c>
      <c r="B28" s="306" t="s">
        <v>83</v>
      </c>
      <c r="C28" s="373" t="s">
        <v>828</v>
      </c>
      <c r="D28" s="373" t="s">
        <v>828</v>
      </c>
      <c r="E28" s="373" t="s">
        <v>828</v>
      </c>
      <c r="F28" s="373" t="s">
        <v>828</v>
      </c>
      <c r="G28" s="373" t="s">
        <v>828</v>
      </c>
      <c r="H28" s="373" t="s">
        <v>828</v>
      </c>
      <c r="I28" s="373" t="s">
        <v>828</v>
      </c>
      <c r="J28" s="373" t="s">
        <v>828</v>
      </c>
      <c r="K28" s="373" t="s">
        <v>828</v>
      </c>
    </row>
    <row r="29" spans="1:11">
      <c r="A29" s="25">
        <v>27</v>
      </c>
      <c r="B29" s="306" t="s">
        <v>14</v>
      </c>
      <c r="C29" s="373" t="s">
        <v>828</v>
      </c>
      <c r="D29" s="373" t="s">
        <v>828</v>
      </c>
      <c r="E29" s="373" t="s">
        <v>828</v>
      </c>
      <c r="F29" s="373" t="s">
        <v>828</v>
      </c>
      <c r="G29" s="373" t="s">
        <v>828</v>
      </c>
      <c r="H29" s="373" t="s">
        <v>828</v>
      </c>
      <c r="I29" s="373" t="s">
        <v>828</v>
      </c>
      <c r="J29" s="373" t="s">
        <v>828</v>
      </c>
      <c r="K29" s="373" t="s">
        <v>828</v>
      </c>
    </row>
    <row r="30" spans="1:11">
      <c r="A30" s="25">
        <v>28</v>
      </c>
      <c r="B30" s="306" t="s">
        <v>74</v>
      </c>
      <c r="C30" s="373" t="s">
        <v>828</v>
      </c>
      <c r="D30" s="373" t="s">
        <v>828</v>
      </c>
      <c r="E30" s="373" t="s">
        <v>828</v>
      </c>
      <c r="F30" s="373" t="s">
        <v>828</v>
      </c>
      <c r="G30" s="373" t="s">
        <v>828</v>
      </c>
      <c r="H30" s="373" t="s">
        <v>828</v>
      </c>
      <c r="I30" s="373" t="s">
        <v>828</v>
      </c>
      <c r="J30" s="373" t="s">
        <v>828</v>
      </c>
      <c r="K30" s="373" t="s">
        <v>828</v>
      </c>
    </row>
    <row r="31" spans="1:11">
      <c r="A31" s="25">
        <v>29</v>
      </c>
      <c r="B31" s="306" t="s">
        <v>801</v>
      </c>
      <c r="C31" s="373" t="s">
        <v>828</v>
      </c>
      <c r="D31" s="373" t="s">
        <v>828</v>
      </c>
      <c r="E31" s="373" t="s">
        <v>828</v>
      </c>
      <c r="F31" s="373" t="s">
        <v>828</v>
      </c>
      <c r="G31" s="373" t="s">
        <v>828</v>
      </c>
      <c r="H31" s="373" t="s">
        <v>828</v>
      </c>
      <c r="I31" s="373" t="s">
        <v>828</v>
      </c>
      <c r="J31" s="373" t="s">
        <v>828</v>
      </c>
      <c r="K31" s="373" t="s">
        <v>828</v>
      </c>
    </row>
    <row r="32" spans="1:11">
      <c r="A32" s="25">
        <v>30</v>
      </c>
      <c r="B32" s="306" t="s">
        <v>766</v>
      </c>
      <c r="C32" s="373" t="s">
        <v>828</v>
      </c>
      <c r="D32" s="373" t="s">
        <v>828</v>
      </c>
      <c r="E32" s="373" t="s">
        <v>828</v>
      </c>
      <c r="F32" s="373" t="s">
        <v>828</v>
      </c>
      <c r="G32" s="373" t="s">
        <v>828</v>
      </c>
      <c r="H32" s="373" t="s">
        <v>828</v>
      </c>
      <c r="I32" s="373" t="s">
        <v>828</v>
      </c>
      <c r="J32" s="373" t="s">
        <v>828</v>
      </c>
      <c r="K32" s="373" t="s">
        <v>828</v>
      </c>
    </row>
    <row r="33" spans="1:11">
      <c r="A33" s="25">
        <v>31</v>
      </c>
      <c r="B33" s="306" t="s">
        <v>20</v>
      </c>
      <c r="C33" s="373" t="s">
        <v>828</v>
      </c>
      <c r="D33" s="373" t="s">
        <v>828</v>
      </c>
      <c r="E33" s="373" t="s">
        <v>828</v>
      </c>
      <c r="F33" s="373" t="s">
        <v>828</v>
      </c>
      <c r="G33" s="373" t="s">
        <v>828</v>
      </c>
      <c r="H33" s="373" t="s">
        <v>828</v>
      </c>
      <c r="I33" s="373" t="s">
        <v>828</v>
      </c>
      <c r="J33" s="373" t="s">
        <v>828</v>
      </c>
      <c r="K33" s="373" t="s">
        <v>828</v>
      </c>
    </row>
    <row r="34" spans="1:11">
      <c r="A34" s="25">
        <v>32</v>
      </c>
      <c r="B34" s="306" t="s">
        <v>25</v>
      </c>
      <c r="C34" s="373" t="s">
        <v>828</v>
      </c>
      <c r="D34" s="373" t="s">
        <v>828</v>
      </c>
      <c r="E34" s="373" t="s">
        <v>828</v>
      </c>
      <c r="F34" s="373" t="s">
        <v>828</v>
      </c>
      <c r="G34" s="373" t="s">
        <v>828</v>
      </c>
      <c r="H34" s="373" t="s">
        <v>828</v>
      </c>
      <c r="I34" s="373" t="s">
        <v>828</v>
      </c>
      <c r="J34" s="373" t="s">
        <v>828</v>
      </c>
      <c r="K34" s="373" t="s">
        <v>828</v>
      </c>
    </row>
    <row r="35" spans="1:11">
      <c r="A35" s="25">
        <v>33</v>
      </c>
      <c r="B35" s="306" t="s">
        <v>155</v>
      </c>
      <c r="C35" s="373" t="s">
        <v>828</v>
      </c>
      <c r="D35" s="373" t="s">
        <v>828</v>
      </c>
      <c r="E35" s="373" t="s">
        <v>828</v>
      </c>
      <c r="F35" s="373" t="s">
        <v>828</v>
      </c>
      <c r="G35" s="373" t="s">
        <v>828</v>
      </c>
      <c r="H35" s="373" t="s">
        <v>828</v>
      </c>
      <c r="I35" s="373" t="s">
        <v>828</v>
      </c>
      <c r="J35" s="373" t="s">
        <v>828</v>
      </c>
      <c r="K35" s="373" t="s">
        <v>828</v>
      </c>
    </row>
    <row r="36" spans="1:11">
      <c r="A36" s="25">
        <v>34</v>
      </c>
      <c r="B36" s="306" t="s">
        <v>153</v>
      </c>
      <c r="C36" s="373" t="s">
        <v>828</v>
      </c>
      <c r="D36" s="373" t="s">
        <v>828</v>
      </c>
      <c r="E36" s="373" t="s">
        <v>828</v>
      </c>
      <c r="F36" s="373" t="s">
        <v>828</v>
      </c>
      <c r="G36" s="373" t="s">
        <v>828</v>
      </c>
      <c r="H36" s="373" t="s">
        <v>828</v>
      </c>
      <c r="I36" s="373" t="s">
        <v>828</v>
      </c>
      <c r="J36" s="373" t="s">
        <v>828</v>
      </c>
      <c r="K36" s="373" t="s">
        <v>828</v>
      </c>
    </row>
    <row r="37" spans="1:11">
      <c r="A37" s="25">
        <v>35</v>
      </c>
      <c r="B37" s="306" t="s">
        <v>158</v>
      </c>
      <c r="C37" s="373" t="s">
        <v>828</v>
      </c>
      <c r="D37" s="373" t="s">
        <v>828</v>
      </c>
      <c r="E37" s="373" t="s">
        <v>828</v>
      </c>
      <c r="F37" s="373" t="s">
        <v>828</v>
      </c>
      <c r="G37" s="373" t="s">
        <v>828</v>
      </c>
      <c r="H37" s="373" t="s">
        <v>828</v>
      </c>
      <c r="I37" s="373" t="s">
        <v>828</v>
      </c>
      <c r="J37" s="373" t="s">
        <v>828</v>
      </c>
      <c r="K37" s="373" t="s">
        <v>828</v>
      </c>
    </row>
    <row r="38" spans="1:11">
      <c r="A38" s="25">
        <v>36</v>
      </c>
      <c r="B38" s="306" t="s">
        <v>126</v>
      </c>
      <c r="C38" s="373" t="s">
        <v>828</v>
      </c>
      <c r="D38" s="373" t="s">
        <v>828</v>
      </c>
      <c r="E38" s="373" t="s">
        <v>828</v>
      </c>
      <c r="F38" s="373" t="s">
        <v>828</v>
      </c>
      <c r="G38" s="373" t="s">
        <v>828</v>
      </c>
      <c r="H38" s="373" t="s">
        <v>828</v>
      </c>
      <c r="I38" s="373" t="s">
        <v>828</v>
      </c>
      <c r="J38" s="373" t="s">
        <v>828</v>
      </c>
      <c r="K38" s="373" t="s">
        <v>828</v>
      </c>
    </row>
    <row r="39" spans="1:11" s="151" customFormat="1">
      <c r="A39" s="378">
        <v>37</v>
      </c>
      <c r="B39" s="306" t="s">
        <v>131</v>
      </c>
      <c r="C39" s="373" t="s">
        <v>828</v>
      </c>
      <c r="D39" s="373" t="s">
        <v>828</v>
      </c>
      <c r="E39" s="373" t="s">
        <v>828</v>
      </c>
      <c r="F39" s="373" t="s">
        <v>828</v>
      </c>
      <c r="G39" s="373" t="s">
        <v>828</v>
      </c>
      <c r="H39" s="373" t="s">
        <v>828</v>
      </c>
      <c r="I39" s="373" t="s">
        <v>828</v>
      </c>
      <c r="J39" s="373" t="s">
        <v>828</v>
      </c>
      <c r="K39" s="373" t="s">
        <v>828</v>
      </c>
    </row>
    <row r="40" spans="1:11">
      <c r="A40" s="25">
        <v>38</v>
      </c>
      <c r="B40" s="306" t="s">
        <v>122</v>
      </c>
      <c r="C40" s="373" t="s">
        <v>828</v>
      </c>
      <c r="D40" s="373" t="s">
        <v>828</v>
      </c>
      <c r="E40" s="373" t="s">
        <v>828</v>
      </c>
      <c r="F40" s="373" t="s">
        <v>828</v>
      </c>
      <c r="G40" s="373" t="s">
        <v>828</v>
      </c>
      <c r="H40" s="373" t="s">
        <v>828</v>
      </c>
      <c r="I40" s="373" t="s">
        <v>828</v>
      </c>
      <c r="J40" s="373" t="s">
        <v>828</v>
      </c>
      <c r="K40" s="373" t="s">
        <v>828</v>
      </c>
    </row>
    <row r="44" spans="1:11" hidden="1"/>
    <row r="45" spans="1:11" hidden="1">
      <c r="C45" s="141">
        <f>COUNTA(C5:K40)/(COUNTA(C5:K40)+C46)</f>
        <v>1</v>
      </c>
    </row>
    <row r="46" spans="1:11" hidden="1">
      <c r="C46" s="141">
        <f>COUNTBLANK(C5:K40)</f>
        <v>0</v>
      </c>
    </row>
    <row r="47" spans="1:11" hidden="1"/>
  </sheetData>
  <sortState ref="B5:B41">
    <sortCondition ref="B5"/>
  </sortState>
  <mergeCells count="3">
    <mergeCell ref="A3:A4"/>
    <mergeCell ref="B3:B4"/>
    <mergeCell ref="C3:K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L86"/>
  <sheetViews>
    <sheetView showGridLines="0" showRuler="0" topLeftCell="A35" zoomScaleNormal="100" workbookViewId="0">
      <selection activeCell="B74" sqref="B74"/>
    </sheetView>
  </sheetViews>
  <sheetFormatPr defaultColWidth="9.125" defaultRowHeight="12.75" outlineLevelRow="6"/>
  <cols>
    <col min="1" max="1" width="15.375" style="58" bestFit="1" customWidth="1"/>
    <col min="2" max="2" width="38.25" style="58" customWidth="1"/>
    <col min="3" max="3" width="40.625" style="58" customWidth="1"/>
    <col min="4" max="4" width="14.875" style="58" customWidth="1"/>
    <col min="5" max="5" width="39.875" style="57" customWidth="1"/>
    <col min="6" max="6" width="9.125" style="57"/>
    <col min="7" max="16384" width="9.125" style="58"/>
  </cols>
  <sheetData>
    <row r="1" spans="1:12" s="45" customFormat="1">
      <c r="A1" s="42"/>
      <c r="B1" s="42"/>
      <c r="C1" s="43"/>
      <c r="D1" s="42"/>
      <c r="E1" s="42"/>
      <c r="F1" s="42"/>
      <c r="G1" s="44"/>
      <c r="H1" s="44"/>
      <c r="I1" s="44"/>
      <c r="J1" s="44"/>
      <c r="K1" s="44"/>
      <c r="L1" s="44"/>
    </row>
    <row r="2" spans="1:12" s="45" customFormat="1">
      <c r="A2" s="42"/>
      <c r="B2" s="42"/>
      <c r="C2" s="43"/>
      <c r="D2" s="42"/>
      <c r="E2" s="42"/>
      <c r="F2" s="42"/>
      <c r="G2" s="44"/>
      <c r="H2" s="44"/>
      <c r="I2" s="44"/>
      <c r="J2" s="44"/>
      <c r="K2" s="44"/>
      <c r="L2" s="44"/>
    </row>
    <row r="3" spans="1:12" s="50" customFormat="1">
      <c r="A3" s="46" t="s">
        <v>185</v>
      </c>
      <c r="B3" s="47">
        <f>COUNTIF(A11:A4999,"Test Module")</f>
        <v>3</v>
      </c>
      <c r="C3" s="48"/>
      <c r="D3" s="49"/>
      <c r="E3" s="49"/>
      <c r="F3" s="42"/>
      <c r="G3" s="42"/>
      <c r="H3" s="42"/>
      <c r="I3" s="42"/>
      <c r="J3" s="42"/>
      <c r="K3" s="42"/>
      <c r="L3" s="42"/>
    </row>
    <row r="4" spans="1:12" s="50" customFormat="1">
      <c r="A4" s="46" t="s">
        <v>186</v>
      </c>
      <c r="B4" s="47">
        <f>COUNTIF(A7:A3831, "Test Case")</f>
        <v>6</v>
      </c>
      <c r="C4" s="48"/>
      <c r="D4" s="49"/>
      <c r="E4" s="49"/>
      <c r="F4" s="42"/>
      <c r="G4" s="42"/>
      <c r="H4" s="42"/>
      <c r="I4" s="42"/>
      <c r="J4" s="42"/>
      <c r="K4" s="42"/>
      <c r="L4" s="42"/>
    </row>
    <row r="5" spans="1:12" s="50" customFormat="1">
      <c r="A5" s="47"/>
      <c r="B5" s="51"/>
      <c r="C5" s="48"/>
      <c r="D5" s="49"/>
      <c r="E5" s="49"/>
      <c r="F5" s="42"/>
      <c r="G5" s="42"/>
      <c r="H5" s="42"/>
      <c r="I5" s="42"/>
      <c r="J5" s="42"/>
      <c r="K5" s="42"/>
      <c r="L5" s="42"/>
    </row>
    <row r="6" spans="1:12" s="50" customFormat="1">
      <c r="A6" s="47"/>
      <c r="B6" s="51"/>
      <c r="C6" s="48"/>
      <c r="D6" s="49"/>
      <c r="E6" s="49"/>
      <c r="F6" s="42"/>
      <c r="G6" s="42"/>
      <c r="H6" s="42"/>
      <c r="I6" s="42"/>
      <c r="J6" s="42"/>
      <c r="K6" s="42"/>
      <c r="L6" s="42"/>
    </row>
    <row r="7" spans="1:12" s="45" customFormat="1" ht="23.25">
      <c r="A7" s="52" t="s">
        <v>187</v>
      </c>
      <c r="B7" s="53"/>
      <c r="C7" s="54"/>
      <c r="D7" s="53"/>
      <c r="E7" s="55"/>
      <c r="F7" s="44"/>
      <c r="G7" s="44"/>
      <c r="H7" s="44"/>
      <c r="I7" s="44"/>
      <c r="J7" s="44"/>
      <c r="K7" s="44"/>
      <c r="L7" s="44"/>
    </row>
    <row r="8" spans="1:12" s="45" customFormat="1" ht="20.25">
      <c r="A8" s="56" t="s">
        <v>188</v>
      </c>
      <c r="B8" s="56"/>
      <c r="C8" s="56"/>
      <c r="D8" s="56"/>
      <c r="E8" s="56"/>
      <c r="F8" s="44"/>
      <c r="G8" s="44"/>
      <c r="H8" s="44"/>
      <c r="I8" s="44"/>
      <c r="J8" s="44"/>
      <c r="K8" s="44"/>
      <c r="L8" s="44"/>
    </row>
    <row r="9" spans="1:12" ht="18" outlineLevel="1">
      <c r="A9" s="403" t="s">
        <v>189</v>
      </c>
      <c r="B9" s="403"/>
      <c r="C9" s="403"/>
      <c r="D9" s="403"/>
      <c r="E9" s="404"/>
    </row>
    <row r="10" spans="1:12" outlineLevel="1"/>
    <row r="11" spans="1:12" ht="18" outlineLevel="1">
      <c r="A11" s="403" t="s">
        <v>190</v>
      </c>
      <c r="B11" s="403"/>
      <c r="C11" s="403"/>
      <c r="D11" s="403"/>
      <c r="E11" s="404"/>
    </row>
    <row r="12" spans="1:12" ht="18" outlineLevel="2">
      <c r="A12" s="401" t="s">
        <v>191</v>
      </c>
      <c r="B12" s="401"/>
      <c r="C12" s="401"/>
      <c r="D12" s="401"/>
      <c r="E12" s="402"/>
    </row>
    <row r="13" spans="1:12" outlineLevel="3" collapsed="1">
      <c r="A13" s="59" t="s">
        <v>192</v>
      </c>
      <c r="B13" s="59" t="s">
        <v>193</v>
      </c>
      <c r="C13" s="59" t="str">
        <f>COUNTIF(A13:A13,"Test Case")&amp;"TC(s)"</f>
        <v>0TC(s)</v>
      </c>
      <c r="D13" s="59"/>
      <c r="E13" s="59"/>
    </row>
    <row r="14" spans="1:12" hidden="1" outlineLevel="4">
      <c r="A14" s="60" t="s">
        <v>194</v>
      </c>
      <c r="B14" s="60"/>
      <c r="C14" s="60"/>
      <c r="D14" s="60"/>
      <c r="E14" s="60"/>
    </row>
    <row r="15" spans="1:12" hidden="1" outlineLevel="5">
      <c r="A15" s="61" t="s">
        <v>195</v>
      </c>
      <c r="B15" s="407"/>
      <c r="C15" s="407"/>
      <c r="D15" s="407"/>
      <c r="E15" s="407"/>
    </row>
    <row r="16" spans="1:12" hidden="1" outlineLevel="5">
      <c r="A16" s="61" t="s">
        <v>196</v>
      </c>
      <c r="B16" s="407"/>
      <c r="C16" s="407"/>
      <c r="D16" s="407"/>
      <c r="E16" s="407"/>
    </row>
    <row r="17" spans="1:6" hidden="1" outlineLevel="5">
      <c r="A17" s="61" t="s">
        <v>197</v>
      </c>
      <c r="B17" s="407"/>
      <c r="C17" s="407"/>
      <c r="D17" s="407"/>
      <c r="E17" s="407"/>
    </row>
    <row r="18" spans="1:6" hidden="1" outlineLevel="5">
      <c r="A18" s="61" t="s">
        <v>198</v>
      </c>
      <c r="B18" s="407"/>
      <c r="C18" s="407"/>
      <c r="D18" s="407"/>
      <c r="E18" s="407"/>
    </row>
    <row r="19" spans="1:6" hidden="1" outlineLevel="5">
      <c r="A19" s="61" t="s">
        <v>199</v>
      </c>
      <c r="B19" s="407"/>
      <c r="C19" s="407"/>
      <c r="D19" s="407"/>
      <c r="E19" s="407"/>
    </row>
    <row r="20" spans="1:6" hidden="1" outlineLevel="4">
      <c r="A20" s="60" t="s">
        <v>200</v>
      </c>
      <c r="B20" s="407"/>
      <c r="C20" s="407"/>
      <c r="D20" s="407"/>
      <c r="E20" s="407"/>
    </row>
    <row r="21" spans="1:6" hidden="1" outlineLevel="5">
      <c r="A21" s="62"/>
      <c r="B21" s="63"/>
      <c r="C21" s="64"/>
      <c r="D21" s="64"/>
      <c r="E21" s="65"/>
    </row>
    <row r="22" spans="1:6" s="70" customFormat="1" hidden="1" outlineLevel="4">
      <c r="A22" s="66"/>
      <c r="B22" s="67"/>
      <c r="C22" s="67"/>
      <c r="D22" s="67"/>
      <c r="E22" s="68"/>
      <c r="F22" s="69"/>
    </row>
    <row r="23" spans="1:6" hidden="1" outlineLevel="4">
      <c r="A23" s="71" t="s">
        <v>201</v>
      </c>
      <c r="B23" s="72" t="s">
        <v>202</v>
      </c>
      <c r="C23" s="73"/>
      <c r="D23" s="73"/>
      <c r="E23" s="74"/>
    </row>
    <row r="24" spans="1:6" hidden="1" outlineLevel="5">
      <c r="A24" s="405" t="s">
        <v>203</v>
      </c>
      <c r="B24" s="406"/>
      <c r="C24" s="75" t="s">
        <v>204</v>
      </c>
      <c r="D24" s="75" t="s">
        <v>205</v>
      </c>
      <c r="E24" s="76" t="s">
        <v>206</v>
      </c>
    </row>
    <row r="25" spans="1:6" hidden="1" outlineLevel="5">
      <c r="A25" s="77">
        <v>1</v>
      </c>
      <c r="B25" s="78"/>
      <c r="C25" s="79"/>
      <c r="D25" s="80"/>
      <c r="E25" s="81"/>
    </row>
    <row r="26" spans="1:6" hidden="1" outlineLevel="5">
      <c r="A26" s="82">
        <v>2</v>
      </c>
      <c r="B26" s="83"/>
      <c r="C26" s="79"/>
      <c r="D26" s="80"/>
      <c r="E26" s="81"/>
    </row>
    <row r="27" spans="1:6" hidden="1" outlineLevel="5">
      <c r="A27" s="82">
        <v>3</v>
      </c>
      <c r="B27" s="83"/>
      <c r="C27" s="84"/>
      <c r="D27" s="85"/>
      <c r="E27" s="81"/>
    </row>
    <row r="28" spans="1:6" hidden="1" outlineLevel="5">
      <c r="A28" s="82" t="s">
        <v>207</v>
      </c>
      <c r="B28" s="86"/>
      <c r="C28" s="79"/>
      <c r="D28" s="85"/>
      <c r="E28" s="81"/>
    </row>
    <row r="29" spans="1:6" hidden="1" outlineLevel="4">
      <c r="A29" s="71" t="s">
        <v>201</v>
      </c>
      <c r="B29" s="72" t="s">
        <v>208</v>
      </c>
      <c r="C29" s="73"/>
      <c r="D29" s="73"/>
      <c r="E29" s="74"/>
    </row>
    <row r="30" spans="1:6" hidden="1" outlineLevel="5">
      <c r="A30" s="405" t="s">
        <v>203</v>
      </c>
      <c r="B30" s="406"/>
      <c r="C30" s="75" t="s">
        <v>204</v>
      </c>
      <c r="D30" s="75" t="s">
        <v>205</v>
      </c>
      <c r="E30" s="76" t="s">
        <v>206</v>
      </c>
    </row>
    <row r="31" spans="1:6" hidden="1" outlineLevel="5">
      <c r="A31" s="87">
        <v>4</v>
      </c>
      <c r="B31" s="78"/>
      <c r="C31" s="79"/>
      <c r="D31" s="80"/>
      <c r="E31" s="81"/>
    </row>
    <row r="32" spans="1:6" hidden="1" outlineLevel="5">
      <c r="A32" s="77">
        <v>5</v>
      </c>
      <c r="B32" s="83"/>
      <c r="C32" s="79"/>
      <c r="D32" s="80"/>
      <c r="E32" s="81"/>
    </row>
    <row r="33" spans="1:12" hidden="1" outlineLevel="5">
      <c r="A33" s="82">
        <v>6</v>
      </c>
      <c r="B33" s="83"/>
      <c r="C33" s="84"/>
      <c r="D33" s="85"/>
      <c r="E33" s="81"/>
    </row>
    <row r="34" spans="1:12" hidden="1" outlineLevel="5">
      <c r="A34" s="82" t="s">
        <v>207</v>
      </c>
      <c r="B34" s="86"/>
      <c r="C34" s="79"/>
      <c r="D34" s="85"/>
      <c r="E34" s="81"/>
    </row>
    <row r="35" spans="1:12" outlineLevel="2">
      <c r="A35" s="88"/>
      <c r="B35" s="89"/>
      <c r="C35" s="90"/>
      <c r="D35" s="91"/>
      <c r="E35" s="92"/>
    </row>
    <row r="36" spans="1:12" ht="18.75" customHeight="1" outlineLevel="2">
      <c r="A36" s="401" t="s">
        <v>209</v>
      </c>
      <c r="B36" s="401"/>
      <c r="C36" s="401"/>
      <c r="D36" s="401"/>
      <c r="E36" s="402"/>
    </row>
    <row r="37" spans="1:12" ht="18.75" customHeight="1" outlineLevel="2">
      <c r="A37" s="93"/>
      <c r="B37" s="93"/>
      <c r="C37" s="93"/>
      <c r="D37" s="93"/>
      <c r="E37" s="93"/>
    </row>
    <row r="38" spans="1:12" s="45" customFormat="1" ht="18.75" customHeight="1">
      <c r="A38" s="56" t="s">
        <v>210</v>
      </c>
      <c r="B38" s="56"/>
      <c r="C38" s="56"/>
      <c r="D38" s="56"/>
      <c r="E38" s="56"/>
      <c r="F38" s="44"/>
      <c r="G38" s="44"/>
      <c r="H38" s="44"/>
      <c r="I38" s="44"/>
      <c r="J38" s="44"/>
      <c r="K38" s="44"/>
      <c r="L38" s="44"/>
    </row>
    <row r="39" spans="1:12" s="45" customFormat="1" ht="18" outlineLevel="1">
      <c r="A39" s="94" t="s">
        <v>211</v>
      </c>
      <c r="B39" s="94"/>
      <c r="C39" s="94"/>
      <c r="D39" s="94"/>
      <c r="E39" s="95"/>
      <c r="F39" s="44"/>
      <c r="G39" s="44"/>
      <c r="H39" s="44"/>
      <c r="I39" s="44"/>
      <c r="J39" s="44"/>
      <c r="K39" s="44"/>
      <c r="L39" s="44"/>
    </row>
    <row r="40" spans="1:12" ht="18" outlineLevel="2">
      <c r="A40" s="403" t="s">
        <v>189</v>
      </c>
      <c r="B40" s="403"/>
      <c r="C40" s="403"/>
      <c r="D40" s="403"/>
      <c r="E40" s="404"/>
    </row>
    <row r="41" spans="1:12" outlineLevel="2">
      <c r="A41" s="96"/>
      <c r="B41" s="97"/>
      <c r="C41" s="98"/>
      <c r="D41" s="99"/>
      <c r="E41" s="100"/>
      <c r="F41" s="58"/>
    </row>
    <row r="42" spans="1:12" ht="18" outlineLevel="2">
      <c r="A42" s="403" t="s">
        <v>190</v>
      </c>
      <c r="B42" s="403"/>
      <c r="C42" s="403"/>
      <c r="D42" s="403"/>
      <c r="E42" s="404"/>
    </row>
    <row r="43" spans="1:12" ht="18" outlineLevel="3">
      <c r="A43" s="401" t="s">
        <v>191</v>
      </c>
      <c r="B43" s="401"/>
      <c r="C43" s="401"/>
      <c r="D43" s="401"/>
      <c r="E43" s="402"/>
    </row>
    <row r="44" spans="1:12" outlineLevel="4">
      <c r="A44" s="59" t="s">
        <v>192</v>
      </c>
      <c r="B44" s="59" t="s">
        <v>74</v>
      </c>
      <c r="C44" s="59" t="str">
        <f>COUNTIF(A51:A56,"Test Case")&amp;"TC(s)"</f>
        <v>1TC(s)</v>
      </c>
      <c r="D44" s="59"/>
      <c r="E44" s="59"/>
    </row>
    <row r="45" spans="1:12" outlineLevel="5">
      <c r="A45" s="101" t="s">
        <v>194</v>
      </c>
      <c r="B45" s="102"/>
      <c r="C45" s="102"/>
      <c r="D45" s="102"/>
      <c r="E45" s="103"/>
    </row>
    <row r="46" spans="1:12" outlineLevel="6">
      <c r="A46" s="104" t="s">
        <v>195</v>
      </c>
      <c r="B46" s="63" t="s">
        <v>212</v>
      </c>
      <c r="C46" s="105"/>
      <c r="D46" s="105"/>
      <c r="E46" s="106"/>
    </row>
    <row r="47" spans="1:12" outlineLevel="6">
      <c r="A47" s="104" t="s">
        <v>196</v>
      </c>
      <c r="B47" s="63" t="s">
        <v>213</v>
      </c>
      <c r="C47" s="105"/>
      <c r="D47" s="105"/>
      <c r="E47" s="106"/>
    </row>
    <row r="48" spans="1:12" outlineLevel="5">
      <c r="A48" s="60" t="s">
        <v>214</v>
      </c>
      <c r="B48" s="63"/>
      <c r="C48" s="64"/>
      <c r="D48" s="64"/>
      <c r="E48" s="65"/>
    </row>
    <row r="49" spans="1:6" outlineLevel="6">
      <c r="A49" s="107">
        <v>1</v>
      </c>
      <c r="B49" s="63" t="s">
        <v>215</v>
      </c>
      <c r="C49" s="64"/>
      <c r="D49" s="64"/>
      <c r="E49" s="65"/>
    </row>
    <row r="50" spans="1:6" outlineLevel="5">
      <c r="A50" s="108"/>
      <c r="B50" s="109"/>
      <c r="C50" s="64"/>
      <c r="D50" s="64"/>
      <c r="E50" s="65"/>
    </row>
    <row r="51" spans="1:6" outlineLevel="5">
      <c r="A51" s="71" t="s">
        <v>201</v>
      </c>
      <c r="B51" s="72" t="s">
        <v>216</v>
      </c>
      <c r="C51" s="73"/>
      <c r="D51" s="73"/>
      <c r="E51" s="74"/>
    </row>
    <row r="52" spans="1:6" outlineLevel="6">
      <c r="A52" s="405" t="s">
        <v>203</v>
      </c>
      <c r="B52" s="406"/>
      <c r="C52" s="75" t="s">
        <v>204</v>
      </c>
      <c r="D52" s="75" t="s">
        <v>205</v>
      </c>
      <c r="E52" s="76" t="s">
        <v>206</v>
      </c>
    </row>
    <row r="53" spans="1:6" ht="25.5" outlineLevel="6">
      <c r="A53" s="110">
        <v>1</v>
      </c>
      <c r="B53" s="111" t="s">
        <v>217</v>
      </c>
      <c r="C53" s="112"/>
      <c r="D53" s="104"/>
      <c r="E53" s="81"/>
    </row>
    <row r="54" spans="1:6" ht="38.25" outlineLevel="6">
      <c r="A54" s="113" t="s">
        <v>207</v>
      </c>
      <c r="B54" s="114" t="s">
        <v>218</v>
      </c>
      <c r="C54" s="115" t="s">
        <v>219</v>
      </c>
      <c r="D54" s="116" t="s">
        <v>195</v>
      </c>
      <c r="E54" s="81"/>
    </row>
    <row r="55" spans="1:6" outlineLevel="6">
      <c r="A55" s="113">
        <v>2</v>
      </c>
      <c r="B55" s="97" t="s">
        <v>220</v>
      </c>
      <c r="C55" s="117"/>
      <c r="D55" s="61"/>
      <c r="E55" s="81"/>
    </row>
    <row r="56" spans="1:6" outlineLevel="6">
      <c r="A56" s="118" t="s">
        <v>207</v>
      </c>
      <c r="B56" s="97" t="s">
        <v>221</v>
      </c>
      <c r="C56" s="117" t="s">
        <v>222</v>
      </c>
      <c r="D56" s="104" t="s">
        <v>196</v>
      </c>
      <c r="E56" s="119"/>
    </row>
    <row r="57" spans="1:6" outlineLevel="3">
      <c r="A57" s="120"/>
      <c r="B57" s="97"/>
      <c r="C57" s="84"/>
      <c r="D57" s="61"/>
      <c r="E57" s="121"/>
    </row>
    <row r="58" spans="1:6" ht="18.75" customHeight="1" outlineLevel="3">
      <c r="A58" s="401" t="s">
        <v>209</v>
      </c>
      <c r="B58" s="401"/>
      <c r="C58" s="401"/>
      <c r="D58" s="401"/>
      <c r="E58" s="402"/>
    </row>
    <row r="59" spans="1:6" outlineLevel="4">
      <c r="A59" s="59" t="s">
        <v>192</v>
      </c>
      <c r="B59" s="59" t="s">
        <v>71</v>
      </c>
      <c r="C59" s="59" t="str">
        <f>COUNTIF(A65:A77,"Test Case")&amp;"TC(s)"</f>
        <v>3TC(s)</v>
      </c>
      <c r="D59" s="59"/>
      <c r="E59" s="59"/>
      <c r="F59" s="58"/>
    </row>
    <row r="60" spans="1:6" outlineLevel="5">
      <c r="A60" s="101" t="s">
        <v>194</v>
      </c>
      <c r="B60" s="102"/>
      <c r="C60" s="102"/>
      <c r="D60" s="102"/>
      <c r="E60" s="103"/>
      <c r="F60" s="58"/>
    </row>
    <row r="61" spans="1:6" outlineLevel="6">
      <c r="A61" s="104" t="s">
        <v>195</v>
      </c>
      <c r="B61" s="61" t="s">
        <v>223</v>
      </c>
      <c r="C61" s="61"/>
      <c r="D61" s="61"/>
      <c r="E61" s="61"/>
      <c r="F61" s="58"/>
    </row>
    <row r="62" spans="1:6" outlineLevel="6">
      <c r="A62" s="122" t="s">
        <v>196</v>
      </c>
      <c r="B62" s="61" t="s">
        <v>224</v>
      </c>
      <c r="C62" s="61"/>
      <c r="D62" s="61"/>
      <c r="E62" s="61"/>
      <c r="F62" s="58"/>
    </row>
    <row r="63" spans="1:6" outlineLevel="6">
      <c r="A63" s="104" t="s">
        <v>197</v>
      </c>
      <c r="B63" s="61" t="s">
        <v>225</v>
      </c>
      <c r="C63" s="61"/>
      <c r="D63" s="61"/>
      <c r="E63" s="61"/>
      <c r="F63" s="58"/>
    </row>
    <row r="64" spans="1:6" outlineLevel="5">
      <c r="A64" s="104"/>
      <c r="B64" s="61"/>
      <c r="C64" s="61"/>
      <c r="D64" s="61"/>
      <c r="E64" s="61"/>
      <c r="F64" s="58"/>
    </row>
    <row r="65" spans="1:12" outlineLevel="5" collapsed="1">
      <c r="A65" s="71" t="s">
        <v>201</v>
      </c>
      <c r="B65" s="72" t="s">
        <v>226</v>
      </c>
      <c r="C65" s="73"/>
      <c r="D65" s="73"/>
      <c r="E65" s="74"/>
      <c r="F65" s="58"/>
    </row>
    <row r="66" spans="1:12" hidden="1" outlineLevel="6">
      <c r="A66" s="405" t="s">
        <v>203</v>
      </c>
      <c r="B66" s="406"/>
      <c r="C66" s="75" t="s">
        <v>204</v>
      </c>
      <c r="D66" s="75" t="s">
        <v>205</v>
      </c>
      <c r="E66" s="76" t="s">
        <v>206</v>
      </c>
      <c r="F66" s="58"/>
    </row>
    <row r="67" spans="1:12" hidden="1" outlineLevel="6">
      <c r="A67" s="110">
        <v>1</v>
      </c>
      <c r="B67" s="78" t="s">
        <v>227</v>
      </c>
      <c r="C67" s="78"/>
      <c r="D67" s="123"/>
      <c r="E67" s="81"/>
      <c r="F67" s="58"/>
    </row>
    <row r="68" spans="1:12" ht="14.25" hidden="1" outlineLevel="6">
      <c r="A68" s="110">
        <v>2</v>
      </c>
      <c r="B68" s="78" t="s">
        <v>228</v>
      </c>
      <c r="C68" s="124"/>
      <c r="D68" s="125"/>
      <c r="E68" s="81"/>
      <c r="F68" s="58"/>
    </row>
    <row r="69" spans="1:12" ht="25.5" hidden="1" outlineLevel="6">
      <c r="A69" s="126" t="s">
        <v>207</v>
      </c>
      <c r="B69" s="78" t="s">
        <v>229</v>
      </c>
      <c r="C69" s="117" t="s">
        <v>230</v>
      </c>
      <c r="D69" s="121" t="s">
        <v>195</v>
      </c>
      <c r="E69" s="81"/>
      <c r="F69" s="58"/>
    </row>
    <row r="70" spans="1:12" outlineLevel="5" collapsed="1">
      <c r="A70" s="127" t="s">
        <v>201</v>
      </c>
      <c r="B70" s="72" t="s">
        <v>231</v>
      </c>
      <c r="C70" s="73"/>
      <c r="D70" s="73"/>
      <c r="E70" s="128"/>
      <c r="F70" s="58"/>
    </row>
    <row r="71" spans="1:12" hidden="1" outlineLevel="6">
      <c r="A71" s="405" t="s">
        <v>203</v>
      </c>
      <c r="B71" s="406"/>
      <c r="C71" s="75" t="s">
        <v>204</v>
      </c>
      <c r="D71" s="75" t="s">
        <v>205</v>
      </c>
      <c r="E71" s="76" t="s">
        <v>206</v>
      </c>
      <c r="F71" s="58"/>
    </row>
    <row r="72" spans="1:12" hidden="1" outlineLevel="6">
      <c r="A72" s="126">
        <v>3</v>
      </c>
      <c r="B72" s="78" t="s">
        <v>232</v>
      </c>
      <c r="C72" s="117"/>
      <c r="D72" s="129"/>
      <c r="E72" s="81"/>
      <c r="F72" s="58"/>
    </row>
    <row r="73" spans="1:12" hidden="1" outlineLevel="6">
      <c r="A73" s="130" t="s">
        <v>207</v>
      </c>
      <c r="B73" s="78" t="s">
        <v>233</v>
      </c>
      <c r="C73" s="131" t="s">
        <v>234</v>
      </c>
      <c r="D73" s="125" t="s">
        <v>196</v>
      </c>
      <c r="E73" s="81"/>
      <c r="F73" s="58"/>
    </row>
    <row r="74" spans="1:12" outlineLevel="5" collapsed="1">
      <c r="A74" s="127" t="s">
        <v>201</v>
      </c>
      <c r="B74" s="132" t="s">
        <v>235</v>
      </c>
      <c r="C74" s="73"/>
      <c r="D74" s="73"/>
      <c r="E74" s="128"/>
      <c r="F74" s="58"/>
    </row>
    <row r="75" spans="1:12" hidden="1" outlineLevel="6">
      <c r="A75" s="405" t="s">
        <v>203</v>
      </c>
      <c r="B75" s="406"/>
      <c r="C75" s="75" t="s">
        <v>204</v>
      </c>
      <c r="D75" s="75" t="s">
        <v>205</v>
      </c>
      <c r="E75" s="76" t="s">
        <v>206</v>
      </c>
      <c r="F75" s="58"/>
    </row>
    <row r="76" spans="1:12" hidden="1" outlineLevel="6">
      <c r="A76" s="133">
        <v>4</v>
      </c>
      <c r="B76" s="134" t="s">
        <v>236</v>
      </c>
      <c r="C76" s="112"/>
      <c r="D76" s="135"/>
      <c r="E76" s="81"/>
      <c r="F76" s="58"/>
    </row>
    <row r="77" spans="1:12" hidden="1" outlineLevel="6">
      <c r="A77" s="136" t="s">
        <v>207</v>
      </c>
      <c r="B77" s="78" t="s">
        <v>237</v>
      </c>
      <c r="C77" s="137" t="s">
        <v>238</v>
      </c>
      <c r="D77" s="125" t="s">
        <v>197</v>
      </c>
      <c r="E77" s="81"/>
      <c r="F77" s="58"/>
    </row>
    <row r="78" spans="1:12" outlineLevel="3">
      <c r="A78" s="120"/>
      <c r="B78" s="97"/>
      <c r="C78" s="84"/>
      <c r="D78" s="61"/>
      <c r="E78" s="121"/>
    </row>
    <row r="79" spans="1:12" outlineLevel="1"/>
    <row r="80" spans="1:12" s="45" customFormat="1" ht="18" outlineLevel="1" collapsed="1">
      <c r="A80" s="94" t="s">
        <v>239</v>
      </c>
      <c r="B80" s="94"/>
      <c r="C80" s="94"/>
      <c r="D80" s="94"/>
      <c r="E80" s="95"/>
      <c r="F80" s="44"/>
      <c r="G80" s="44"/>
      <c r="H80" s="44"/>
      <c r="I80" s="44"/>
      <c r="J80" s="44"/>
      <c r="K80" s="44"/>
      <c r="L80" s="44"/>
    </row>
    <row r="81" spans="1:5" ht="18" hidden="1" outlineLevel="2">
      <c r="A81" s="403" t="s">
        <v>189</v>
      </c>
      <c r="B81" s="403"/>
      <c r="C81" s="403"/>
      <c r="D81" s="403"/>
      <c r="E81" s="404"/>
    </row>
    <row r="82" spans="1:5" ht="18" hidden="1" outlineLevel="2">
      <c r="A82" s="403" t="s">
        <v>190</v>
      </c>
      <c r="B82" s="403"/>
      <c r="C82" s="403"/>
      <c r="D82" s="403"/>
      <c r="E82" s="404"/>
    </row>
    <row r="83" spans="1:5" ht="18" hidden="1" outlineLevel="2">
      <c r="A83" s="401" t="s">
        <v>191</v>
      </c>
      <c r="B83" s="401"/>
      <c r="C83" s="401"/>
      <c r="D83" s="401"/>
      <c r="E83" s="402"/>
    </row>
    <row r="84" spans="1:5" hidden="1" outlineLevel="2"/>
    <row r="85" spans="1:5" ht="18.75" hidden="1" customHeight="1" outlineLevel="2">
      <c r="A85" s="401" t="s">
        <v>209</v>
      </c>
      <c r="B85" s="401"/>
      <c r="C85" s="401"/>
      <c r="D85" s="401"/>
      <c r="E85" s="402"/>
    </row>
    <row r="86" spans="1:5" hidden="1" outlineLevel="2"/>
  </sheetData>
  <dataConsolidate/>
  <mergeCells count="24">
    <mergeCell ref="A36:E36"/>
    <mergeCell ref="A9:E9"/>
    <mergeCell ref="A11:E11"/>
    <mergeCell ref="A12:E12"/>
    <mergeCell ref="B15:E15"/>
    <mergeCell ref="B16:E16"/>
    <mergeCell ref="B17:E17"/>
    <mergeCell ref="B18:E18"/>
    <mergeCell ref="B19:E19"/>
    <mergeCell ref="B20:E20"/>
    <mergeCell ref="A24:B24"/>
    <mergeCell ref="A30:B30"/>
    <mergeCell ref="A85:E85"/>
    <mergeCell ref="A40:E40"/>
    <mergeCell ref="A42:E42"/>
    <mergeCell ref="A43:E43"/>
    <mergeCell ref="A52:B52"/>
    <mergeCell ref="A58:E58"/>
    <mergeCell ref="A66:B66"/>
    <mergeCell ref="A71:B71"/>
    <mergeCell ref="A75:B75"/>
    <mergeCell ref="A81:E81"/>
    <mergeCell ref="A82:E82"/>
    <mergeCell ref="A83:E83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L284"/>
  <sheetViews>
    <sheetView showGridLines="0" showRuler="0" zoomScaleNormal="100" workbookViewId="0">
      <selection activeCell="A10" sqref="A10:E10"/>
    </sheetView>
  </sheetViews>
  <sheetFormatPr defaultColWidth="9.125" defaultRowHeight="12.75" outlineLevelRow="6"/>
  <cols>
    <col min="1" max="1" width="15.375" style="58" bestFit="1" customWidth="1"/>
    <col min="2" max="2" width="55.25" style="58" bestFit="1" customWidth="1"/>
    <col min="3" max="3" width="45.875" style="58" customWidth="1"/>
    <col min="4" max="4" width="14.875" style="58" customWidth="1"/>
    <col min="5" max="5" width="39.875" style="57" customWidth="1"/>
    <col min="6" max="6" width="9.125" style="57"/>
    <col min="7" max="16384" width="9.125" style="58"/>
  </cols>
  <sheetData>
    <row r="1" spans="1:12" s="45" customFormat="1">
      <c r="A1" s="42"/>
      <c r="B1" s="42"/>
      <c r="C1" s="43"/>
      <c r="D1" s="42"/>
      <c r="E1" s="42"/>
      <c r="F1" s="42"/>
      <c r="G1" s="44"/>
      <c r="H1" s="44"/>
      <c r="I1" s="44"/>
      <c r="J1" s="44"/>
      <c r="K1" s="44"/>
      <c r="L1" s="44"/>
    </row>
    <row r="2" spans="1:12" s="45" customFormat="1">
      <c r="A2" s="42"/>
      <c r="B2" s="42"/>
      <c r="C2" s="43"/>
      <c r="D2" s="42"/>
      <c r="E2" s="42"/>
      <c r="F2" s="42"/>
      <c r="G2" s="44"/>
      <c r="H2" s="44"/>
      <c r="I2" s="44"/>
      <c r="J2" s="44"/>
      <c r="K2" s="44"/>
      <c r="L2" s="44"/>
    </row>
    <row r="3" spans="1:12" s="50" customFormat="1">
      <c r="A3" s="46" t="s">
        <v>185</v>
      </c>
      <c r="B3" s="47">
        <f>COUNTIF(A159:A5646,"Test Module")</f>
        <v>7</v>
      </c>
      <c r="C3" s="48"/>
      <c r="D3" s="49"/>
      <c r="E3" s="49"/>
      <c r="F3" s="42"/>
      <c r="G3" s="42"/>
      <c r="H3" s="42"/>
      <c r="I3" s="42"/>
      <c r="J3" s="42"/>
      <c r="K3" s="42"/>
      <c r="L3" s="42"/>
    </row>
    <row r="4" spans="1:12" s="50" customFormat="1">
      <c r="A4" s="46" t="s">
        <v>186</v>
      </c>
      <c r="B4" s="47">
        <f>COUNTIF(A7:A4478, "Test Case")</f>
        <v>21</v>
      </c>
      <c r="C4" s="48"/>
      <c r="D4" s="49"/>
      <c r="E4" s="49"/>
      <c r="F4" s="42"/>
      <c r="G4" s="42"/>
      <c r="H4" s="42"/>
      <c r="I4" s="42"/>
      <c r="J4" s="42"/>
      <c r="K4" s="42"/>
      <c r="L4" s="42"/>
    </row>
    <row r="5" spans="1:12" s="50" customFormat="1">
      <c r="A5" s="47"/>
      <c r="B5" s="51"/>
      <c r="C5" s="48"/>
      <c r="D5" s="49"/>
      <c r="E5" s="49"/>
      <c r="F5" s="42"/>
      <c r="G5" s="42"/>
      <c r="H5" s="42"/>
      <c r="I5" s="42"/>
      <c r="J5" s="42"/>
      <c r="K5" s="42"/>
      <c r="L5" s="42"/>
    </row>
    <row r="6" spans="1:12" s="50" customFormat="1">
      <c r="A6" s="47"/>
      <c r="B6" s="51"/>
      <c r="C6" s="48"/>
      <c r="D6" s="49"/>
      <c r="E6" s="49"/>
      <c r="F6" s="42"/>
      <c r="G6" s="42"/>
      <c r="H6" s="42"/>
      <c r="I6" s="42"/>
      <c r="J6" s="42"/>
      <c r="K6" s="42"/>
      <c r="L6" s="42"/>
    </row>
    <row r="7" spans="1:12" s="45" customFormat="1" ht="23.25">
      <c r="A7" s="52" t="s">
        <v>240</v>
      </c>
      <c r="B7" s="53"/>
      <c r="C7" s="54"/>
      <c r="D7" s="53"/>
      <c r="E7" s="55"/>
      <c r="F7" s="44"/>
      <c r="G7" s="44"/>
      <c r="H7" s="44"/>
      <c r="I7" s="44"/>
      <c r="J7" s="44"/>
      <c r="K7" s="44"/>
      <c r="L7" s="44"/>
    </row>
    <row r="8" spans="1:12" s="45" customFormat="1" ht="20.25">
      <c r="A8" s="56" t="s">
        <v>241</v>
      </c>
      <c r="B8" s="138"/>
      <c r="C8" s="139"/>
      <c r="D8" s="138"/>
      <c r="E8" s="140"/>
      <c r="F8" s="44"/>
      <c r="G8" s="44"/>
      <c r="H8" s="44"/>
      <c r="I8" s="44"/>
      <c r="J8" s="44"/>
      <c r="K8" s="44"/>
      <c r="L8" s="44"/>
    </row>
    <row r="9" spans="1:12" s="45" customFormat="1" ht="18" outlineLevel="1">
      <c r="A9" s="412" t="s">
        <v>242</v>
      </c>
      <c r="B9" s="412"/>
      <c r="C9" s="412"/>
      <c r="D9" s="412"/>
      <c r="E9" s="413"/>
      <c r="F9" s="44"/>
      <c r="G9" s="44"/>
      <c r="H9" s="44"/>
      <c r="I9" s="44"/>
      <c r="J9" s="44"/>
      <c r="K9" s="44"/>
      <c r="L9" s="44"/>
    </row>
    <row r="10" spans="1:12" ht="18" outlineLevel="2">
      <c r="A10" s="403" t="s">
        <v>189</v>
      </c>
      <c r="B10" s="403"/>
      <c r="C10" s="403"/>
      <c r="D10" s="403"/>
      <c r="E10" s="404"/>
    </row>
    <row r="11" spans="1:12" outlineLevel="3">
      <c r="A11" s="59" t="s">
        <v>192</v>
      </c>
      <c r="B11" s="59"/>
      <c r="C11" s="59" t="str">
        <f>COUNTIF(A18:A25,"Test Case")&amp;"TC(s)"</f>
        <v>1TC(s)</v>
      </c>
      <c r="D11" s="59"/>
      <c r="E11" s="59"/>
    </row>
    <row r="12" spans="1:12" s="141" customFormat="1" ht="12.75" customHeight="1" outlineLevel="4" collapsed="1">
      <c r="A12" s="60" t="s">
        <v>194</v>
      </c>
      <c r="B12" s="102"/>
      <c r="C12" s="102"/>
      <c r="D12" s="102"/>
      <c r="E12" s="103"/>
    </row>
    <row r="13" spans="1:12" s="141" customFormat="1" ht="12.75" hidden="1" customHeight="1" outlineLevel="5">
      <c r="A13" s="104"/>
      <c r="B13" s="63"/>
      <c r="C13" s="108"/>
      <c r="D13" s="108"/>
      <c r="E13" s="108"/>
    </row>
    <row r="14" spans="1:12" s="141" customFormat="1" ht="12.75" hidden="1" customHeight="1" outlineLevel="5">
      <c r="A14" s="142"/>
      <c r="B14" s="64"/>
      <c r="C14" s="108"/>
      <c r="D14" s="108"/>
      <c r="E14" s="108"/>
    </row>
    <row r="15" spans="1:12" s="141" customFormat="1" ht="12.75" customHeight="1" outlineLevel="4" collapsed="1">
      <c r="A15" s="60" t="s">
        <v>200</v>
      </c>
      <c r="B15" s="143"/>
      <c r="C15" s="108"/>
      <c r="D15" s="108"/>
      <c r="E15" s="108"/>
    </row>
    <row r="16" spans="1:12" s="141" customFormat="1" ht="12.75" hidden="1" customHeight="1" outlineLevel="5">
      <c r="A16" s="107"/>
      <c r="B16" s="63"/>
      <c r="C16" s="108"/>
      <c r="D16" s="108"/>
      <c r="E16" s="108"/>
    </row>
    <row r="17" spans="1:6" s="141" customFormat="1" ht="12.75" hidden="1" customHeight="1" outlineLevel="5">
      <c r="A17" s="107"/>
      <c r="B17" s="108"/>
      <c r="C17" s="108"/>
      <c r="D17" s="108"/>
      <c r="E17" s="108"/>
    </row>
    <row r="18" spans="1:6" outlineLevel="4" collapsed="1">
      <c r="A18" s="71" t="s">
        <v>201</v>
      </c>
      <c r="B18" s="72" t="s">
        <v>243</v>
      </c>
      <c r="C18" s="73"/>
      <c r="D18" s="73"/>
      <c r="E18" s="74"/>
    </row>
    <row r="19" spans="1:6" s="141" customFormat="1" ht="12.75" hidden="1" customHeight="1" outlineLevel="5">
      <c r="A19" s="411" t="s">
        <v>203</v>
      </c>
      <c r="B19" s="411"/>
      <c r="C19" s="144" t="s">
        <v>204</v>
      </c>
      <c r="D19" s="144" t="s">
        <v>205</v>
      </c>
      <c r="E19" s="145" t="s">
        <v>206</v>
      </c>
    </row>
    <row r="20" spans="1:6" hidden="1" outlineLevel="5">
      <c r="A20" s="110"/>
      <c r="B20" s="78"/>
      <c r="C20" s="112"/>
      <c r="D20" s="80"/>
      <c r="E20" s="146"/>
      <c r="F20" s="58"/>
    </row>
    <row r="21" spans="1:6" hidden="1" outlineLevel="5">
      <c r="A21" s="113"/>
      <c r="B21" s="83"/>
      <c r="C21" s="112"/>
      <c r="D21" s="80"/>
      <c r="E21" s="146"/>
      <c r="F21" s="58"/>
    </row>
    <row r="22" spans="1:6" hidden="1" outlineLevel="5">
      <c r="A22" s="147"/>
      <c r="B22" s="78"/>
      <c r="C22" s="112"/>
      <c r="D22" s="80"/>
      <c r="E22" s="146"/>
      <c r="F22" s="58"/>
    </row>
    <row r="23" spans="1:6" hidden="1" outlineLevel="5">
      <c r="A23" s="148"/>
      <c r="B23" s="149"/>
      <c r="C23" s="150"/>
      <c r="D23" s="125"/>
      <c r="E23" s="146"/>
      <c r="F23" s="58"/>
    </row>
    <row r="24" spans="1:6" hidden="1" outlineLevel="5">
      <c r="A24" s="113"/>
      <c r="B24" s="83"/>
      <c r="C24" s="117"/>
      <c r="D24" s="125"/>
      <c r="E24" s="146"/>
      <c r="F24" s="58"/>
    </row>
    <row r="25" spans="1:6" outlineLevel="2">
      <c r="A25" s="408"/>
      <c r="B25" s="408"/>
      <c r="C25" s="408"/>
      <c r="D25" s="408"/>
      <c r="E25" s="409"/>
    </row>
    <row r="26" spans="1:6" ht="18" outlineLevel="2">
      <c r="A26" s="403" t="s">
        <v>190</v>
      </c>
      <c r="B26" s="403"/>
      <c r="C26" s="403"/>
      <c r="D26" s="403"/>
      <c r="E26" s="404"/>
    </row>
    <row r="27" spans="1:6" ht="18" outlineLevel="3">
      <c r="A27" s="401" t="s">
        <v>191</v>
      </c>
      <c r="B27" s="401"/>
      <c r="C27" s="401"/>
      <c r="D27" s="401"/>
      <c r="E27" s="402"/>
    </row>
    <row r="28" spans="1:6" outlineLevel="4">
      <c r="A28" s="59" t="s">
        <v>192</v>
      </c>
      <c r="B28" s="59" t="s">
        <v>25</v>
      </c>
      <c r="C28" s="59" t="str">
        <f>COUNTIF(A35:A43,"Test Case")&amp;"TC(s)"</f>
        <v>1TC(s)</v>
      </c>
      <c r="D28" s="59"/>
      <c r="E28" s="59"/>
    </row>
    <row r="29" spans="1:6" s="141" customFormat="1" ht="12.75" customHeight="1" outlineLevel="5">
      <c r="A29" s="60" t="s">
        <v>194</v>
      </c>
      <c r="B29" s="102"/>
      <c r="C29" s="102"/>
      <c r="D29" s="102"/>
      <c r="E29" s="103"/>
    </row>
    <row r="30" spans="1:6" s="141" customFormat="1" ht="12.75" customHeight="1" outlineLevel="6">
      <c r="A30" s="104" t="s">
        <v>195</v>
      </c>
      <c r="B30" s="63" t="s">
        <v>244</v>
      </c>
      <c r="C30" s="64"/>
      <c r="D30" s="64"/>
      <c r="E30" s="65"/>
    </row>
    <row r="31" spans="1:6" s="141" customFormat="1" ht="12.75" customHeight="1" outlineLevel="6">
      <c r="A31" s="142"/>
      <c r="B31" s="64"/>
      <c r="C31" s="64"/>
      <c r="D31" s="64"/>
      <c r="E31" s="65"/>
    </row>
    <row r="32" spans="1:6" s="141" customFormat="1" ht="12.75" customHeight="1" outlineLevel="5">
      <c r="A32" s="60" t="s">
        <v>200</v>
      </c>
      <c r="B32" s="143"/>
      <c r="C32" s="108"/>
      <c r="D32" s="108"/>
      <c r="E32" s="108"/>
    </row>
    <row r="33" spans="1:5" s="141" customFormat="1" ht="12.75" customHeight="1" outlineLevel="6">
      <c r="A33" s="108"/>
      <c r="B33" s="143"/>
      <c r="C33" s="108"/>
      <c r="D33" s="108"/>
      <c r="E33" s="108"/>
    </row>
    <row r="34" spans="1:5" s="141" customFormat="1" ht="12.75" customHeight="1" outlineLevel="6">
      <c r="A34" s="108"/>
      <c r="B34" s="143"/>
      <c r="C34" s="108"/>
      <c r="D34" s="108"/>
      <c r="E34" s="108"/>
    </row>
    <row r="35" spans="1:5" outlineLevel="5">
      <c r="A35" s="71" t="s">
        <v>201</v>
      </c>
      <c r="B35" s="72" t="s">
        <v>245</v>
      </c>
      <c r="C35" s="73"/>
      <c r="D35" s="73"/>
      <c r="E35" s="74"/>
    </row>
    <row r="36" spans="1:5" s="141" customFormat="1" ht="12.75" customHeight="1" outlineLevel="6">
      <c r="A36" s="405" t="s">
        <v>203</v>
      </c>
      <c r="B36" s="406"/>
      <c r="C36" s="144" t="s">
        <v>204</v>
      </c>
      <c r="D36" s="144" t="s">
        <v>205</v>
      </c>
      <c r="E36" s="145" t="s">
        <v>206</v>
      </c>
    </row>
    <row r="37" spans="1:5" s="151" customFormat="1" ht="12.75" customHeight="1" outlineLevel="6">
      <c r="A37" s="120">
        <v>1</v>
      </c>
      <c r="B37" s="97" t="s">
        <v>246</v>
      </c>
      <c r="C37" s="108"/>
      <c r="D37" s="108"/>
      <c r="E37" s="108"/>
    </row>
    <row r="38" spans="1:5" s="151" customFormat="1" ht="12.75" customHeight="1" outlineLevel="6">
      <c r="A38" s="120">
        <v>2</v>
      </c>
      <c r="B38" s="83" t="s">
        <v>247</v>
      </c>
      <c r="C38" s="108"/>
      <c r="D38" s="108"/>
      <c r="E38" s="108"/>
    </row>
    <row r="39" spans="1:5" s="151" customFormat="1" ht="12.75" customHeight="1" outlineLevel="6">
      <c r="A39" s="120">
        <v>3</v>
      </c>
      <c r="B39" s="97" t="s">
        <v>248</v>
      </c>
      <c r="C39" s="108"/>
      <c r="D39" s="108"/>
      <c r="E39" s="108"/>
    </row>
    <row r="40" spans="1:5" s="151" customFormat="1" ht="12.75" customHeight="1" outlineLevel="6">
      <c r="A40" s="120">
        <v>4</v>
      </c>
      <c r="B40" s="97" t="s">
        <v>249</v>
      </c>
      <c r="C40" s="108"/>
      <c r="D40" s="108"/>
      <c r="E40" s="108"/>
    </row>
    <row r="41" spans="1:5" s="151" customFormat="1" ht="12.75" customHeight="1" outlineLevel="6">
      <c r="A41" s="120">
        <v>5</v>
      </c>
      <c r="B41" s="97" t="s">
        <v>250</v>
      </c>
      <c r="C41" s="108"/>
      <c r="D41" s="108"/>
      <c r="E41" s="108"/>
    </row>
    <row r="42" spans="1:5" s="151" customFormat="1" ht="12.75" customHeight="1" outlineLevel="6">
      <c r="A42" s="120">
        <v>6</v>
      </c>
      <c r="B42" s="97" t="s">
        <v>251</v>
      </c>
      <c r="C42" s="108"/>
      <c r="D42" s="108"/>
      <c r="E42" s="108"/>
    </row>
    <row r="43" spans="1:5" s="151" customFormat="1" outlineLevel="6">
      <c r="A43" s="120" t="s">
        <v>207</v>
      </c>
      <c r="B43" s="152" t="s">
        <v>252</v>
      </c>
      <c r="C43" s="152" t="s">
        <v>253</v>
      </c>
      <c r="D43" s="61" t="s">
        <v>195</v>
      </c>
      <c r="E43" s="153"/>
    </row>
    <row r="44" spans="1:5" outlineLevel="4">
      <c r="A44" s="59" t="s">
        <v>192</v>
      </c>
      <c r="B44" s="59" t="s">
        <v>62</v>
      </c>
      <c r="C44" s="59" t="str">
        <f>COUNTIF(A51:A58,"Test Case")&amp;"TC(s)"</f>
        <v>1TC(s)</v>
      </c>
      <c r="D44" s="59"/>
      <c r="E44" s="59"/>
    </row>
    <row r="45" spans="1:5" s="141" customFormat="1" ht="12.75" customHeight="1" outlineLevel="5">
      <c r="A45" s="60" t="s">
        <v>194</v>
      </c>
      <c r="B45" s="102"/>
      <c r="C45" s="102"/>
      <c r="D45" s="102"/>
      <c r="E45" s="103"/>
    </row>
    <row r="46" spans="1:5" s="141" customFormat="1" ht="12.75" customHeight="1" outlineLevel="6">
      <c r="A46" s="104" t="s">
        <v>195</v>
      </c>
      <c r="B46" s="63" t="s">
        <v>254</v>
      </c>
      <c r="C46" s="108"/>
      <c r="D46" s="108"/>
      <c r="E46" s="108"/>
    </row>
    <row r="47" spans="1:5" s="141" customFormat="1" ht="12.75" customHeight="1" outlineLevel="6">
      <c r="A47" s="142"/>
      <c r="B47" s="64"/>
      <c r="C47" s="108"/>
      <c r="D47" s="108"/>
      <c r="E47" s="108"/>
    </row>
    <row r="48" spans="1:5" s="141" customFormat="1" ht="12.75" customHeight="1" outlineLevel="5">
      <c r="A48" s="60" t="s">
        <v>200</v>
      </c>
      <c r="B48" s="143"/>
      <c r="C48" s="108"/>
      <c r="D48" s="108"/>
      <c r="E48" s="108"/>
    </row>
    <row r="49" spans="1:6" s="141" customFormat="1" ht="12.75" customHeight="1" outlineLevel="6">
      <c r="A49" s="107">
        <v>1</v>
      </c>
      <c r="B49" s="63" t="s">
        <v>255</v>
      </c>
      <c r="C49" s="108"/>
      <c r="D49" s="108"/>
      <c r="E49" s="108"/>
    </row>
    <row r="50" spans="1:6" s="141" customFormat="1" ht="12.75" customHeight="1" outlineLevel="6">
      <c r="A50" s="107"/>
      <c r="B50" s="108"/>
      <c r="C50" s="108"/>
      <c r="D50" s="108"/>
      <c r="E50" s="108"/>
    </row>
    <row r="51" spans="1:6" outlineLevel="5">
      <c r="A51" s="71" t="s">
        <v>201</v>
      </c>
      <c r="B51" s="72" t="s">
        <v>243</v>
      </c>
      <c r="C51" s="73"/>
      <c r="D51" s="73"/>
      <c r="E51" s="74"/>
    </row>
    <row r="52" spans="1:6" s="141" customFormat="1" ht="12.75" customHeight="1" outlineLevel="6">
      <c r="A52" s="411" t="s">
        <v>203</v>
      </c>
      <c r="B52" s="411"/>
      <c r="C52" s="144" t="s">
        <v>204</v>
      </c>
      <c r="D52" s="144" t="s">
        <v>205</v>
      </c>
      <c r="E52" s="145" t="s">
        <v>206</v>
      </c>
    </row>
    <row r="53" spans="1:6" outlineLevel="6">
      <c r="A53" s="110">
        <v>1</v>
      </c>
      <c r="B53" s="78" t="s">
        <v>256</v>
      </c>
      <c r="C53" s="112"/>
      <c r="D53" s="80"/>
      <c r="E53" s="146"/>
      <c r="F53" s="58"/>
    </row>
    <row r="54" spans="1:6" outlineLevel="6">
      <c r="A54" s="113">
        <v>2</v>
      </c>
      <c r="B54" s="83" t="s">
        <v>257</v>
      </c>
      <c r="C54" s="112"/>
      <c r="D54" s="80"/>
      <c r="E54" s="146"/>
      <c r="F54" s="58"/>
    </row>
    <row r="55" spans="1:6" outlineLevel="6">
      <c r="A55" s="147">
        <v>3</v>
      </c>
      <c r="B55" s="78" t="s">
        <v>258</v>
      </c>
      <c r="C55" s="112"/>
      <c r="D55" s="80"/>
      <c r="E55" s="146"/>
      <c r="F55" s="58"/>
    </row>
    <row r="56" spans="1:6" ht="25.5" outlineLevel="6">
      <c r="A56" s="148">
        <v>4</v>
      </c>
      <c r="B56" s="149" t="s">
        <v>259</v>
      </c>
      <c r="C56" s="150"/>
      <c r="D56" s="125"/>
      <c r="E56" s="146"/>
      <c r="F56" s="58"/>
    </row>
    <row r="57" spans="1:6" outlineLevel="6">
      <c r="A57" s="113" t="s">
        <v>207</v>
      </c>
      <c r="B57" s="83" t="s">
        <v>260</v>
      </c>
      <c r="C57" s="117" t="s">
        <v>261</v>
      </c>
      <c r="D57" s="125" t="s">
        <v>195</v>
      </c>
      <c r="E57" s="146"/>
      <c r="F57" s="58"/>
    </row>
    <row r="58" spans="1:6" outlineLevel="6">
      <c r="A58" s="408"/>
      <c r="B58" s="408"/>
      <c r="C58" s="408"/>
      <c r="D58" s="408"/>
      <c r="E58" s="409"/>
    </row>
    <row r="59" spans="1:6" outlineLevel="4">
      <c r="A59" s="59" t="s">
        <v>192</v>
      </c>
      <c r="B59" s="59" t="s">
        <v>20</v>
      </c>
      <c r="C59" s="59" t="str">
        <f>COUNTIF(A60:A94,"Test Case")&amp;"TC(s)"</f>
        <v>1TC(s)</v>
      </c>
      <c r="D59" s="59"/>
      <c r="E59" s="59"/>
    </row>
    <row r="60" spans="1:6" s="141" customFormat="1" ht="12.75" customHeight="1" outlineLevel="5">
      <c r="A60" s="60" t="s">
        <v>194</v>
      </c>
      <c r="B60" s="154"/>
      <c r="C60" s="102"/>
      <c r="D60" s="102"/>
      <c r="E60" s="103"/>
    </row>
    <row r="61" spans="1:6" s="141" customFormat="1" ht="12.75" customHeight="1" outlineLevel="6">
      <c r="A61" s="61" t="s">
        <v>195</v>
      </c>
      <c r="B61" s="79" t="s">
        <v>262</v>
      </c>
      <c r="C61" s="64"/>
      <c r="D61" s="64"/>
      <c r="E61" s="65"/>
    </row>
    <row r="62" spans="1:6" s="141" customFormat="1" ht="12.75" customHeight="1" outlineLevel="6">
      <c r="A62" s="61" t="s">
        <v>196</v>
      </c>
      <c r="B62" s="155" t="s">
        <v>263</v>
      </c>
      <c r="C62" s="64"/>
      <c r="D62" s="64"/>
      <c r="E62" s="65"/>
    </row>
    <row r="63" spans="1:6" s="141" customFormat="1" ht="12.75" customHeight="1" outlineLevel="6">
      <c r="A63" s="61" t="s">
        <v>197</v>
      </c>
      <c r="B63" s="155" t="s">
        <v>264</v>
      </c>
      <c r="C63" s="64"/>
      <c r="D63" s="64"/>
      <c r="E63" s="65"/>
    </row>
    <row r="64" spans="1:6" s="141" customFormat="1" ht="12.75" customHeight="1" outlineLevel="6">
      <c r="A64" s="61" t="s">
        <v>198</v>
      </c>
      <c r="B64" s="155" t="s">
        <v>265</v>
      </c>
      <c r="C64" s="64"/>
      <c r="D64" s="64"/>
      <c r="E64" s="65"/>
    </row>
    <row r="65" spans="1:5" s="141" customFormat="1" ht="12.75" customHeight="1" outlineLevel="6">
      <c r="A65" s="61" t="s">
        <v>199</v>
      </c>
      <c r="B65" s="155" t="s">
        <v>266</v>
      </c>
      <c r="C65" s="64"/>
      <c r="D65" s="64"/>
      <c r="E65" s="65"/>
    </row>
    <row r="66" spans="1:5" s="141" customFormat="1" ht="12.75" customHeight="1" outlineLevel="6">
      <c r="A66" s="61" t="s">
        <v>267</v>
      </c>
      <c r="B66" s="155" t="s">
        <v>268</v>
      </c>
      <c r="C66" s="64"/>
      <c r="D66" s="64"/>
      <c r="E66" s="65"/>
    </row>
    <row r="67" spans="1:5" s="141" customFormat="1" ht="12.75" customHeight="1" outlineLevel="5">
      <c r="A67" s="60" t="s">
        <v>200</v>
      </c>
      <c r="B67" s="143"/>
      <c r="C67" s="108"/>
      <c r="D67" s="108"/>
      <c r="E67" s="108"/>
    </row>
    <row r="68" spans="1:5" s="141" customFormat="1" ht="12.75" customHeight="1" outlineLevel="6">
      <c r="A68" s="108"/>
      <c r="B68" s="143"/>
      <c r="C68" s="108"/>
      <c r="D68" s="108"/>
      <c r="E68" s="108"/>
    </row>
    <row r="69" spans="1:5" s="141" customFormat="1" ht="12.75" customHeight="1" outlineLevel="6">
      <c r="A69" s="108"/>
      <c r="B69" s="143"/>
      <c r="C69" s="108"/>
      <c r="D69" s="108"/>
      <c r="E69" s="108"/>
    </row>
    <row r="70" spans="1:5" outlineLevel="5">
      <c r="A70" s="71" t="s">
        <v>201</v>
      </c>
      <c r="B70" s="72" t="s">
        <v>269</v>
      </c>
      <c r="C70" s="73"/>
      <c r="D70" s="73"/>
      <c r="E70" s="74"/>
    </row>
    <row r="71" spans="1:5" s="141" customFormat="1" ht="12.75" customHeight="1" outlineLevel="6">
      <c r="A71" s="405" t="s">
        <v>203</v>
      </c>
      <c r="B71" s="406"/>
      <c r="C71" s="144" t="s">
        <v>204</v>
      </c>
      <c r="D71" s="144" t="s">
        <v>205</v>
      </c>
      <c r="E71" s="145" t="s">
        <v>206</v>
      </c>
    </row>
    <row r="72" spans="1:5" s="157" customFormat="1" ht="12.75" customHeight="1" outlineLevel="6">
      <c r="A72" s="87">
        <v>1</v>
      </c>
      <c r="B72" s="156" t="s">
        <v>270</v>
      </c>
      <c r="C72" s="79"/>
      <c r="D72" s="80"/>
      <c r="E72" s="81"/>
    </row>
    <row r="73" spans="1:5" s="157" customFormat="1" ht="12.75" customHeight="1" outlineLevel="6">
      <c r="A73" s="77">
        <v>2</v>
      </c>
      <c r="B73" s="78" t="s">
        <v>271</v>
      </c>
      <c r="C73" s="79"/>
      <c r="D73" s="80"/>
      <c r="E73" s="81"/>
    </row>
    <row r="74" spans="1:5" s="157" customFormat="1" ht="12.75" customHeight="1" outlineLevel="6">
      <c r="A74" s="158">
        <v>3</v>
      </c>
      <c r="B74" s="78" t="s">
        <v>272</v>
      </c>
      <c r="C74" s="79"/>
      <c r="D74" s="80"/>
      <c r="E74" s="81"/>
    </row>
    <row r="75" spans="1:5" s="157" customFormat="1" ht="12.75" customHeight="1" outlineLevel="6">
      <c r="A75" s="82">
        <v>4</v>
      </c>
      <c r="B75" s="149" t="s">
        <v>273</v>
      </c>
      <c r="C75" s="159"/>
      <c r="D75" s="160"/>
      <c r="E75" s="81"/>
    </row>
    <row r="76" spans="1:5" s="157" customFormat="1" ht="12.75" customHeight="1" outlineLevel="6">
      <c r="A76" s="82">
        <v>5</v>
      </c>
      <c r="B76" s="83" t="s">
        <v>274</v>
      </c>
      <c r="C76" s="161"/>
      <c r="D76" s="161"/>
      <c r="E76" s="81"/>
    </row>
    <row r="77" spans="1:5" s="157" customFormat="1" ht="12.75" customHeight="1" outlineLevel="6">
      <c r="A77" s="82" t="s">
        <v>207</v>
      </c>
      <c r="B77" s="86" t="s">
        <v>275</v>
      </c>
      <c r="C77" s="79" t="s">
        <v>262</v>
      </c>
      <c r="D77" s="80" t="s">
        <v>195</v>
      </c>
      <c r="E77" s="81"/>
    </row>
    <row r="78" spans="1:5" s="157" customFormat="1" ht="12.75" customHeight="1" outlineLevel="6">
      <c r="A78" s="162">
        <v>6</v>
      </c>
      <c r="B78" s="86" t="s">
        <v>250</v>
      </c>
      <c r="C78" s="79"/>
      <c r="D78" s="85"/>
      <c r="E78" s="81"/>
    </row>
    <row r="79" spans="1:5" s="157" customFormat="1" ht="12.75" customHeight="1" outlineLevel="6">
      <c r="A79" s="82" t="s">
        <v>207</v>
      </c>
      <c r="B79" s="86" t="s">
        <v>276</v>
      </c>
      <c r="C79" s="86" t="s">
        <v>277</v>
      </c>
      <c r="D79" s="61" t="s">
        <v>196</v>
      </c>
      <c r="E79" s="81"/>
    </row>
    <row r="80" spans="1:5" s="157" customFormat="1" ht="12.75" customHeight="1" outlineLevel="6">
      <c r="A80" s="162">
        <v>7</v>
      </c>
      <c r="B80" s="86" t="s">
        <v>251</v>
      </c>
      <c r="C80" s="86"/>
      <c r="D80" s="85"/>
      <c r="E80" s="81"/>
    </row>
    <row r="81" spans="1:12" s="157" customFormat="1" ht="12.75" customHeight="1" outlineLevel="6">
      <c r="A81" s="162">
        <v>8</v>
      </c>
      <c r="B81" s="86" t="s">
        <v>249</v>
      </c>
      <c r="C81" s="86"/>
      <c r="D81" s="85"/>
      <c r="E81" s="81"/>
    </row>
    <row r="82" spans="1:12" s="157" customFormat="1" ht="12.75" customHeight="1" outlineLevel="6">
      <c r="A82" s="162" t="s">
        <v>207</v>
      </c>
      <c r="B82" s="86" t="s">
        <v>275</v>
      </c>
      <c r="C82" s="79" t="s">
        <v>262</v>
      </c>
      <c r="D82" s="80" t="s">
        <v>195</v>
      </c>
      <c r="E82" s="81"/>
    </row>
    <row r="83" spans="1:12" s="157" customFormat="1" ht="12.75" customHeight="1" outlineLevel="6">
      <c r="A83" s="163">
        <v>9</v>
      </c>
      <c r="B83" s="86" t="s">
        <v>278</v>
      </c>
      <c r="C83" s="79"/>
      <c r="D83" s="80"/>
      <c r="E83" s="81"/>
    </row>
    <row r="84" spans="1:12" s="157" customFormat="1" ht="12.75" customHeight="1" outlineLevel="6">
      <c r="A84" s="77" t="s">
        <v>207</v>
      </c>
      <c r="B84" s="78" t="s">
        <v>279</v>
      </c>
      <c r="C84" s="86" t="s">
        <v>280</v>
      </c>
      <c r="D84" s="61" t="s">
        <v>197</v>
      </c>
      <c r="E84" s="81"/>
    </row>
    <row r="85" spans="1:12" s="157" customFormat="1" ht="12.75" customHeight="1" outlineLevel="6">
      <c r="A85" s="158">
        <v>10</v>
      </c>
      <c r="B85" s="86" t="s">
        <v>281</v>
      </c>
      <c r="C85" s="86"/>
      <c r="D85" s="86"/>
      <c r="E85" s="81"/>
    </row>
    <row r="86" spans="1:12" ht="12.75" customHeight="1" outlineLevel="6">
      <c r="A86" s="82">
        <v>11</v>
      </c>
      <c r="B86" s="86" t="s">
        <v>282</v>
      </c>
      <c r="C86" s="86"/>
      <c r="D86" s="86"/>
      <c r="E86" s="119"/>
    </row>
    <row r="87" spans="1:12" s="165" customFormat="1" ht="12.75" customHeight="1" outlineLevel="6">
      <c r="A87" s="82">
        <v>12</v>
      </c>
      <c r="B87" s="86" t="s">
        <v>283</v>
      </c>
      <c r="C87" s="86"/>
      <c r="D87" s="86"/>
      <c r="E87" s="161"/>
      <c r="F87" s="164"/>
    </row>
    <row r="88" spans="1:12" s="167" customFormat="1" ht="12.75" customHeight="1" outlineLevel="6">
      <c r="A88" s="82">
        <v>13</v>
      </c>
      <c r="B88" s="86" t="s">
        <v>278</v>
      </c>
      <c r="C88" s="86"/>
      <c r="D88" s="86"/>
      <c r="E88" s="166"/>
      <c r="F88" s="157"/>
      <c r="G88" s="157"/>
      <c r="H88" s="157"/>
      <c r="I88" s="157"/>
      <c r="J88" s="157"/>
      <c r="K88" s="157"/>
      <c r="L88" s="157"/>
    </row>
    <row r="89" spans="1:12" s="167" customFormat="1" ht="12.75" customHeight="1" outlineLevel="6">
      <c r="A89" s="162">
        <v>14</v>
      </c>
      <c r="B89" s="86" t="s">
        <v>284</v>
      </c>
      <c r="C89" s="86"/>
      <c r="D89" s="86"/>
      <c r="E89" s="81"/>
      <c r="F89" s="157"/>
      <c r="G89" s="157"/>
      <c r="H89" s="157"/>
      <c r="I89" s="157"/>
      <c r="J89" s="157"/>
      <c r="K89" s="157"/>
      <c r="L89" s="157"/>
    </row>
    <row r="90" spans="1:12" s="167" customFormat="1" ht="12.75" customHeight="1" outlineLevel="6">
      <c r="A90" s="77" t="s">
        <v>207</v>
      </c>
      <c r="B90" s="86" t="s">
        <v>285</v>
      </c>
      <c r="C90" s="86" t="s">
        <v>286</v>
      </c>
      <c r="D90" s="86" t="s">
        <v>198</v>
      </c>
      <c r="E90" s="81"/>
      <c r="F90" s="157"/>
      <c r="G90" s="157"/>
      <c r="H90" s="157"/>
      <c r="I90" s="157"/>
      <c r="J90" s="157"/>
      <c r="K90" s="157"/>
      <c r="L90" s="157"/>
    </row>
    <row r="91" spans="1:12" s="45" customFormat="1" ht="12.75" customHeight="1" outlineLevel="6">
      <c r="A91" s="162">
        <v>15</v>
      </c>
      <c r="B91" s="86" t="s">
        <v>287</v>
      </c>
      <c r="C91" s="86"/>
      <c r="D91" s="86"/>
      <c r="E91" s="81"/>
      <c r="F91" s="44"/>
      <c r="G91" s="44"/>
      <c r="H91" s="44"/>
      <c r="I91" s="44"/>
      <c r="J91" s="44"/>
      <c r="K91" s="44"/>
      <c r="L91" s="44"/>
    </row>
    <row r="92" spans="1:12" s="167" customFormat="1" ht="12.75" customHeight="1" outlineLevel="6">
      <c r="A92" s="77" t="s">
        <v>207</v>
      </c>
      <c r="B92" s="86" t="s">
        <v>288</v>
      </c>
      <c r="C92" s="86" t="s">
        <v>289</v>
      </c>
      <c r="D92" s="86" t="s">
        <v>199</v>
      </c>
      <c r="E92" s="81"/>
      <c r="F92" s="157"/>
      <c r="G92" s="157"/>
      <c r="H92" s="157"/>
      <c r="I92" s="157"/>
      <c r="J92" s="157"/>
      <c r="K92" s="157"/>
      <c r="L92" s="157"/>
    </row>
    <row r="93" spans="1:12" ht="12.75" customHeight="1" outlineLevel="6">
      <c r="A93" s="162">
        <v>16</v>
      </c>
      <c r="B93" s="86" t="s">
        <v>290</v>
      </c>
      <c r="C93" s="168"/>
      <c r="D93" s="86"/>
      <c r="E93" s="81"/>
    </row>
    <row r="94" spans="1:12" ht="12.75" customHeight="1" outlineLevel="6">
      <c r="A94" s="77" t="s">
        <v>207</v>
      </c>
      <c r="B94" s="86" t="s">
        <v>288</v>
      </c>
      <c r="C94" s="86" t="s">
        <v>291</v>
      </c>
      <c r="D94" s="86" t="s">
        <v>267</v>
      </c>
      <c r="E94" s="81"/>
    </row>
    <row r="95" spans="1:12" outlineLevel="3">
      <c r="A95" s="408"/>
      <c r="B95" s="408"/>
      <c r="C95" s="408"/>
      <c r="D95" s="408"/>
      <c r="E95" s="409"/>
    </row>
    <row r="96" spans="1:12" ht="18" outlineLevel="3" collapsed="1">
      <c r="A96" s="401" t="s">
        <v>292</v>
      </c>
      <c r="B96" s="401"/>
      <c r="C96" s="401"/>
      <c r="D96" s="401"/>
      <c r="E96" s="402"/>
    </row>
    <row r="97" spans="1:6" hidden="1" outlineLevel="4" collapsed="1">
      <c r="A97" s="59" t="s">
        <v>192</v>
      </c>
      <c r="B97" s="59"/>
      <c r="C97" s="59" t="str">
        <f>COUNTIF(A97:A98,"Test Case")&amp;"TC(s)"</f>
        <v>0TC(s)</v>
      </c>
      <c r="D97" s="59"/>
      <c r="E97" s="59"/>
    </row>
    <row r="98" spans="1:6" s="141" customFormat="1" ht="15" hidden="1" customHeight="1" outlineLevel="5">
      <c r="A98" s="60" t="s">
        <v>194</v>
      </c>
      <c r="B98" s="102"/>
      <c r="C98" s="102"/>
      <c r="D98" s="102"/>
      <c r="E98" s="103"/>
    </row>
    <row r="99" spans="1:6" s="141" customFormat="1" ht="12.75" hidden="1" customHeight="1" outlineLevel="6">
      <c r="A99" s="108"/>
      <c r="B99" s="143"/>
      <c r="C99" s="108"/>
      <c r="D99" s="108"/>
      <c r="E99" s="108"/>
    </row>
    <row r="100" spans="1:6" s="141" customFormat="1" ht="12.75" hidden="1" customHeight="1" outlineLevel="6">
      <c r="A100" s="108"/>
      <c r="B100" s="143"/>
      <c r="C100" s="108"/>
      <c r="D100" s="108"/>
      <c r="E100" s="108"/>
    </row>
    <row r="101" spans="1:6" s="141" customFormat="1" ht="12.75" hidden="1" customHeight="1" outlineLevel="6">
      <c r="A101" s="108"/>
      <c r="B101" s="143"/>
      <c r="C101" s="108"/>
      <c r="D101" s="108"/>
      <c r="E101" s="108"/>
    </row>
    <row r="102" spans="1:6" s="141" customFormat="1" ht="12.75" hidden="1" customHeight="1" outlineLevel="5">
      <c r="A102" s="60" t="s">
        <v>200</v>
      </c>
      <c r="B102" s="143"/>
      <c r="C102" s="108"/>
      <c r="D102" s="108"/>
      <c r="E102" s="108"/>
    </row>
    <row r="103" spans="1:6" s="141" customFormat="1" ht="12.75" hidden="1" customHeight="1" outlineLevel="6">
      <c r="A103" s="108"/>
      <c r="B103" s="108"/>
      <c r="C103" s="108"/>
      <c r="D103" s="108"/>
      <c r="E103" s="108"/>
    </row>
    <row r="104" spans="1:6" s="141" customFormat="1" ht="12.75" hidden="1" customHeight="1" outlineLevel="6">
      <c r="A104" s="108"/>
      <c r="B104" s="108"/>
      <c r="C104" s="108"/>
      <c r="D104" s="108"/>
      <c r="E104" s="108"/>
    </row>
    <row r="105" spans="1:6" s="141" customFormat="1" ht="12.75" hidden="1" customHeight="1" outlineLevel="6">
      <c r="A105" s="108"/>
      <c r="B105" s="108"/>
      <c r="C105" s="108"/>
      <c r="D105" s="108"/>
      <c r="E105" s="108"/>
    </row>
    <row r="106" spans="1:6" hidden="1" outlineLevel="5">
      <c r="A106" s="71" t="s">
        <v>201</v>
      </c>
      <c r="B106" s="72"/>
      <c r="C106" s="73"/>
      <c r="D106" s="73"/>
      <c r="E106" s="74"/>
    </row>
    <row r="107" spans="1:6" s="141" customFormat="1" ht="12.75" hidden="1" customHeight="1" outlineLevel="6">
      <c r="A107" s="411" t="s">
        <v>203</v>
      </c>
      <c r="B107" s="411"/>
      <c r="C107" s="144" t="s">
        <v>204</v>
      </c>
      <c r="D107" s="144" t="s">
        <v>205</v>
      </c>
      <c r="E107" s="145" t="s">
        <v>206</v>
      </c>
    </row>
    <row r="108" spans="1:6" hidden="1" outlineLevel="6">
      <c r="A108" s="148">
        <v>1</v>
      </c>
      <c r="B108" s="97"/>
      <c r="C108" s="117"/>
      <c r="D108" s="121"/>
      <c r="E108" s="146"/>
      <c r="F108" s="58"/>
    </row>
    <row r="109" spans="1:6" hidden="1" outlineLevel="6">
      <c r="A109" s="148">
        <v>2</v>
      </c>
      <c r="B109" s="97"/>
      <c r="C109" s="117"/>
      <c r="D109" s="121"/>
      <c r="E109" s="146"/>
      <c r="F109" s="58"/>
    </row>
    <row r="110" spans="1:6" hidden="1" outlineLevel="6">
      <c r="A110" s="148" t="s">
        <v>207</v>
      </c>
      <c r="B110" s="97"/>
      <c r="C110" s="117"/>
      <c r="D110" s="61"/>
      <c r="E110" s="146"/>
      <c r="F110" s="58"/>
    </row>
    <row r="111" spans="1:6" outlineLevel="2">
      <c r="A111" s="408"/>
      <c r="B111" s="408"/>
      <c r="C111" s="408"/>
      <c r="D111" s="408"/>
      <c r="E111" s="409"/>
    </row>
    <row r="112" spans="1:6" ht="18" outlineLevel="2">
      <c r="A112" s="403" t="s">
        <v>293</v>
      </c>
      <c r="B112" s="403"/>
      <c r="C112" s="403"/>
      <c r="D112" s="403"/>
      <c r="E112" s="404"/>
    </row>
    <row r="113" spans="1:6" outlineLevel="3" collapsed="1">
      <c r="A113" s="59" t="s">
        <v>192</v>
      </c>
      <c r="B113" s="59" t="s">
        <v>41</v>
      </c>
      <c r="C113" s="59" t="str">
        <f>COUNTIF(A113:A114,"Test Case")&amp;"TC(s)"</f>
        <v>0TC(s)</v>
      </c>
      <c r="D113" s="59"/>
      <c r="E113" s="59"/>
    </row>
    <row r="114" spans="1:6" s="141" customFormat="1" ht="12.75" hidden="1" customHeight="1" outlineLevel="4" collapsed="1">
      <c r="A114" s="60" t="s">
        <v>194</v>
      </c>
      <c r="B114" s="102"/>
      <c r="C114" s="102"/>
      <c r="D114" s="102"/>
      <c r="E114" s="103"/>
    </row>
    <row r="115" spans="1:6" s="141" customFormat="1" ht="12.75" hidden="1" customHeight="1" outlineLevel="5">
      <c r="A115" s="116" t="s">
        <v>195</v>
      </c>
      <c r="B115" s="63" t="s">
        <v>294</v>
      </c>
      <c r="C115" s="108"/>
      <c r="D115" s="108"/>
      <c r="E115" s="108"/>
    </row>
    <row r="116" spans="1:6" s="141" customFormat="1" ht="12.75" hidden="1" customHeight="1" outlineLevel="5">
      <c r="A116" s="122" t="s">
        <v>196</v>
      </c>
      <c r="B116" s="63" t="s">
        <v>295</v>
      </c>
      <c r="C116" s="108"/>
      <c r="D116" s="108"/>
      <c r="E116" s="108"/>
    </row>
    <row r="117" spans="1:6" s="141" customFormat="1" ht="12.75" hidden="1" customHeight="1" outlineLevel="5">
      <c r="A117" s="122" t="s">
        <v>197</v>
      </c>
      <c r="B117" s="63" t="s">
        <v>296</v>
      </c>
      <c r="C117" s="108"/>
      <c r="D117" s="108"/>
      <c r="E117" s="108"/>
    </row>
    <row r="118" spans="1:6" s="141" customFormat="1" ht="12.75" hidden="1" customHeight="1" outlineLevel="5">
      <c r="A118" s="122" t="s">
        <v>198</v>
      </c>
      <c r="B118" s="63" t="s">
        <v>297</v>
      </c>
      <c r="C118" s="108"/>
      <c r="D118" s="108"/>
      <c r="E118" s="108"/>
    </row>
    <row r="119" spans="1:6" s="141" customFormat="1" ht="12.75" hidden="1" customHeight="1" outlineLevel="5">
      <c r="A119" s="108"/>
      <c r="B119" s="143"/>
      <c r="C119" s="108"/>
      <c r="D119" s="108"/>
      <c r="E119" s="108"/>
    </row>
    <row r="120" spans="1:6" s="141" customFormat="1" ht="12.75" hidden="1" customHeight="1" outlineLevel="4" collapsed="1">
      <c r="A120" s="60" t="s">
        <v>200</v>
      </c>
      <c r="B120" s="143"/>
      <c r="C120" s="108"/>
      <c r="D120" s="108"/>
      <c r="E120" s="108"/>
    </row>
    <row r="121" spans="1:6" s="141" customFormat="1" ht="12.75" hidden="1" customHeight="1" outlineLevel="5">
      <c r="A121" s="108"/>
      <c r="B121" s="108"/>
      <c r="C121" s="108"/>
      <c r="D121" s="108"/>
      <c r="E121" s="108"/>
    </row>
    <row r="122" spans="1:6" s="141" customFormat="1" ht="12.75" hidden="1" customHeight="1" outlineLevel="5">
      <c r="A122" s="108"/>
      <c r="B122" s="108"/>
      <c r="C122" s="108"/>
      <c r="D122" s="108"/>
      <c r="E122" s="108"/>
    </row>
    <row r="123" spans="1:6" hidden="1" outlineLevel="4" collapsed="1">
      <c r="A123" s="71" t="s">
        <v>201</v>
      </c>
      <c r="B123" s="72" t="s">
        <v>298</v>
      </c>
      <c r="C123" s="73"/>
      <c r="D123" s="73"/>
      <c r="E123" s="74"/>
    </row>
    <row r="124" spans="1:6" s="141" customFormat="1" ht="12.75" hidden="1" customHeight="1" outlineLevel="5">
      <c r="A124" s="411" t="s">
        <v>203</v>
      </c>
      <c r="B124" s="411"/>
      <c r="C124" s="144" t="s">
        <v>204</v>
      </c>
      <c r="D124" s="144" t="s">
        <v>205</v>
      </c>
      <c r="E124" s="145" t="s">
        <v>206</v>
      </c>
    </row>
    <row r="125" spans="1:6" hidden="1" outlineLevel="5">
      <c r="A125" s="148">
        <v>1</v>
      </c>
      <c r="B125" s="78" t="s">
        <v>256</v>
      </c>
      <c r="C125" s="117"/>
      <c r="D125" s="121"/>
      <c r="E125" s="146"/>
      <c r="F125" s="58"/>
    </row>
    <row r="126" spans="1:6" hidden="1" outlineLevel="5">
      <c r="A126" s="148">
        <v>2</v>
      </c>
      <c r="B126" s="83" t="s">
        <v>247</v>
      </c>
      <c r="C126" s="117"/>
      <c r="D126" s="121"/>
      <c r="E126" s="146"/>
      <c r="F126" s="58"/>
    </row>
    <row r="127" spans="1:6" hidden="1" outlineLevel="5">
      <c r="A127" s="148">
        <v>3</v>
      </c>
      <c r="B127" s="156" t="s">
        <v>299</v>
      </c>
      <c r="C127" s="117"/>
      <c r="D127" s="121"/>
      <c r="E127" s="146"/>
      <c r="F127" s="58"/>
    </row>
    <row r="128" spans="1:6" hidden="1" outlineLevel="5">
      <c r="A128" s="148">
        <v>4</v>
      </c>
      <c r="B128" s="78" t="s">
        <v>300</v>
      </c>
      <c r="C128" s="117"/>
      <c r="D128" s="121"/>
      <c r="E128" s="146"/>
      <c r="F128" s="58"/>
    </row>
    <row r="129" spans="1:6" hidden="1" outlineLevel="5">
      <c r="A129" s="148">
        <v>5</v>
      </c>
      <c r="B129" s="83" t="s">
        <v>301</v>
      </c>
      <c r="C129" s="117"/>
      <c r="D129" s="121"/>
      <c r="E129" s="146"/>
      <c r="F129" s="58"/>
    </row>
    <row r="130" spans="1:6" hidden="1" outlineLevel="5">
      <c r="A130" s="148">
        <v>6</v>
      </c>
      <c r="B130" s="86" t="s">
        <v>302</v>
      </c>
      <c r="C130" s="117"/>
      <c r="D130" s="121"/>
      <c r="E130" s="146"/>
      <c r="F130" s="58"/>
    </row>
    <row r="131" spans="1:6" hidden="1" outlineLevel="5">
      <c r="A131" s="148">
        <v>7</v>
      </c>
      <c r="B131" s="86" t="s">
        <v>303</v>
      </c>
      <c r="C131" s="117"/>
      <c r="D131" s="121"/>
      <c r="E131" s="146"/>
      <c r="F131" s="58"/>
    </row>
    <row r="132" spans="1:6" hidden="1" outlineLevel="5">
      <c r="A132" s="148">
        <v>8</v>
      </c>
      <c r="B132" s="86" t="s">
        <v>304</v>
      </c>
      <c r="C132" s="117"/>
      <c r="D132" s="121"/>
      <c r="E132" s="146"/>
      <c r="F132" s="58"/>
    </row>
    <row r="133" spans="1:6" ht="25.5" hidden="1" outlineLevel="5">
      <c r="A133" s="148" t="s">
        <v>207</v>
      </c>
      <c r="B133" s="78" t="s">
        <v>305</v>
      </c>
      <c r="C133" s="79" t="s">
        <v>306</v>
      </c>
      <c r="D133" s="85" t="s">
        <v>195</v>
      </c>
      <c r="E133" s="146"/>
      <c r="F133" s="58"/>
    </row>
    <row r="134" spans="1:6" hidden="1" outlineLevel="4" collapsed="1">
      <c r="A134" s="71" t="s">
        <v>201</v>
      </c>
      <c r="B134" s="72" t="s">
        <v>307</v>
      </c>
      <c r="C134" s="73"/>
      <c r="D134" s="73"/>
      <c r="E134" s="74"/>
    </row>
    <row r="135" spans="1:6" s="141" customFormat="1" ht="12.75" hidden="1" customHeight="1" outlineLevel="5">
      <c r="A135" s="405" t="s">
        <v>203</v>
      </c>
      <c r="B135" s="406"/>
      <c r="C135" s="144" t="s">
        <v>204</v>
      </c>
      <c r="D135" s="144" t="s">
        <v>205</v>
      </c>
      <c r="E135" s="145" t="s">
        <v>206</v>
      </c>
    </row>
    <row r="136" spans="1:6" hidden="1" outlineLevel="5">
      <c r="A136" s="148">
        <v>9</v>
      </c>
      <c r="B136" s="86" t="s">
        <v>308</v>
      </c>
      <c r="C136" s="117"/>
      <c r="D136" s="121"/>
      <c r="E136" s="146"/>
      <c r="F136" s="58"/>
    </row>
    <row r="137" spans="1:6" hidden="1" outlineLevel="5">
      <c r="A137" s="148">
        <v>10</v>
      </c>
      <c r="B137" s="86" t="s">
        <v>309</v>
      </c>
      <c r="C137" s="117"/>
      <c r="D137" s="121"/>
      <c r="E137" s="146"/>
      <c r="F137" s="58"/>
    </row>
    <row r="138" spans="1:6" hidden="1" outlineLevel="5">
      <c r="A138" s="148">
        <v>11</v>
      </c>
      <c r="B138" s="169" t="s">
        <v>310</v>
      </c>
      <c r="C138" s="117"/>
      <c r="D138" s="121"/>
      <c r="E138" s="146"/>
      <c r="F138" s="58"/>
    </row>
    <row r="139" spans="1:6" hidden="1" outlineLevel="5">
      <c r="A139" s="148">
        <v>12</v>
      </c>
      <c r="B139" s="78" t="s">
        <v>304</v>
      </c>
      <c r="C139" s="117"/>
      <c r="D139" s="121"/>
      <c r="E139" s="146"/>
      <c r="F139" s="58"/>
    </row>
    <row r="140" spans="1:6" hidden="1" outlineLevel="5">
      <c r="A140" s="148">
        <v>13</v>
      </c>
      <c r="B140" s="170" t="s">
        <v>311</v>
      </c>
      <c r="C140" s="117"/>
      <c r="D140" s="121"/>
      <c r="E140" s="146"/>
      <c r="F140" s="58"/>
    </row>
    <row r="141" spans="1:6" ht="16.5" hidden="1" customHeight="1" outlineLevel="5">
      <c r="A141" s="148">
        <v>14</v>
      </c>
      <c r="B141" s="86" t="s">
        <v>302</v>
      </c>
      <c r="C141" s="117"/>
      <c r="D141" s="121"/>
      <c r="E141" s="146"/>
      <c r="F141" s="58"/>
    </row>
    <row r="142" spans="1:6" ht="16.5" hidden="1" customHeight="1" outlineLevel="5">
      <c r="A142" s="148">
        <v>15</v>
      </c>
      <c r="B142" s="86" t="s">
        <v>303</v>
      </c>
      <c r="C142" s="117"/>
      <c r="D142" s="121"/>
      <c r="E142" s="146"/>
      <c r="F142" s="58"/>
    </row>
    <row r="143" spans="1:6" hidden="1" outlineLevel="5">
      <c r="A143" s="148">
        <v>16</v>
      </c>
      <c r="B143" s="86" t="s">
        <v>304</v>
      </c>
      <c r="C143" s="117"/>
      <c r="D143" s="121"/>
      <c r="E143" s="146"/>
      <c r="F143" s="58"/>
    </row>
    <row r="144" spans="1:6" hidden="1" outlineLevel="5">
      <c r="A144" s="148" t="s">
        <v>207</v>
      </c>
      <c r="B144" s="78" t="s">
        <v>305</v>
      </c>
      <c r="C144" s="79" t="s">
        <v>312</v>
      </c>
      <c r="D144" s="119" t="s">
        <v>196</v>
      </c>
      <c r="E144" s="146"/>
      <c r="F144" s="58"/>
    </row>
    <row r="145" spans="1:12" hidden="1" outlineLevel="4" collapsed="1">
      <c r="A145" s="71" t="s">
        <v>201</v>
      </c>
      <c r="B145" s="72" t="s">
        <v>313</v>
      </c>
      <c r="C145" s="73"/>
      <c r="D145" s="73"/>
      <c r="E145" s="74"/>
    </row>
    <row r="146" spans="1:12" s="141" customFormat="1" ht="12.75" hidden="1" customHeight="1" outlineLevel="5">
      <c r="A146" s="405" t="s">
        <v>203</v>
      </c>
      <c r="B146" s="406"/>
      <c r="C146" s="144" t="s">
        <v>204</v>
      </c>
      <c r="D146" s="144" t="s">
        <v>205</v>
      </c>
      <c r="E146" s="145" t="s">
        <v>206</v>
      </c>
    </row>
    <row r="147" spans="1:12" hidden="1" outlineLevel="5">
      <c r="A147" s="148">
        <v>17</v>
      </c>
      <c r="B147" s="169" t="s">
        <v>314</v>
      </c>
      <c r="C147" s="117"/>
      <c r="D147" s="121"/>
      <c r="E147" s="146"/>
      <c r="F147" s="58"/>
    </row>
    <row r="148" spans="1:12" hidden="1" outlineLevel="5">
      <c r="A148" s="148">
        <v>18</v>
      </c>
      <c r="B148" s="86" t="s">
        <v>315</v>
      </c>
      <c r="C148" s="117"/>
      <c r="D148" s="121"/>
      <c r="E148" s="146"/>
      <c r="F148" s="58"/>
    </row>
    <row r="149" spans="1:12" hidden="1" outlineLevel="5">
      <c r="A149" s="148">
        <v>19</v>
      </c>
      <c r="B149" s="170" t="s">
        <v>316</v>
      </c>
      <c r="C149" s="117"/>
      <c r="D149" s="121"/>
      <c r="E149" s="146"/>
      <c r="F149" s="58"/>
    </row>
    <row r="150" spans="1:12" hidden="1" outlineLevel="5">
      <c r="A150" s="148">
        <v>20</v>
      </c>
      <c r="B150" s="86" t="s">
        <v>317</v>
      </c>
      <c r="C150" s="117"/>
      <c r="D150" s="121"/>
      <c r="E150" s="146"/>
      <c r="F150" s="58"/>
    </row>
    <row r="151" spans="1:12" hidden="1" outlineLevel="5">
      <c r="A151" s="148" t="s">
        <v>207</v>
      </c>
      <c r="B151" s="78" t="s">
        <v>318</v>
      </c>
      <c r="C151" s="79" t="s">
        <v>319</v>
      </c>
      <c r="D151" s="119" t="s">
        <v>197</v>
      </c>
      <c r="E151" s="146"/>
      <c r="F151" s="58"/>
    </row>
    <row r="152" spans="1:12" hidden="1" outlineLevel="4" collapsed="1">
      <c r="A152" s="71" t="s">
        <v>201</v>
      </c>
      <c r="B152" s="72" t="s">
        <v>320</v>
      </c>
      <c r="C152" s="73"/>
      <c r="D152" s="73"/>
      <c r="E152" s="74"/>
    </row>
    <row r="153" spans="1:12" s="141" customFormat="1" ht="12.75" hidden="1" customHeight="1" outlineLevel="5">
      <c r="A153" s="405" t="s">
        <v>203</v>
      </c>
      <c r="B153" s="406"/>
      <c r="C153" s="144" t="s">
        <v>204</v>
      </c>
      <c r="D153" s="144" t="s">
        <v>205</v>
      </c>
      <c r="E153" s="145" t="s">
        <v>206</v>
      </c>
    </row>
    <row r="154" spans="1:12" hidden="1" outlineLevel="5">
      <c r="A154" s="148">
        <v>21</v>
      </c>
      <c r="B154" s="169" t="s">
        <v>321</v>
      </c>
      <c r="C154" s="117"/>
      <c r="D154" s="121"/>
      <c r="E154" s="146"/>
      <c r="F154" s="58"/>
    </row>
    <row r="155" spans="1:12" hidden="1" outlineLevel="5">
      <c r="A155" s="148">
        <v>22</v>
      </c>
      <c r="B155" s="78" t="s">
        <v>322</v>
      </c>
      <c r="C155" s="117"/>
      <c r="D155" s="121"/>
      <c r="E155" s="146"/>
      <c r="F155" s="58"/>
    </row>
    <row r="156" spans="1:12" hidden="1" outlineLevel="5">
      <c r="A156" s="148">
        <v>23</v>
      </c>
      <c r="B156" s="171" t="s">
        <v>304</v>
      </c>
      <c r="C156" s="117"/>
      <c r="D156" s="121"/>
      <c r="E156" s="146"/>
      <c r="F156" s="58"/>
    </row>
    <row r="157" spans="1:12" hidden="1" outlineLevel="5">
      <c r="A157" s="148" t="s">
        <v>207</v>
      </c>
      <c r="B157" s="97" t="s">
        <v>305</v>
      </c>
      <c r="C157" s="172" t="s">
        <v>323</v>
      </c>
      <c r="D157" s="92" t="s">
        <v>198</v>
      </c>
      <c r="E157" s="146"/>
      <c r="F157" s="58"/>
    </row>
    <row r="158" spans="1:12">
      <c r="A158" s="173"/>
      <c r="B158" s="89"/>
      <c r="C158" s="174"/>
      <c r="D158" s="91"/>
      <c r="E158" s="153"/>
      <c r="F158" s="58"/>
    </row>
    <row r="159" spans="1:12" s="45" customFormat="1" ht="20.25">
      <c r="A159" s="56" t="s">
        <v>210</v>
      </c>
      <c r="B159" s="138"/>
      <c r="C159" s="139"/>
      <c r="D159" s="138"/>
      <c r="E159" s="140"/>
      <c r="F159" s="44"/>
      <c r="G159" s="44"/>
      <c r="H159" s="44"/>
      <c r="I159" s="44"/>
      <c r="J159" s="44"/>
      <c r="K159" s="44"/>
      <c r="L159" s="44"/>
    </row>
    <row r="160" spans="1:12" s="45" customFormat="1" ht="18" outlineLevel="1">
      <c r="A160" s="412" t="s">
        <v>211</v>
      </c>
      <c r="B160" s="412"/>
      <c r="C160" s="412"/>
      <c r="D160" s="412"/>
      <c r="E160" s="413"/>
      <c r="F160" s="44"/>
      <c r="G160" s="44"/>
      <c r="H160" s="44"/>
      <c r="I160" s="44"/>
      <c r="J160" s="44"/>
      <c r="K160" s="44"/>
      <c r="L160" s="44"/>
    </row>
    <row r="161" spans="1:6" ht="18" outlineLevel="2">
      <c r="A161" s="410" t="s">
        <v>189</v>
      </c>
      <c r="B161" s="403"/>
      <c r="C161" s="403"/>
      <c r="D161" s="403"/>
      <c r="E161" s="404"/>
      <c r="F161" s="58"/>
    </row>
    <row r="162" spans="1:6" outlineLevel="3">
      <c r="A162" s="59" t="s">
        <v>192</v>
      </c>
      <c r="B162" s="59"/>
      <c r="C162" s="59" t="str">
        <f>COUNTIF(A162:A174,"Test Case")&amp;"TC(s)"</f>
        <v>2TC(s)</v>
      </c>
      <c r="D162" s="59"/>
      <c r="E162" s="59"/>
      <c r="F162" s="58"/>
    </row>
    <row r="163" spans="1:6" outlineLevel="4">
      <c r="A163" s="101" t="s">
        <v>194</v>
      </c>
      <c r="B163" s="102"/>
      <c r="C163" s="102"/>
      <c r="D163" s="102"/>
      <c r="E163" s="103"/>
      <c r="F163" s="58"/>
    </row>
    <row r="164" spans="1:6" outlineLevel="5">
      <c r="A164" s="104" t="s">
        <v>195</v>
      </c>
      <c r="B164" s="61"/>
      <c r="C164" s="61"/>
      <c r="D164" s="61"/>
      <c r="E164" s="61"/>
      <c r="F164" s="58"/>
    </row>
    <row r="165" spans="1:6" outlineLevel="5">
      <c r="A165" s="175" t="s">
        <v>196</v>
      </c>
      <c r="B165" s="176"/>
      <c r="C165" s="177"/>
      <c r="D165" s="177"/>
      <c r="E165" s="178"/>
      <c r="F165" s="58"/>
    </row>
    <row r="166" spans="1:6" outlineLevel="4">
      <c r="A166" s="179" t="s">
        <v>201</v>
      </c>
      <c r="B166" s="132"/>
      <c r="C166" s="132"/>
      <c r="D166" s="132"/>
      <c r="E166" s="74"/>
      <c r="F166" s="58"/>
    </row>
    <row r="167" spans="1:6" s="141" customFormat="1" ht="12.75" customHeight="1" outlineLevel="5">
      <c r="A167" s="414" t="s">
        <v>203</v>
      </c>
      <c r="B167" s="414"/>
      <c r="C167" s="75" t="s">
        <v>204</v>
      </c>
      <c r="D167" s="75" t="s">
        <v>205</v>
      </c>
      <c r="E167" s="145" t="s">
        <v>206</v>
      </c>
    </row>
    <row r="168" spans="1:6" outlineLevel="5">
      <c r="A168" s="148">
        <v>1</v>
      </c>
      <c r="B168" s="97"/>
      <c r="C168" s="117"/>
      <c r="D168" s="121"/>
      <c r="E168" s="146"/>
      <c r="F168" s="58"/>
    </row>
    <row r="169" spans="1:6" outlineLevel="5">
      <c r="A169" s="148">
        <v>2</v>
      </c>
      <c r="B169" s="97"/>
      <c r="C169" s="117"/>
      <c r="D169" s="121"/>
      <c r="E169" s="146"/>
      <c r="F169" s="58"/>
    </row>
    <row r="170" spans="1:6" outlineLevel="5">
      <c r="A170" s="148" t="s">
        <v>207</v>
      </c>
      <c r="B170" s="97"/>
      <c r="C170" s="117"/>
      <c r="D170" s="61"/>
      <c r="E170" s="146"/>
      <c r="F170" s="58"/>
    </row>
    <row r="171" spans="1:6" outlineLevel="4">
      <c r="A171" s="179" t="s">
        <v>201</v>
      </c>
      <c r="B171" s="132"/>
      <c r="C171" s="132"/>
      <c r="D171" s="179"/>
      <c r="E171" s="180"/>
      <c r="F171" s="58"/>
    </row>
    <row r="172" spans="1:6" s="141" customFormat="1" ht="12.75" customHeight="1" outlineLevel="5">
      <c r="A172" s="414" t="s">
        <v>203</v>
      </c>
      <c r="B172" s="414"/>
      <c r="C172" s="75" t="s">
        <v>204</v>
      </c>
      <c r="D172" s="75" t="s">
        <v>205</v>
      </c>
      <c r="E172" s="145" t="s">
        <v>206</v>
      </c>
    </row>
    <row r="173" spans="1:6" outlineLevel="5">
      <c r="A173" s="148">
        <v>3</v>
      </c>
      <c r="B173" s="97"/>
      <c r="C173" s="117"/>
      <c r="D173" s="181"/>
      <c r="E173" s="92"/>
      <c r="F173" s="58"/>
    </row>
    <row r="174" spans="1:6" outlineLevel="5">
      <c r="A174" s="148" t="s">
        <v>207</v>
      </c>
      <c r="B174" s="97"/>
      <c r="C174" s="117"/>
      <c r="D174" s="61"/>
      <c r="E174" s="92"/>
      <c r="F174" s="58"/>
    </row>
    <row r="175" spans="1:6" outlineLevel="2">
      <c r="A175" s="182"/>
      <c r="B175" s="183"/>
      <c r="C175" s="184"/>
      <c r="D175" s="142"/>
      <c r="E175" s="153"/>
      <c r="F175" s="58"/>
    </row>
    <row r="176" spans="1:6" ht="18" customHeight="1" outlineLevel="2">
      <c r="A176" s="410" t="s">
        <v>190</v>
      </c>
      <c r="B176" s="403"/>
      <c r="C176" s="403"/>
      <c r="D176" s="403"/>
      <c r="E176" s="404"/>
    </row>
    <row r="177" spans="1:6" ht="18" outlineLevel="3">
      <c r="A177" s="401" t="s">
        <v>191</v>
      </c>
      <c r="B177" s="401"/>
      <c r="C177" s="401"/>
      <c r="D177" s="401"/>
      <c r="E177" s="402"/>
    </row>
    <row r="178" spans="1:6" outlineLevel="4">
      <c r="A178" s="59" t="s">
        <v>192</v>
      </c>
      <c r="B178" s="59" t="s">
        <v>14</v>
      </c>
      <c r="C178" s="59" t="str">
        <f>COUNTIF(A178:A188,"Test Case")&amp;"TC(s)"</f>
        <v>1TC(s)</v>
      </c>
      <c r="D178" s="59"/>
      <c r="E178" s="59"/>
    </row>
    <row r="179" spans="1:6" outlineLevel="5">
      <c r="A179" s="154" t="s">
        <v>194</v>
      </c>
      <c r="B179" s="185"/>
      <c r="C179" s="185"/>
      <c r="D179" s="185"/>
      <c r="E179" s="186"/>
    </row>
    <row r="180" spans="1:6" outlineLevel="6">
      <c r="A180" s="104" t="s">
        <v>195</v>
      </c>
      <c r="B180" s="63" t="s">
        <v>324</v>
      </c>
      <c r="C180" s="64"/>
      <c r="D180" s="64"/>
      <c r="E180" s="65"/>
    </row>
    <row r="181" spans="1:6" outlineLevel="6">
      <c r="A181" s="104" t="s">
        <v>196</v>
      </c>
      <c r="B181" s="104" t="s">
        <v>325</v>
      </c>
      <c r="C181" s="108"/>
      <c r="D181" s="108"/>
      <c r="E181" s="108"/>
    </row>
    <row r="182" spans="1:6" outlineLevel="5">
      <c r="A182" s="60" t="s">
        <v>214</v>
      </c>
      <c r="B182" s="61"/>
      <c r="C182" s="63"/>
      <c r="D182" s="64"/>
      <c r="E182" s="65"/>
    </row>
    <row r="183" spans="1:6" s="165" customFormat="1" outlineLevel="6">
      <c r="A183" s="187">
        <v>1</v>
      </c>
      <c r="B183" s="61" t="s">
        <v>326</v>
      </c>
      <c r="C183" s="188"/>
      <c r="D183" s="189"/>
      <c r="E183" s="190"/>
      <c r="F183" s="164"/>
    </row>
    <row r="184" spans="1:6" s="165" customFormat="1" outlineLevel="6">
      <c r="A184" s="191"/>
      <c r="B184" s="192"/>
      <c r="C184" s="188"/>
      <c r="D184" s="189"/>
      <c r="E184" s="190"/>
      <c r="F184" s="164"/>
    </row>
    <row r="185" spans="1:6" outlineLevel="5">
      <c r="A185" s="179" t="s">
        <v>201</v>
      </c>
      <c r="B185" s="72" t="s">
        <v>216</v>
      </c>
      <c r="C185" s="132"/>
      <c r="D185" s="132"/>
      <c r="E185" s="132"/>
    </row>
    <row r="186" spans="1:6" outlineLevel="6">
      <c r="A186" s="411" t="s">
        <v>203</v>
      </c>
      <c r="B186" s="411"/>
      <c r="C186" s="144" t="s">
        <v>204</v>
      </c>
      <c r="D186" s="144" t="s">
        <v>205</v>
      </c>
      <c r="E186" s="145" t="s">
        <v>206</v>
      </c>
    </row>
    <row r="187" spans="1:6" outlineLevel="6">
      <c r="A187" s="77">
        <v>1</v>
      </c>
      <c r="B187" s="193" t="s">
        <v>327</v>
      </c>
      <c r="C187" s="194"/>
      <c r="D187" s="116"/>
      <c r="E187" s="119"/>
    </row>
    <row r="188" spans="1:6" ht="25.5" outlineLevel="6">
      <c r="A188" s="120" t="s">
        <v>207</v>
      </c>
      <c r="B188" s="97" t="s">
        <v>328</v>
      </c>
      <c r="C188" s="84" t="s">
        <v>329</v>
      </c>
      <c r="D188" s="61" t="s">
        <v>195</v>
      </c>
      <c r="E188" s="121"/>
    </row>
    <row r="189" spans="1:6" outlineLevel="6">
      <c r="A189" s="118">
        <v>2</v>
      </c>
      <c r="B189" s="195" t="s">
        <v>330</v>
      </c>
      <c r="C189" s="195"/>
      <c r="D189" s="111"/>
      <c r="E189" s="121"/>
    </row>
    <row r="190" spans="1:6" ht="25.5" outlineLevel="6">
      <c r="A190" s="148" t="s">
        <v>207</v>
      </c>
      <c r="B190" s="111" t="s">
        <v>331</v>
      </c>
      <c r="C190" s="111" t="s">
        <v>332</v>
      </c>
      <c r="D190" s="104" t="s">
        <v>196</v>
      </c>
      <c r="E190" s="121"/>
    </row>
    <row r="191" spans="1:6" outlineLevel="6">
      <c r="A191" s="118">
        <v>3</v>
      </c>
      <c r="B191" s="195" t="s">
        <v>333</v>
      </c>
      <c r="C191" s="195"/>
      <c r="D191" s="111"/>
      <c r="E191" s="118"/>
    </row>
    <row r="192" spans="1:6" outlineLevel="6">
      <c r="A192" s="148" t="s">
        <v>207</v>
      </c>
      <c r="B192" s="111" t="s">
        <v>331</v>
      </c>
      <c r="C192" s="196" t="s">
        <v>334</v>
      </c>
      <c r="D192" s="104" t="s">
        <v>196</v>
      </c>
      <c r="E192" s="148"/>
    </row>
    <row r="193" spans="1:5" s="197" customFormat="1" ht="14.25" outlineLevel="3"/>
    <row r="194" spans="1:5" ht="18" outlineLevel="3">
      <c r="A194" s="401" t="s">
        <v>292</v>
      </c>
      <c r="B194" s="401"/>
      <c r="C194" s="401"/>
      <c r="D194" s="401"/>
      <c r="E194" s="402"/>
    </row>
    <row r="195" spans="1:5" outlineLevel="4">
      <c r="A195" s="59" t="s">
        <v>192</v>
      </c>
      <c r="B195" s="59" t="s">
        <v>10</v>
      </c>
      <c r="C195" s="59" t="str">
        <f>COUNTIF(A195:A204,"Test Case")&amp;"TC(s)"</f>
        <v>1TC(s)</v>
      </c>
      <c r="D195" s="59"/>
      <c r="E195" s="59"/>
    </row>
    <row r="196" spans="1:5" outlineLevel="5">
      <c r="A196" s="154" t="s">
        <v>194</v>
      </c>
      <c r="B196" s="185"/>
      <c r="C196" s="185"/>
      <c r="D196" s="185"/>
      <c r="E196" s="186"/>
    </row>
    <row r="197" spans="1:5" outlineLevel="6">
      <c r="A197" s="104" t="s">
        <v>195</v>
      </c>
      <c r="B197" s="61" t="s">
        <v>223</v>
      </c>
      <c r="C197" s="108"/>
      <c r="D197" s="108"/>
      <c r="E197" s="108"/>
    </row>
    <row r="198" spans="1:5" outlineLevel="6">
      <c r="A198" s="122" t="s">
        <v>196</v>
      </c>
      <c r="B198" s="61" t="s">
        <v>224</v>
      </c>
      <c r="C198" s="108"/>
      <c r="D198" s="108"/>
      <c r="E198" s="108"/>
    </row>
    <row r="199" spans="1:5" outlineLevel="6">
      <c r="A199" s="104" t="s">
        <v>197</v>
      </c>
      <c r="B199" s="61" t="s">
        <v>335</v>
      </c>
      <c r="C199" s="108"/>
      <c r="D199" s="108"/>
      <c r="E199" s="108"/>
    </row>
    <row r="200" spans="1:5" outlineLevel="6">
      <c r="A200" s="191"/>
      <c r="B200" s="198"/>
      <c r="C200" s="63"/>
      <c r="D200" s="64"/>
      <c r="E200" s="199"/>
    </row>
    <row r="201" spans="1:5" outlineLevel="5">
      <c r="A201" s="179" t="s">
        <v>201</v>
      </c>
      <c r="B201" s="72" t="s">
        <v>226</v>
      </c>
      <c r="C201" s="132"/>
      <c r="D201" s="132"/>
      <c r="E201" s="132"/>
    </row>
    <row r="202" spans="1:5" outlineLevel="6">
      <c r="A202" s="411" t="s">
        <v>203</v>
      </c>
      <c r="B202" s="411"/>
      <c r="C202" s="144" t="s">
        <v>204</v>
      </c>
      <c r="D202" s="144" t="s">
        <v>205</v>
      </c>
      <c r="E202" s="145" t="s">
        <v>206</v>
      </c>
    </row>
    <row r="203" spans="1:5" outlineLevel="6">
      <c r="A203" s="87">
        <v>1</v>
      </c>
      <c r="B203" s="156" t="s">
        <v>336</v>
      </c>
      <c r="C203" s="156"/>
      <c r="D203" s="116"/>
      <c r="E203" s="81"/>
    </row>
    <row r="204" spans="1:5" ht="14.25" outlineLevel="6">
      <c r="A204" s="87">
        <v>2</v>
      </c>
      <c r="B204" s="156" t="s">
        <v>228</v>
      </c>
      <c r="C204" s="161"/>
      <c r="D204" s="61"/>
      <c r="E204" s="200"/>
    </row>
    <row r="205" spans="1:5" ht="25.5" outlineLevel="6">
      <c r="A205" s="163" t="s">
        <v>207</v>
      </c>
      <c r="B205" s="78" t="s">
        <v>229</v>
      </c>
      <c r="C205" s="84" t="s">
        <v>230</v>
      </c>
      <c r="D205" s="121" t="s">
        <v>195</v>
      </c>
      <c r="E205" s="201"/>
    </row>
    <row r="206" spans="1:5" outlineLevel="5">
      <c r="A206" s="179" t="s">
        <v>201</v>
      </c>
      <c r="B206" s="72" t="s">
        <v>231</v>
      </c>
      <c r="C206" s="132"/>
      <c r="D206" s="132"/>
      <c r="E206" s="132"/>
    </row>
    <row r="207" spans="1:5" outlineLevel="6">
      <c r="A207" s="411" t="s">
        <v>203</v>
      </c>
      <c r="B207" s="411"/>
      <c r="C207" s="144" t="s">
        <v>204</v>
      </c>
      <c r="D207" s="144" t="s">
        <v>205</v>
      </c>
      <c r="E207" s="145" t="s">
        <v>206</v>
      </c>
    </row>
    <row r="208" spans="1:5" outlineLevel="6">
      <c r="A208" s="163">
        <v>3</v>
      </c>
      <c r="B208" s="78" t="s">
        <v>232</v>
      </c>
      <c r="C208" s="84"/>
      <c r="D208" s="129"/>
      <c r="E208" s="81"/>
    </row>
    <row r="209" spans="1:12" outlineLevel="6">
      <c r="A209" s="82" t="s">
        <v>207</v>
      </c>
      <c r="B209" s="78" t="s">
        <v>233</v>
      </c>
      <c r="C209" s="131" t="s">
        <v>337</v>
      </c>
      <c r="D209" s="61" t="s">
        <v>196</v>
      </c>
      <c r="E209" s="200"/>
    </row>
    <row r="210" spans="1:12" outlineLevel="5">
      <c r="A210" s="179" t="s">
        <v>201</v>
      </c>
      <c r="B210" s="132" t="s">
        <v>338</v>
      </c>
      <c r="C210" s="132"/>
      <c r="D210" s="132"/>
      <c r="E210" s="132"/>
    </row>
    <row r="211" spans="1:12" outlineLevel="6">
      <c r="A211" s="411" t="s">
        <v>203</v>
      </c>
      <c r="B211" s="411"/>
      <c r="C211" s="144" t="s">
        <v>204</v>
      </c>
      <c r="D211" s="144" t="s">
        <v>205</v>
      </c>
      <c r="E211" s="145" t="s">
        <v>206</v>
      </c>
    </row>
    <row r="212" spans="1:12" outlineLevel="6">
      <c r="A212" s="162">
        <v>4</v>
      </c>
      <c r="B212" s="170" t="s">
        <v>236</v>
      </c>
      <c r="C212" s="79"/>
      <c r="D212" s="202"/>
      <c r="E212" s="119"/>
    </row>
    <row r="213" spans="1:12" outlineLevel="6">
      <c r="A213" s="136" t="s">
        <v>207</v>
      </c>
      <c r="B213" s="78" t="s">
        <v>237</v>
      </c>
      <c r="C213" s="137" t="s">
        <v>238</v>
      </c>
      <c r="D213" s="61" t="s">
        <v>197</v>
      </c>
      <c r="E213" s="121"/>
    </row>
    <row r="214" spans="1:12" outlineLevel="6">
      <c r="A214" s="148"/>
      <c r="B214" s="111"/>
      <c r="C214" s="196"/>
      <c r="D214" s="104"/>
      <c r="E214" s="203"/>
    </row>
    <row r="215" spans="1:12" s="197" customFormat="1" ht="14.25" outlineLevel="1"/>
    <row r="216" spans="1:12" s="45" customFormat="1" ht="18" outlineLevel="1">
      <c r="A216" s="412" t="s">
        <v>339</v>
      </c>
      <c r="B216" s="412"/>
      <c r="C216" s="412"/>
      <c r="D216" s="412"/>
      <c r="E216" s="413"/>
      <c r="F216" s="44"/>
      <c r="G216" s="44"/>
      <c r="H216" s="44"/>
      <c r="I216" s="44"/>
      <c r="J216" s="44"/>
      <c r="K216" s="44"/>
      <c r="L216" s="44"/>
    </row>
    <row r="217" spans="1:12" ht="18" outlineLevel="2">
      <c r="A217" s="410" t="s">
        <v>189</v>
      </c>
      <c r="B217" s="403"/>
      <c r="C217" s="403"/>
      <c r="D217" s="403"/>
      <c r="E217" s="404"/>
      <c r="F217" s="58"/>
    </row>
    <row r="218" spans="1:12" outlineLevel="3" collapsed="1">
      <c r="A218" s="59" t="s">
        <v>192</v>
      </c>
      <c r="B218" s="59"/>
      <c r="C218" s="59" t="str">
        <f>COUNTIF(A218:A230,"Test Case")&amp;"TC(s)"</f>
        <v>2TC(s)</v>
      </c>
      <c r="D218" s="59"/>
      <c r="E218" s="59"/>
      <c r="F218" s="58"/>
    </row>
    <row r="219" spans="1:12" hidden="1" outlineLevel="4" collapsed="1">
      <c r="A219" s="101" t="s">
        <v>194</v>
      </c>
      <c r="B219" s="102"/>
      <c r="C219" s="102"/>
      <c r="D219" s="102"/>
      <c r="E219" s="103"/>
      <c r="F219" s="58"/>
    </row>
    <row r="220" spans="1:12" hidden="1" outlineLevel="5">
      <c r="A220" s="104" t="s">
        <v>195</v>
      </c>
      <c r="B220" s="61"/>
      <c r="C220" s="61"/>
      <c r="D220" s="61"/>
      <c r="E220" s="61"/>
      <c r="F220" s="58"/>
    </row>
    <row r="221" spans="1:12" hidden="1" outlineLevel="5">
      <c r="A221" s="175" t="s">
        <v>196</v>
      </c>
      <c r="B221" s="176"/>
      <c r="C221" s="177"/>
      <c r="D221" s="177"/>
      <c r="E221" s="178"/>
      <c r="F221" s="58"/>
    </row>
    <row r="222" spans="1:12" hidden="1" outlineLevel="4" collapsed="1">
      <c r="A222" s="179" t="s">
        <v>201</v>
      </c>
      <c r="B222" s="132"/>
      <c r="C222" s="132"/>
      <c r="D222" s="132"/>
      <c r="E222" s="74"/>
      <c r="F222" s="58"/>
    </row>
    <row r="223" spans="1:12" s="141" customFormat="1" ht="12.75" hidden="1" customHeight="1" outlineLevel="5">
      <c r="A223" s="414" t="s">
        <v>203</v>
      </c>
      <c r="B223" s="414"/>
      <c r="C223" s="75" t="s">
        <v>204</v>
      </c>
      <c r="D223" s="75" t="s">
        <v>205</v>
      </c>
      <c r="E223" s="145" t="s">
        <v>206</v>
      </c>
    </row>
    <row r="224" spans="1:12" hidden="1" outlineLevel="5">
      <c r="A224" s="148">
        <v>1</v>
      </c>
      <c r="B224" s="97"/>
      <c r="C224" s="117"/>
      <c r="D224" s="121"/>
      <c r="E224" s="146"/>
      <c r="F224" s="58"/>
    </row>
    <row r="225" spans="1:12" hidden="1" outlineLevel="5">
      <c r="A225" s="148">
        <v>2</v>
      </c>
      <c r="B225" s="97"/>
      <c r="C225" s="117"/>
      <c r="D225" s="121"/>
      <c r="E225" s="146"/>
      <c r="F225" s="58"/>
    </row>
    <row r="226" spans="1:12" hidden="1" outlineLevel="5">
      <c r="A226" s="148" t="s">
        <v>207</v>
      </c>
      <c r="B226" s="97"/>
      <c r="C226" s="117"/>
      <c r="D226" s="61"/>
      <c r="E226" s="146"/>
      <c r="F226" s="58"/>
    </row>
    <row r="227" spans="1:12" hidden="1" outlineLevel="4" collapsed="1">
      <c r="A227" s="179" t="s">
        <v>201</v>
      </c>
      <c r="B227" s="132"/>
      <c r="C227" s="132"/>
      <c r="D227" s="179"/>
      <c r="E227" s="180"/>
      <c r="F227" s="58"/>
    </row>
    <row r="228" spans="1:12" s="141" customFormat="1" ht="12.75" hidden="1" customHeight="1" outlineLevel="5">
      <c r="A228" s="414" t="s">
        <v>203</v>
      </c>
      <c r="B228" s="414"/>
      <c r="C228" s="75" t="s">
        <v>204</v>
      </c>
      <c r="D228" s="75" t="s">
        <v>205</v>
      </c>
      <c r="E228" s="145" t="s">
        <v>206</v>
      </c>
    </row>
    <row r="229" spans="1:12" hidden="1" outlineLevel="5">
      <c r="A229" s="148">
        <v>3</v>
      </c>
      <c r="B229" s="97"/>
      <c r="C229" s="117"/>
      <c r="D229" s="181"/>
      <c r="E229" s="92"/>
      <c r="F229" s="58"/>
    </row>
    <row r="230" spans="1:12" hidden="1" outlineLevel="5">
      <c r="A230" s="148" t="s">
        <v>207</v>
      </c>
      <c r="B230" s="97"/>
      <c r="C230" s="117"/>
      <c r="D230" s="61"/>
      <c r="E230" s="92"/>
      <c r="F230" s="58"/>
    </row>
    <row r="231" spans="1:12" hidden="1" outlineLevel="5">
      <c r="A231" s="182"/>
      <c r="B231" s="183"/>
      <c r="C231" s="184"/>
      <c r="D231" s="142"/>
      <c r="E231" s="153"/>
      <c r="F231" s="58"/>
    </row>
    <row r="232" spans="1:12" s="45" customFormat="1" outlineLevel="2">
      <c r="A232" s="408"/>
      <c r="B232" s="408"/>
      <c r="C232" s="408"/>
      <c r="D232" s="408"/>
      <c r="E232" s="409"/>
      <c r="F232" s="44"/>
      <c r="G232" s="44"/>
      <c r="H232" s="44"/>
      <c r="I232" s="44"/>
      <c r="J232" s="44"/>
      <c r="K232" s="44"/>
      <c r="L232" s="44"/>
    </row>
    <row r="233" spans="1:12" ht="18" customHeight="1" outlineLevel="2">
      <c r="A233" s="410" t="s">
        <v>190</v>
      </c>
      <c r="B233" s="403"/>
      <c r="C233" s="403"/>
      <c r="D233" s="403"/>
      <c r="E233" s="404"/>
    </row>
    <row r="234" spans="1:12" ht="18" outlineLevel="3" collapsed="1">
      <c r="A234" s="401" t="s">
        <v>191</v>
      </c>
      <c r="B234" s="401"/>
      <c r="C234" s="401"/>
      <c r="D234" s="401"/>
      <c r="E234" s="402"/>
    </row>
    <row r="235" spans="1:12" hidden="1" outlineLevel="4" collapsed="1">
      <c r="A235" s="59" t="s">
        <v>192</v>
      </c>
      <c r="B235" s="59"/>
      <c r="C235" s="59" t="str">
        <f>COUNTIF(A235:A246,"Test Case")&amp;"TC(s)"</f>
        <v>1TC(s)</v>
      </c>
      <c r="D235" s="59"/>
      <c r="E235" s="59"/>
    </row>
    <row r="236" spans="1:12" hidden="1" outlineLevel="5">
      <c r="A236" s="154" t="s">
        <v>194</v>
      </c>
      <c r="B236" s="185"/>
      <c r="C236" s="185"/>
      <c r="D236" s="185"/>
      <c r="E236" s="186"/>
    </row>
    <row r="237" spans="1:12" hidden="1" outlineLevel="6">
      <c r="A237" s="108"/>
      <c r="B237" s="108"/>
      <c r="C237" s="108"/>
      <c r="D237" s="108"/>
      <c r="E237" s="108"/>
    </row>
    <row r="238" spans="1:12" hidden="1" outlineLevel="6">
      <c r="A238" s="108"/>
      <c r="B238" s="108"/>
      <c r="C238" s="108"/>
      <c r="D238" s="108"/>
      <c r="E238" s="108"/>
    </row>
    <row r="239" spans="1:12" hidden="1" outlineLevel="6">
      <c r="A239" s="108"/>
      <c r="B239" s="108"/>
      <c r="C239" s="108"/>
      <c r="D239" s="108"/>
      <c r="E239" s="108"/>
    </row>
    <row r="240" spans="1:12" hidden="1" outlineLevel="5">
      <c r="A240" s="60" t="s">
        <v>214</v>
      </c>
      <c r="B240" s="204"/>
      <c r="C240" s="63"/>
      <c r="D240" s="64"/>
      <c r="E240" s="65"/>
    </row>
    <row r="241" spans="1:12" s="165" customFormat="1" hidden="1" outlineLevel="6">
      <c r="A241" s="191"/>
      <c r="B241" s="192"/>
      <c r="C241" s="188"/>
      <c r="D241" s="189"/>
      <c r="E241" s="190"/>
      <c r="F241" s="164"/>
    </row>
    <row r="242" spans="1:12" hidden="1" outlineLevel="6">
      <c r="A242" s="191"/>
      <c r="B242" s="198"/>
      <c r="C242" s="63"/>
      <c r="D242" s="64"/>
      <c r="E242" s="199"/>
    </row>
    <row r="243" spans="1:12" hidden="1" outlineLevel="5">
      <c r="A243" s="179" t="s">
        <v>201</v>
      </c>
      <c r="B243" s="132"/>
      <c r="C243" s="132"/>
      <c r="D243" s="132"/>
      <c r="E243" s="132"/>
    </row>
    <row r="244" spans="1:12" hidden="1" outlineLevel="6">
      <c r="A244" s="411" t="s">
        <v>203</v>
      </c>
      <c r="B244" s="411"/>
      <c r="C244" s="144" t="s">
        <v>204</v>
      </c>
      <c r="D244" s="144" t="s">
        <v>205</v>
      </c>
      <c r="E244" s="145" t="s">
        <v>206</v>
      </c>
    </row>
    <row r="245" spans="1:12" hidden="1" outlineLevel="6">
      <c r="A245" s="113"/>
      <c r="B245" s="111"/>
      <c r="C245" s="112"/>
      <c r="D245" s="104"/>
      <c r="E245" s="81"/>
    </row>
    <row r="246" spans="1:12" hidden="1" outlineLevel="6">
      <c r="A246" s="118"/>
      <c r="B246" s="114"/>
      <c r="C246" s="115"/>
      <c r="D246" s="116"/>
      <c r="E246" s="119"/>
    </row>
    <row r="247" spans="1:12" hidden="1" outlineLevel="6">
      <c r="A247" s="118"/>
      <c r="B247" s="195"/>
      <c r="C247" s="195"/>
      <c r="D247" s="111"/>
      <c r="E247" s="118"/>
    </row>
    <row r="248" spans="1:12" hidden="1" outlineLevel="6">
      <c r="A248" s="148"/>
      <c r="B248" s="111"/>
      <c r="C248" s="196"/>
      <c r="D248" s="104"/>
      <c r="E248" s="148"/>
    </row>
    <row r="249" spans="1:12" s="197" customFormat="1" ht="14.25" outlineLevel="1"/>
    <row r="250" spans="1:12" s="45" customFormat="1" ht="18" outlineLevel="1">
      <c r="A250" s="412" t="s">
        <v>340</v>
      </c>
      <c r="B250" s="412"/>
      <c r="C250" s="412"/>
      <c r="D250" s="412"/>
      <c r="E250" s="413"/>
      <c r="F250" s="44"/>
      <c r="G250" s="44"/>
      <c r="H250" s="44"/>
      <c r="I250" s="44"/>
      <c r="J250" s="44"/>
      <c r="K250" s="44"/>
      <c r="L250" s="44"/>
    </row>
    <row r="251" spans="1:12" ht="18" outlineLevel="1">
      <c r="A251" s="410" t="s">
        <v>189</v>
      </c>
      <c r="B251" s="403"/>
      <c r="C251" s="403"/>
      <c r="D251" s="403"/>
      <c r="E251" s="404"/>
      <c r="F251" s="58"/>
    </row>
    <row r="252" spans="1:12" outlineLevel="2">
      <c r="A252" s="59" t="s">
        <v>192</v>
      </c>
      <c r="B252" s="59"/>
      <c r="C252" s="59" t="str">
        <f>COUNTIF(A252:A264,"Test Case")&amp;"TC(s)"</f>
        <v>2TC(s)</v>
      </c>
      <c r="D252" s="59"/>
      <c r="E252" s="59"/>
      <c r="F252" s="58"/>
    </row>
    <row r="253" spans="1:12" outlineLevel="3" collapsed="1">
      <c r="A253" s="101" t="s">
        <v>194</v>
      </c>
      <c r="B253" s="102"/>
      <c r="C253" s="102"/>
      <c r="D253" s="102"/>
      <c r="E253" s="103"/>
      <c r="F253" s="58"/>
    </row>
    <row r="254" spans="1:12" hidden="1" outlineLevel="4">
      <c r="A254" s="104" t="s">
        <v>195</v>
      </c>
      <c r="B254" s="61"/>
      <c r="C254" s="61"/>
      <c r="D254" s="61"/>
      <c r="E254" s="61"/>
      <c r="F254" s="58"/>
    </row>
    <row r="255" spans="1:12" hidden="1" outlineLevel="4">
      <c r="A255" s="175" t="s">
        <v>196</v>
      </c>
      <c r="B255" s="176"/>
      <c r="C255" s="177"/>
      <c r="D255" s="177"/>
      <c r="E255" s="178"/>
      <c r="F255" s="58"/>
    </row>
    <row r="256" spans="1:12" outlineLevel="3" collapsed="1">
      <c r="A256" s="179" t="s">
        <v>201</v>
      </c>
      <c r="B256" s="132"/>
      <c r="C256" s="132"/>
      <c r="D256" s="132"/>
      <c r="E256" s="74"/>
      <c r="F256" s="58"/>
    </row>
    <row r="257" spans="1:12" s="141" customFormat="1" ht="12.75" hidden="1" customHeight="1" outlineLevel="4">
      <c r="A257" s="414" t="s">
        <v>203</v>
      </c>
      <c r="B257" s="414"/>
      <c r="C257" s="75" t="s">
        <v>204</v>
      </c>
      <c r="D257" s="75" t="s">
        <v>205</v>
      </c>
      <c r="E257" s="145" t="s">
        <v>206</v>
      </c>
    </row>
    <row r="258" spans="1:12" hidden="1" outlineLevel="4">
      <c r="A258" s="148">
        <v>1</v>
      </c>
      <c r="B258" s="97"/>
      <c r="C258" s="117"/>
      <c r="D258" s="121"/>
      <c r="E258" s="146"/>
      <c r="F258" s="58"/>
    </row>
    <row r="259" spans="1:12" hidden="1" outlineLevel="4">
      <c r="A259" s="148">
        <v>2</v>
      </c>
      <c r="B259" s="97"/>
      <c r="C259" s="117"/>
      <c r="D259" s="121"/>
      <c r="E259" s="146"/>
      <c r="F259" s="58"/>
    </row>
    <row r="260" spans="1:12" hidden="1" outlineLevel="4">
      <c r="A260" s="148" t="s">
        <v>207</v>
      </c>
      <c r="B260" s="97"/>
      <c r="C260" s="117"/>
      <c r="D260" s="61"/>
      <c r="E260" s="146"/>
      <c r="F260" s="58"/>
    </row>
    <row r="261" spans="1:12" outlineLevel="3" collapsed="1">
      <c r="A261" s="179" t="s">
        <v>201</v>
      </c>
      <c r="B261" s="132"/>
      <c r="C261" s="132"/>
      <c r="D261" s="179"/>
      <c r="E261" s="180"/>
      <c r="F261" s="58"/>
    </row>
    <row r="262" spans="1:12" s="141" customFormat="1" ht="12.75" hidden="1" customHeight="1" outlineLevel="4">
      <c r="A262" s="414" t="s">
        <v>203</v>
      </c>
      <c r="B262" s="414"/>
      <c r="C262" s="75" t="s">
        <v>204</v>
      </c>
      <c r="D262" s="75" t="s">
        <v>205</v>
      </c>
      <c r="E262" s="145" t="s">
        <v>206</v>
      </c>
    </row>
    <row r="263" spans="1:12" hidden="1" outlineLevel="4">
      <c r="A263" s="148">
        <v>3</v>
      </c>
      <c r="B263" s="97"/>
      <c r="C263" s="117"/>
      <c r="D263" s="181"/>
      <c r="E263" s="92"/>
      <c r="F263" s="58"/>
    </row>
    <row r="264" spans="1:12" hidden="1" outlineLevel="4">
      <c r="A264" s="148" t="s">
        <v>207</v>
      </c>
      <c r="B264" s="97"/>
      <c r="C264" s="117"/>
      <c r="D264" s="61"/>
      <c r="E264" s="92"/>
      <c r="F264" s="58"/>
    </row>
    <row r="265" spans="1:12" hidden="1" outlineLevel="4">
      <c r="A265" s="182"/>
      <c r="B265" s="183"/>
      <c r="C265" s="184"/>
      <c r="D265" s="142"/>
      <c r="E265" s="153"/>
      <c r="F265" s="58"/>
    </row>
    <row r="266" spans="1:12" s="45" customFormat="1" outlineLevel="1">
      <c r="A266" s="408"/>
      <c r="B266" s="408"/>
      <c r="C266" s="408"/>
      <c r="D266" s="408"/>
      <c r="E266" s="409"/>
      <c r="F266" s="44"/>
      <c r="G266" s="44"/>
      <c r="H266" s="44"/>
      <c r="I266" s="44"/>
      <c r="J266" s="44"/>
      <c r="K266" s="44"/>
      <c r="L266" s="44"/>
    </row>
    <row r="267" spans="1:12" ht="18" customHeight="1" outlineLevel="1">
      <c r="A267" s="410" t="s">
        <v>190</v>
      </c>
      <c r="B267" s="403"/>
      <c r="C267" s="403"/>
      <c r="D267" s="403"/>
      <c r="E267" s="404"/>
    </row>
    <row r="268" spans="1:12" ht="18" outlineLevel="2">
      <c r="A268" s="401" t="s">
        <v>191</v>
      </c>
      <c r="B268" s="401"/>
      <c r="C268" s="401"/>
      <c r="D268" s="401"/>
      <c r="E268" s="402"/>
    </row>
    <row r="269" spans="1:12" outlineLevel="2">
      <c r="A269" s="59" t="s">
        <v>192</v>
      </c>
      <c r="B269" s="59"/>
      <c r="C269" s="59" t="str">
        <f>COUNTIF(A269:A280,"Test Case")&amp;"TC(s)"</f>
        <v>1TC(s)</v>
      </c>
      <c r="D269" s="59"/>
      <c r="E269" s="59"/>
    </row>
    <row r="270" spans="1:12" ht="16.5" customHeight="1" outlineLevel="3" collapsed="1">
      <c r="A270" s="154" t="s">
        <v>194</v>
      </c>
      <c r="B270" s="185"/>
      <c r="C270" s="185"/>
      <c r="D270" s="185"/>
      <c r="E270" s="186"/>
    </row>
    <row r="271" spans="1:12" hidden="1" outlineLevel="4">
      <c r="A271" s="108"/>
      <c r="B271" s="108"/>
      <c r="C271" s="108"/>
      <c r="D271" s="108"/>
      <c r="E271" s="108"/>
    </row>
    <row r="272" spans="1:12" hidden="1" outlineLevel="4">
      <c r="A272" s="108"/>
      <c r="B272" s="108"/>
      <c r="C272" s="108"/>
      <c r="D272" s="108"/>
      <c r="E272" s="108"/>
    </row>
    <row r="273" spans="1:6" hidden="1" outlineLevel="4">
      <c r="A273" s="108"/>
      <c r="B273" s="108"/>
      <c r="C273" s="108"/>
      <c r="D273" s="108"/>
      <c r="E273" s="108"/>
    </row>
    <row r="274" spans="1:6" outlineLevel="3" collapsed="1">
      <c r="A274" s="60" t="s">
        <v>214</v>
      </c>
      <c r="B274" s="204"/>
      <c r="C274" s="63"/>
      <c r="D274" s="64"/>
      <c r="E274" s="65"/>
    </row>
    <row r="275" spans="1:6" s="165" customFormat="1" hidden="1" outlineLevel="4">
      <c r="A275" s="191"/>
      <c r="B275" s="192"/>
      <c r="C275" s="188"/>
      <c r="D275" s="189"/>
      <c r="E275" s="190"/>
      <c r="F275" s="164"/>
    </row>
    <row r="276" spans="1:6" hidden="1" outlineLevel="4">
      <c r="A276" s="191"/>
      <c r="B276" s="198"/>
      <c r="C276" s="63"/>
      <c r="D276" s="64"/>
      <c r="E276" s="199"/>
    </row>
    <row r="277" spans="1:6" outlineLevel="3" collapsed="1">
      <c r="A277" s="179" t="s">
        <v>201</v>
      </c>
      <c r="B277" s="132"/>
      <c r="C277" s="132"/>
      <c r="D277" s="132"/>
      <c r="E277" s="132"/>
    </row>
    <row r="278" spans="1:6" hidden="1" outlineLevel="4">
      <c r="A278" s="411" t="s">
        <v>203</v>
      </c>
      <c r="B278" s="411"/>
      <c r="C278" s="144" t="s">
        <v>204</v>
      </c>
      <c r="D278" s="144" t="s">
        <v>205</v>
      </c>
      <c r="E278" s="145" t="s">
        <v>206</v>
      </c>
    </row>
    <row r="279" spans="1:6" hidden="1" outlineLevel="4">
      <c r="A279" s="113"/>
      <c r="B279" s="111"/>
      <c r="C279" s="112"/>
      <c r="D279" s="104"/>
      <c r="E279" s="81"/>
    </row>
    <row r="280" spans="1:6" hidden="1" outlineLevel="4">
      <c r="A280" s="118"/>
      <c r="B280" s="114"/>
      <c r="C280" s="115"/>
      <c r="D280" s="116"/>
      <c r="E280" s="119"/>
    </row>
    <row r="281" spans="1:6" hidden="1" outlineLevel="4">
      <c r="A281" s="118"/>
      <c r="B281" s="195"/>
      <c r="C281" s="195"/>
      <c r="D281" s="111"/>
      <c r="E281" s="118"/>
    </row>
    <row r="282" spans="1:6" hidden="1" outlineLevel="4">
      <c r="A282" s="148"/>
      <c r="B282" s="111"/>
      <c r="C282" s="196"/>
      <c r="D282" s="104"/>
      <c r="E282" s="148"/>
    </row>
    <row r="283" spans="1:6" s="197" customFormat="1" ht="14.25"/>
    <row r="284" spans="1:6" s="197" customFormat="1" ht="14.25"/>
  </sheetData>
  <dataConsolidate/>
  <mergeCells count="46">
    <mergeCell ref="A96:E96"/>
    <mergeCell ref="A9:E9"/>
    <mergeCell ref="A10:E10"/>
    <mergeCell ref="A19:B19"/>
    <mergeCell ref="A25:E25"/>
    <mergeCell ref="A26:E26"/>
    <mergeCell ref="A27:E27"/>
    <mergeCell ref="A36:B36"/>
    <mergeCell ref="A52:B52"/>
    <mergeCell ref="A58:E58"/>
    <mergeCell ref="A71:B71"/>
    <mergeCell ref="A95:E95"/>
    <mergeCell ref="A176:E176"/>
    <mergeCell ref="A107:B107"/>
    <mergeCell ref="A111:E111"/>
    <mergeCell ref="A112:E112"/>
    <mergeCell ref="A124:B124"/>
    <mergeCell ref="A135:B135"/>
    <mergeCell ref="A146:B146"/>
    <mergeCell ref="A153:B153"/>
    <mergeCell ref="A160:E160"/>
    <mergeCell ref="A161:E161"/>
    <mergeCell ref="A167:B167"/>
    <mergeCell ref="A172:B172"/>
    <mergeCell ref="A233:E233"/>
    <mergeCell ref="A177:E177"/>
    <mergeCell ref="A186:B186"/>
    <mergeCell ref="A194:E194"/>
    <mergeCell ref="A202:B202"/>
    <mergeCell ref="A207:B207"/>
    <mergeCell ref="A211:B211"/>
    <mergeCell ref="A216:E216"/>
    <mergeCell ref="A217:E217"/>
    <mergeCell ref="A223:B223"/>
    <mergeCell ref="A228:B228"/>
    <mergeCell ref="A232:E232"/>
    <mergeCell ref="A266:E266"/>
    <mergeCell ref="A267:E267"/>
    <mergeCell ref="A268:E268"/>
    <mergeCell ref="A278:B278"/>
    <mergeCell ref="A234:E234"/>
    <mergeCell ref="A244:B244"/>
    <mergeCell ref="A250:E250"/>
    <mergeCell ref="A251:E251"/>
    <mergeCell ref="A257:B257"/>
    <mergeCell ref="A262:B262"/>
  </mergeCells>
  <conditionalFormatting sqref="C9">
    <cfRule type="containsText" dxfId="7" priority="1" operator="containsText" text="Blocked">
      <formula>NOT(ISERROR(SEARCH("Blocked",C9)))</formula>
    </cfRule>
    <cfRule type="containsText" dxfId="6" priority="2" operator="containsText" text="Pending">
      <formula>NOT(ISERROR(SEARCH("Pending",C9)))</formula>
    </cfRule>
    <cfRule type="containsText" dxfId="5" priority="3" operator="containsText" text="In-progress">
      <formula>NOT(ISERROR(SEARCH("In-progress",C9)))</formula>
    </cfRule>
    <cfRule type="containsText" dxfId="4" priority="4" operator="containsText" text="Completed">
      <formula>NOT(ISERROR(SEARCH("Completed",C9)))</formula>
    </cfRule>
  </conditionalFormatting>
  <dataValidations disablePrompts="1" count="1">
    <dataValidation type="list" allowBlank="1" showInputMessage="1" showErrorMessage="1" sqref="C9">
      <formula1>"Completed,In-progress,Pending,Blocked, Not Started Yet"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L1010"/>
  <sheetViews>
    <sheetView zoomScaleNormal="100" workbookViewId="0"/>
  </sheetViews>
  <sheetFormatPr defaultRowHeight="14.25" outlineLevelRow="6"/>
  <cols>
    <col min="1" max="1" width="15.375" bestFit="1" customWidth="1"/>
    <col min="2" max="2" width="78.875" customWidth="1"/>
    <col min="3" max="3" width="40.625" customWidth="1"/>
    <col min="4" max="4" width="14.875" customWidth="1"/>
    <col min="5" max="5" width="39.875" customWidth="1"/>
  </cols>
  <sheetData>
    <row r="1" spans="1:12">
      <c r="A1" s="42"/>
      <c r="B1" s="42"/>
      <c r="C1" s="43"/>
      <c r="D1" s="42"/>
      <c r="E1" s="42"/>
    </row>
    <row r="2" spans="1:12">
      <c r="A2" s="42"/>
      <c r="B2" s="42"/>
      <c r="C2" s="43"/>
      <c r="D2" s="42"/>
      <c r="E2" s="42"/>
    </row>
    <row r="3" spans="1:12">
      <c r="A3" s="46" t="s">
        <v>185</v>
      </c>
      <c r="B3" s="47">
        <f>COUNTIF(A7:A426,"Test Module")</f>
        <v>22</v>
      </c>
      <c r="C3" s="48"/>
      <c r="D3" s="49"/>
      <c r="E3" s="49"/>
    </row>
    <row r="4" spans="1:12">
      <c r="A4" s="46" t="s">
        <v>186</v>
      </c>
      <c r="B4" s="47">
        <f>COUNTIF(A7:A350, "Test Case")</f>
        <v>18</v>
      </c>
      <c r="C4" s="48"/>
      <c r="D4" s="49"/>
      <c r="E4" s="49"/>
    </row>
    <row r="5" spans="1:12">
      <c r="A5" s="47"/>
      <c r="B5" s="51"/>
      <c r="C5" s="48"/>
      <c r="D5" s="49"/>
      <c r="E5" s="49"/>
    </row>
    <row r="6" spans="1:12">
      <c r="A6" s="47"/>
      <c r="B6" s="51"/>
      <c r="C6" s="48"/>
      <c r="D6" s="49"/>
      <c r="E6" s="49"/>
    </row>
    <row r="7" spans="1:12" ht="23.25">
      <c r="A7" s="52" t="s">
        <v>341</v>
      </c>
      <c r="B7" s="53"/>
      <c r="C7" s="54"/>
      <c r="D7" s="53"/>
      <c r="E7" s="55"/>
    </row>
    <row r="8" spans="1:12" ht="20.25">
      <c r="A8" s="56" t="s">
        <v>241</v>
      </c>
      <c r="B8" s="138"/>
      <c r="C8" s="139"/>
      <c r="D8" s="138"/>
      <c r="E8" s="140"/>
    </row>
    <row r="9" spans="1:12" s="45" customFormat="1" ht="18" outlineLevel="1">
      <c r="A9" s="412" t="s">
        <v>342</v>
      </c>
      <c r="B9" s="412"/>
      <c r="C9" s="412"/>
      <c r="D9" s="412"/>
      <c r="E9" s="413"/>
      <c r="F9" s="44"/>
      <c r="G9" s="44"/>
      <c r="H9" s="44"/>
      <c r="I9" s="44"/>
      <c r="J9" s="44"/>
      <c r="K9" s="44"/>
      <c r="L9" s="44"/>
    </row>
    <row r="10" spans="1:12" ht="18" outlineLevel="2">
      <c r="A10" s="403" t="s">
        <v>189</v>
      </c>
      <c r="B10" s="403"/>
      <c r="C10" s="403"/>
      <c r="D10" s="403"/>
      <c r="E10" s="404"/>
    </row>
    <row r="11" spans="1:12" s="141" customFormat="1" ht="12.75" outlineLevel="3">
      <c r="A11" s="59" t="s">
        <v>192</v>
      </c>
      <c r="B11" s="59" t="s">
        <v>87</v>
      </c>
      <c r="C11" s="205" t="str">
        <f>COUNTIF(A11:A24,"Test Case")&amp;"TC(s)"</f>
        <v>1TC(s)</v>
      </c>
      <c r="D11" s="59"/>
      <c r="E11" s="59"/>
    </row>
    <row r="12" spans="1:12" s="141" customFormat="1" ht="12.75" outlineLevel="4" collapsed="1">
      <c r="A12" s="101" t="s">
        <v>194</v>
      </c>
      <c r="B12" s="102"/>
      <c r="C12" s="102"/>
      <c r="D12" s="102"/>
      <c r="E12" s="103"/>
    </row>
    <row r="13" spans="1:12" s="141" customFormat="1" ht="12.75" hidden="1" outlineLevel="5">
      <c r="A13" s="206" t="s">
        <v>195</v>
      </c>
      <c r="B13" s="207" t="s">
        <v>343</v>
      </c>
      <c r="C13" s="207"/>
      <c r="D13" s="207"/>
      <c r="E13" s="65"/>
    </row>
    <row r="14" spans="1:12" s="141" customFormat="1" ht="12.75" hidden="1" outlineLevel="5">
      <c r="A14" s="206" t="s">
        <v>196</v>
      </c>
      <c r="B14" s="207" t="s">
        <v>344</v>
      </c>
      <c r="C14" s="207"/>
      <c r="D14" s="207"/>
      <c r="E14" s="65"/>
    </row>
    <row r="15" spans="1:12" s="141" customFormat="1" ht="12.75" outlineLevel="4" collapsed="1">
      <c r="A15" s="208" t="s">
        <v>200</v>
      </c>
      <c r="B15" s="63"/>
      <c r="C15" s="64"/>
      <c r="D15" s="64"/>
      <c r="E15" s="142"/>
    </row>
    <row r="16" spans="1:12" s="141" customFormat="1" ht="12.75" hidden="1" outlineLevel="5">
      <c r="A16" s="120">
        <v>1</v>
      </c>
      <c r="B16" s="67" t="s">
        <v>345</v>
      </c>
      <c r="C16" s="209"/>
      <c r="D16" s="209"/>
      <c r="E16" s="68"/>
    </row>
    <row r="17" spans="1:5" s="141" customFormat="1" ht="12.75" hidden="1" outlineLevel="5">
      <c r="A17" s="210">
        <v>2</v>
      </c>
      <c r="B17" s="67" t="s">
        <v>346</v>
      </c>
      <c r="C17" s="211"/>
      <c r="D17" s="211"/>
      <c r="E17" s="212"/>
    </row>
    <row r="18" spans="1:5" s="141" customFormat="1" ht="12.75" outlineLevel="4">
      <c r="A18" s="71" t="s">
        <v>201</v>
      </c>
      <c r="B18" s="72" t="s">
        <v>347</v>
      </c>
      <c r="C18" s="73"/>
      <c r="D18" s="73"/>
      <c r="E18" s="74"/>
    </row>
    <row r="19" spans="1:5" s="141" customFormat="1" ht="12.75" outlineLevel="5">
      <c r="A19" s="414" t="s">
        <v>203</v>
      </c>
      <c r="B19" s="414"/>
      <c r="C19" s="213" t="s">
        <v>204</v>
      </c>
      <c r="D19" s="144" t="s">
        <v>205</v>
      </c>
      <c r="E19" s="145" t="s">
        <v>206</v>
      </c>
    </row>
    <row r="20" spans="1:5" s="141" customFormat="1" ht="12.75" outlineLevel="5">
      <c r="A20" s="120">
        <v>1</v>
      </c>
      <c r="B20" s="97" t="s">
        <v>348</v>
      </c>
      <c r="C20" s="79"/>
      <c r="D20" s="80"/>
      <c r="E20" s="81"/>
    </row>
    <row r="21" spans="1:5" s="141" customFormat="1" ht="12.75" outlineLevel="5">
      <c r="A21" s="120">
        <v>2</v>
      </c>
      <c r="B21" s="83" t="s">
        <v>349</v>
      </c>
      <c r="C21" s="79"/>
      <c r="D21" s="80"/>
      <c r="E21" s="81"/>
    </row>
    <row r="22" spans="1:5" s="141" customFormat="1" ht="12.75" outlineLevel="5">
      <c r="A22" s="120">
        <v>3</v>
      </c>
      <c r="B22" s="83" t="s">
        <v>790</v>
      </c>
      <c r="C22" s="79"/>
      <c r="D22" s="80"/>
      <c r="E22" s="81"/>
    </row>
    <row r="23" spans="1:5" s="141" customFormat="1" ht="12.75" outlineLevel="5">
      <c r="A23" s="120">
        <v>4</v>
      </c>
      <c r="B23" s="83" t="s">
        <v>350</v>
      </c>
      <c r="C23" s="84"/>
      <c r="D23" s="85"/>
      <c r="E23" s="81"/>
    </row>
    <row r="24" spans="1:5" s="141" customFormat="1" ht="12.75" outlineLevel="5">
      <c r="A24" s="120" t="s">
        <v>207</v>
      </c>
      <c r="B24" s="83" t="s">
        <v>351</v>
      </c>
      <c r="C24" s="83" t="s">
        <v>352</v>
      </c>
      <c r="D24" s="206" t="s">
        <v>195</v>
      </c>
      <c r="E24" s="81"/>
    </row>
    <row r="25" spans="1:5" ht="18" outlineLevel="2">
      <c r="A25" s="403" t="s">
        <v>190</v>
      </c>
      <c r="B25" s="403"/>
      <c r="C25" s="403"/>
      <c r="D25" s="403"/>
      <c r="E25" s="404"/>
    </row>
    <row r="26" spans="1:5" ht="18" outlineLevel="3">
      <c r="A26" s="401" t="s">
        <v>191</v>
      </c>
      <c r="B26" s="401"/>
      <c r="C26" s="401"/>
      <c r="D26" s="401"/>
      <c r="E26" s="402"/>
    </row>
    <row r="27" spans="1:5" s="141" customFormat="1" ht="12.75" outlineLevel="4">
      <c r="A27" s="59" t="s">
        <v>192</v>
      </c>
      <c r="B27" s="59" t="s">
        <v>95</v>
      </c>
      <c r="C27" s="59" t="str">
        <f>COUNTIF(A27:A40,"Test Case")&amp;"TC(s)"</f>
        <v>1TC(s)</v>
      </c>
      <c r="D27" s="59"/>
      <c r="E27" s="59"/>
    </row>
    <row r="28" spans="1:5" s="141" customFormat="1" ht="12.75" outlineLevel="5">
      <c r="A28" s="101" t="s">
        <v>194</v>
      </c>
      <c r="B28" s="102"/>
      <c r="C28" s="102"/>
      <c r="D28" s="102"/>
      <c r="E28" s="103"/>
    </row>
    <row r="29" spans="1:5" s="141" customFormat="1" ht="12.75" outlineLevel="6">
      <c r="A29" s="206" t="s">
        <v>195</v>
      </c>
      <c r="B29" s="207" t="s">
        <v>353</v>
      </c>
      <c r="C29" s="207"/>
      <c r="D29" s="207"/>
      <c r="E29" s="65"/>
    </row>
    <row r="30" spans="1:5" s="141" customFormat="1" ht="12.75" outlineLevel="6">
      <c r="A30" s="142"/>
      <c r="B30" s="207"/>
      <c r="C30" s="207"/>
      <c r="D30" s="207"/>
      <c r="E30" s="142"/>
    </row>
    <row r="31" spans="1:5" s="141" customFormat="1" ht="12.75" outlineLevel="5">
      <c r="A31" s="154" t="s">
        <v>200</v>
      </c>
      <c r="B31" s="63"/>
      <c r="C31" s="64"/>
      <c r="D31" s="64"/>
      <c r="E31" s="142"/>
    </row>
    <row r="32" spans="1:5" s="141" customFormat="1" ht="12.75" outlineLevel="6">
      <c r="A32" s="148">
        <v>1</v>
      </c>
      <c r="B32" s="67" t="s">
        <v>346</v>
      </c>
      <c r="C32" s="223"/>
      <c r="D32" s="209"/>
      <c r="E32" s="68"/>
    </row>
    <row r="33" spans="1:5" s="141" customFormat="1" ht="12.75" outlineLevel="6">
      <c r="A33" s="148"/>
      <c r="B33" s="67"/>
      <c r="C33" s="211"/>
      <c r="D33" s="211"/>
      <c r="E33" s="212"/>
    </row>
    <row r="34" spans="1:5" s="141" customFormat="1" ht="12.75" outlineLevel="5">
      <c r="A34" s="71" t="s">
        <v>201</v>
      </c>
      <c r="B34" s="72" t="s">
        <v>354</v>
      </c>
      <c r="C34" s="73"/>
      <c r="D34" s="73"/>
      <c r="E34" s="74"/>
    </row>
    <row r="35" spans="1:5" s="141" customFormat="1" ht="12.75" outlineLevel="6">
      <c r="A35" s="414" t="s">
        <v>203</v>
      </c>
      <c r="B35" s="414"/>
      <c r="C35" s="213" t="s">
        <v>204</v>
      </c>
      <c r="D35" s="144" t="s">
        <v>205</v>
      </c>
      <c r="E35" s="145" t="s">
        <v>206</v>
      </c>
    </row>
    <row r="36" spans="1:5" s="141" customFormat="1" ht="12.75" outlineLevel="6">
      <c r="A36" s="87">
        <v>1</v>
      </c>
      <c r="B36" s="78" t="s">
        <v>355</v>
      </c>
      <c r="C36" s="79"/>
      <c r="D36" s="80"/>
      <c r="E36" s="81"/>
    </row>
    <row r="37" spans="1:5" s="141" customFormat="1" ht="12.75" outlineLevel="6">
      <c r="A37" s="163">
        <v>2</v>
      </c>
      <c r="B37" s="83" t="s">
        <v>356</v>
      </c>
      <c r="C37" s="79"/>
      <c r="D37" s="80"/>
      <c r="E37" s="81"/>
    </row>
    <row r="38" spans="1:5" s="141" customFormat="1" ht="12.75" outlineLevel="6">
      <c r="A38" s="77">
        <v>3</v>
      </c>
      <c r="B38" s="78" t="s">
        <v>357</v>
      </c>
      <c r="C38" s="79"/>
      <c r="D38" s="80"/>
      <c r="E38" s="81"/>
    </row>
    <row r="39" spans="1:5" s="141" customFormat="1" ht="12.75" outlineLevel="6">
      <c r="A39" s="82" t="s">
        <v>207</v>
      </c>
      <c r="B39" s="78" t="s">
        <v>358</v>
      </c>
      <c r="C39" s="156" t="s">
        <v>359</v>
      </c>
      <c r="D39" s="217" t="s">
        <v>195</v>
      </c>
      <c r="E39" s="81"/>
    </row>
    <row r="40" spans="1:5" s="141" customFormat="1" ht="12.75" outlineLevel="6">
      <c r="A40" s="224"/>
      <c r="B40" s="219"/>
      <c r="C40" s="220"/>
      <c r="D40" s="221"/>
      <c r="E40" s="222"/>
    </row>
    <row r="41" spans="1:5" s="141" customFormat="1" ht="12.75" outlineLevel="4">
      <c r="A41" s="225" t="s">
        <v>192</v>
      </c>
      <c r="B41" s="59" t="s">
        <v>99</v>
      </c>
      <c r="C41" s="59" t="str">
        <f>COUNTIF(A41:A57,"Test Case")&amp;"TC(s)"</f>
        <v>1TC(s)</v>
      </c>
      <c r="D41" s="225"/>
      <c r="E41" s="225"/>
    </row>
    <row r="42" spans="1:5" s="141" customFormat="1" ht="12.75" outlineLevel="5">
      <c r="A42" s="226" t="s">
        <v>194</v>
      </c>
      <c r="B42" s="102"/>
      <c r="C42" s="102"/>
      <c r="D42" s="227"/>
      <c r="E42" s="228"/>
    </row>
    <row r="43" spans="1:5" s="141" customFormat="1" ht="12.75" outlineLevel="6">
      <c r="A43" s="125" t="s">
        <v>195</v>
      </c>
      <c r="B43" s="229" t="s">
        <v>360</v>
      </c>
      <c r="C43" s="64"/>
      <c r="D43" s="230"/>
      <c r="E43" s="231"/>
    </row>
    <row r="44" spans="1:5" s="141" customFormat="1" ht="12.75" outlineLevel="6">
      <c r="A44" s="125" t="s">
        <v>196</v>
      </c>
      <c r="B44" s="229" t="s">
        <v>361</v>
      </c>
      <c r="C44" s="64"/>
      <c r="D44" s="230"/>
      <c r="E44" s="231"/>
    </row>
    <row r="45" spans="1:5" s="141" customFormat="1" ht="12.75" outlineLevel="6">
      <c r="A45" s="125" t="s">
        <v>197</v>
      </c>
      <c r="B45" s="229" t="s">
        <v>362</v>
      </c>
      <c r="C45" s="64"/>
      <c r="D45" s="230"/>
      <c r="E45" s="231"/>
    </row>
    <row r="46" spans="1:5" s="141" customFormat="1" ht="12.75" outlineLevel="5">
      <c r="A46" s="232" t="s">
        <v>200</v>
      </c>
      <c r="B46" s="229"/>
      <c r="C46" s="64"/>
      <c r="D46" s="230"/>
      <c r="E46" s="231"/>
    </row>
    <row r="47" spans="1:5" s="141" customFormat="1" ht="12.75" outlineLevel="6">
      <c r="A47" s="148">
        <v>1</v>
      </c>
      <c r="B47" s="233" t="s">
        <v>363</v>
      </c>
      <c r="C47" s="234"/>
      <c r="D47" s="235"/>
      <c r="E47" s="236"/>
    </row>
    <row r="48" spans="1:5" s="141" customFormat="1" ht="12.75" outlineLevel="6">
      <c r="A48" s="148">
        <v>2</v>
      </c>
      <c r="B48" s="237" t="s">
        <v>364</v>
      </c>
      <c r="C48" s="234"/>
      <c r="D48" s="235"/>
      <c r="E48" s="236"/>
    </row>
    <row r="49" spans="1:5" s="141" customFormat="1" ht="12.75" outlineLevel="5">
      <c r="A49" s="127" t="s">
        <v>201</v>
      </c>
      <c r="B49" s="179" t="s">
        <v>365</v>
      </c>
      <c r="C49" s="73"/>
      <c r="D49" s="214"/>
      <c r="E49" s="128"/>
    </row>
    <row r="50" spans="1:5" s="141" customFormat="1" ht="12.75" outlineLevel="6">
      <c r="A50" s="418" t="s">
        <v>203</v>
      </c>
      <c r="B50" s="424"/>
      <c r="C50" s="213" t="s">
        <v>204</v>
      </c>
      <c r="D50" s="215" t="s">
        <v>205</v>
      </c>
      <c r="E50" s="216" t="s">
        <v>206</v>
      </c>
    </row>
    <row r="51" spans="1:5" s="141" customFormat="1" ht="12.75" outlineLevel="6">
      <c r="A51" s="110">
        <v>1</v>
      </c>
      <c r="B51" s="78" t="s">
        <v>366</v>
      </c>
      <c r="C51" s="112"/>
      <c r="D51" s="80"/>
      <c r="E51" s="81"/>
    </row>
    <row r="52" spans="1:5" s="141" customFormat="1" ht="12.75" outlineLevel="6">
      <c r="A52" s="126">
        <v>2</v>
      </c>
      <c r="B52" s="83" t="s">
        <v>367</v>
      </c>
      <c r="C52" s="112"/>
      <c r="D52" s="80"/>
      <c r="E52" s="81"/>
    </row>
    <row r="53" spans="1:5" s="141" customFormat="1" ht="38.25" outlineLevel="6">
      <c r="A53" s="148" t="s">
        <v>207</v>
      </c>
      <c r="B53" s="83" t="s">
        <v>368</v>
      </c>
      <c r="C53" s="117" t="s">
        <v>369</v>
      </c>
      <c r="D53" s="125" t="s">
        <v>195</v>
      </c>
      <c r="E53" s="81"/>
    </row>
    <row r="54" spans="1:5" s="141" customFormat="1" ht="12.75" outlineLevel="6">
      <c r="A54" s="148">
        <v>3</v>
      </c>
      <c r="B54" s="149" t="s">
        <v>370</v>
      </c>
      <c r="C54" s="238"/>
      <c r="D54" s="80"/>
      <c r="E54" s="81"/>
    </row>
    <row r="55" spans="1:5" s="141" customFormat="1" ht="38.25" outlineLevel="6">
      <c r="A55" s="148" t="s">
        <v>207</v>
      </c>
      <c r="B55" s="83" t="s">
        <v>371</v>
      </c>
      <c r="C55" s="117" t="s">
        <v>372</v>
      </c>
      <c r="D55" s="125" t="s">
        <v>196</v>
      </c>
      <c r="E55" s="81"/>
    </row>
    <row r="56" spans="1:5" s="141" customFormat="1" ht="12.75" outlineLevel="6">
      <c r="A56" s="148">
        <v>4</v>
      </c>
      <c r="B56" s="149" t="s">
        <v>373</v>
      </c>
      <c r="C56" s="117"/>
      <c r="D56" s="80"/>
      <c r="E56" s="81"/>
    </row>
    <row r="57" spans="1:5" s="141" customFormat="1" ht="25.5" outlineLevel="6">
      <c r="A57" s="148" t="s">
        <v>207</v>
      </c>
      <c r="B57" s="83" t="s">
        <v>374</v>
      </c>
      <c r="C57" s="238" t="s">
        <v>375</v>
      </c>
      <c r="D57" s="125" t="s">
        <v>197</v>
      </c>
      <c r="E57" s="81"/>
    </row>
    <row r="58" spans="1:5" s="141" customFormat="1" ht="12.75" outlineLevel="4">
      <c r="A58" s="225" t="s">
        <v>192</v>
      </c>
      <c r="B58" s="59" t="s">
        <v>139</v>
      </c>
      <c r="C58" s="59" t="str">
        <f>COUNTIF(A58:A67,"Test Case")&amp;"TC(s)"</f>
        <v>1TC(s)</v>
      </c>
      <c r="D58" s="225"/>
      <c r="E58" s="225"/>
    </row>
    <row r="59" spans="1:5" s="141" customFormat="1" ht="12.75" outlineLevel="5">
      <c r="A59" s="226" t="s">
        <v>194</v>
      </c>
      <c r="B59" s="102"/>
      <c r="C59" s="102"/>
      <c r="D59" s="227"/>
      <c r="E59" s="228"/>
    </row>
    <row r="60" spans="1:5" s="141" customFormat="1" ht="12.75" outlineLevel="6">
      <c r="A60" s="125" t="s">
        <v>195</v>
      </c>
      <c r="B60" s="229" t="s">
        <v>376</v>
      </c>
      <c r="C60" s="64"/>
      <c r="D60" s="230"/>
      <c r="E60" s="231"/>
    </row>
    <row r="61" spans="1:5" s="141" customFormat="1" ht="12.75" outlineLevel="5">
      <c r="A61" s="232" t="s">
        <v>200</v>
      </c>
      <c r="B61" s="229"/>
      <c r="C61" s="64"/>
      <c r="D61" s="230"/>
      <c r="E61" s="231"/>
    </row>
    <row r="62" spans="1:5" s="141" customFormat="1" ht="12.75" outlineLevel="6">
      <c r="A62" s="148">
        <v>1</v>
      </c>
      <c r="B62" s="233" t="s">
        <v>363</v>
      </c>
      <c r="C62" s="234"/>
      <c r="D62" s="235"/>
      <c r="E62" s="236"/>
    </row>
    <row r="63" spans="1:5" s="141" customFormat="1" ht="12.75" outlineLevel="6">
      <c r="A63" s="148">
        <v>2</v>
      </c>
      <c r="B63" s="237" t="s">
        <v>364</v>
      </c>
      <c r="C63" s="234"/>
      <c r="D63" s="235"/>
      <c r="E63" s="236"/>
    </row>
    <row r="64" spans="1:5" s="141" customFormat="1" ht="12.75" outlineLevel="5">
      <c r="A64" s="127" t="s">
        <v>201</v>
      </c>
      <c r="B64" s="179" t="s">
        <v>377</v>
      </c>
      <c r="C64" s="73"/>
      <c r="D64" s="214"/>
      <c r="E64" s="128"/>
    </row>
    <row r="65" spans="1:5" s="141" customFormat="1" ht="12.75" outlineLevel="6">
      <c r="A65" s="418" t="s">
        <v>203</v>
      </c>
      <c r="B65" s="419"/>
      <c r="C65" s="213" t="s">
        <v>204</v>
      </c>
      <c r="D65" s="215" t="s">
        <v>205</v>
      </c>
      <c r="E65" s="216" t="s">
        <v>206</v>
      </c>
    </row>
    <row r="66" spans="1:5" s="141" customFormat="1" ht="12.75" outlineLevel="6">
      <c r="A66" s="110">
        <v>1</v>
      </c>
      <c r="B66" s="78" t="s">
        <v>378</v>
      </c>
      <c r="C66" s="112"/>
      <c r="D66" s="80"/>
      <c r="E66" s="81"/>
    </row>
    <row r="67" spans="1:5" s="141" customFormat="1" ht="12.75" outlineLevel="6">
      <c r="A67" s="148" t="s">
        <v>207</v>
      </c>
      <c r="B67" s="83" t="s">
        <v>379</v>
      </c>
      <c r="C67" s="112" t="s">
        <v>380</v>
      </c>
      <c r="D67" s="125" t="s">
        <v>195</v>
      </c>
      <c r="E67" s="81"/>
    </row>
    <row r="68" spans="1:5" s="141" customFormat="1" ht="12.75" outlineLevel="3">
      <c r="A68" s="218"/>
      <c r="B68" s="219"/>
      <c r="C68" s="220"/>
      <c r="D68" s="221"/>
      <c r="E68" s="222"/>
    </row>
    <row r="69" spans="1:5" ht="18" outlineLevel="3" collapsed="1">
      <c r="A69" s="401" t="s">
        <v>209</v>
      </c>
      <c r="B69" s="401"/>
      <c r="C69" s="401"/>
      <c r="D69" s="401"/>
      <c r="E69" s="402"/>
    </row>
    <row r="70" spans="1:5" s="141" customFormat="1" ht="12.75" hidden="1" outlineLevel="4" collapsed="1">
      <c r="A70" s="59" t="s">
        <v>192</v>
      </c>
      <c r="B70" s="59"/>
      <c r="C70" s="59" t="str">
        <f>COUNTIF(A70:A84,"Test Case")&amp;"TC(s)"</f>
        <v>1TC(s)</v>
      </c>
      <c r="D70" s="59"/>
      <c r="E70" s="59"/>
    </row>
    <row r="71" spans="1:5" s="141" customFormat="1" ht="13.5" hidden="1" customHeight="1" outlineLevel="5">
      <c r="A71" s="101" t="s">
        <v>194</v>
      </c>
      <c r="B71" s="102"/>
      <c r="C71" s="102"/>
      <c r="D71" s="102"/>
      <c r="E71" s="103"/>
    </row>
    <row r="72" spans="1:5" s="141" customFormat="1" ht="12.75" hidden="1" outlineLevel="6">
      <c r="A72" s="206" t="s">
        <v>195</v>
      </c>
      <c r="B72" s="63"/>
      <c r="C72" s="207"/>
      <c r="D72" s="207"/>
      <c r="E72" s="65"/>
    </row>
    <row r="73" spans="1:5" s="141" customFormat="1" ht="12.75" hidden="1" outlineLevel="6">
      <c r="A73" s="175"/>
      <c r="B73" s="63"/>
      <c r="C73" s="207"/>
      <c r="D73" s="207"/>
      <c r="E73" s="142"/>
    </row>
    <row r="74" spans="1:5" s="141" customFormat="1" ht="12.75" hidden="1" outlineLevel="5">
      <c r="A74" s="208" t="s">
        <v>200</v>
      </c>
      <c r="B74" s="63"/>
      <c r="C74" s="64"/>
      <c r="D74" s="64"/>
      <c r="E74" s="142"/>
    </row>
    <row r="75" spans="1:5" s="141" customFormat="1" ht="12.75" hidden="1" outlineLevel="6">
      <c r="A75" s="66"/>
      <c r="B75" s="61"/>
      <c r="C75" s="209"/>
      <c r="D75" s="209"/>
      <c r="E75" s="68"/>
    </row>
    <row r="76" spans="1:5" s="141" customFormat="1" ht="12.75" hidden="1" outlineLevel="6">
      <c r="A76" s="66"/>
      <c r="B76" s="61"/>
      <c r="C76" s="223"/>
      <c r="D76" s="209"/>
      <c r="E76" s="239"/>
    </row>
    <row r="77" spans="1:5" s="141" customFormat="1" ht="12.75" hidden="1" outlineLevel="6">
      <c r="A77" s="66"/>
      <c r="B77" s="61"/>
      <c r="C77" s="223"/>
      <c r="D77" s="209"/>
      <c r="E77" s="239"/>
    </row>
    <row r="78" spans="1:5" s="141" customFormat="1" ht="12.75" hidden="1" outlineLevel="5">
      <c r="A78" s="71" t="s">
        <v>201</v>
      </c>
      <c r="B78" s="72"/>
      <c r="C78" s="73"/>
      <c r="D78" s="73"/>
      <c r="E78" s="74"/>
    </row>
    <row r="79" spans="1:5" s="141" customFormat="1" ht="12.75" hidden="1" outlineLevel="6">
      <c r="A79" s="414" t="s">
        <v>203</v>
      </c>
      <c r="B79" s="414"/>
      <c r="C79" s="213" t="s">
        <v>204</v>
      </c>
      <c r="D79" s="144" t="s">
        <v>205</v>
      </c>
      <c r="E79" s="145" t="s">
        <v>206</v>
      </c>
    </row>
    <row r="80" spans="1:5" s="141" customFormat="1" ht="12.75" hidden="1" outlineLevel="6">
      <c r="A80" s="120">
        <v>1</v>
      </c>
      <c r="B80" s="97"/>
      <c r="C80" s="79"/>
      <c r="D80" s="80"/>
      <c r="E80" s="81"/>
    </row>
    <row r="81" spans="1:5" s="141" customFormat="1" ht="12.75" hidden="1" outlineLevel="6">
      <c r="A81" s="120">
        <v>2</v>
      </c>
      <c r="B81" s="83"/>
      <c r="C81" s="79"/>
      <c r="D81" s="80"/>
      <c r="E81" s="81"/>
    </row>
    <row r="82" spans="1:5" s="141" customFormat="1" ht="12.75" hidden="1" outlineLevel="6">
      <c r="A82" s="120">
        <v>3</v>
      </c>
      <c r="B82" s="83"/>
      <c r="C82" s="79"/>
      <c r="D82" s="80"/>
      <c r="E82" s="81"/>
    </row>
    <row r="83" spans="1:5" s="141" customFormat="1" ht="12.75" hidden="1" outlineLevel="6">
      <c r="A83" s="120">
        <v>4</v>
      </c>
      <c r="B83" s="83"/>
      <c r="C83" s="84"/>
      <c r="D83" s="85"/>
      <c r="E83" s="81"/>
    </row>
    <row r="84" spans="1:5" s="141" customFormat="1" ht="12.75" hidden="1" outlineLevel="6">
      <c r="A84" s="82" t="s">
        <v>207</v>
      </c>
      <c r="B84" s="86"/>
      <c r="C84" s="86"/>
      <c r="D84" s="206"/>
      <c r="E84" s="81"/>
    </row>
    <row r="85" spans="1:5" s="141" customFormat="1" ht="12.75" outlineLevel="2">
      <c r="A85" s="218"/>
      <c r="B85" s="219"/>
      <c r="C85" s="220"/>
      <c r="D85" s="221"/>
      <c r="E85" s="222"/>
    </row>
    <row r="86" spans="1:5" ht="18" outlineLevel="2">
      <c r="A86" s="403" t="s">
        <v>381</v>
      </c>
      <c r="B86" s="403"/>
      <c r="C86" s="403"/>
      <c r="D86" s="403"/>
      <c r="E86" s="404"/>
    </row>
    <row r="87" spans="1:5" s="141" customFormat="1" ht="12.75" outlineLevel="3">
      <c r="A87" s="59" t="s">
        <v>192</v>
      </c>
      <c r="B87" s="59" t="s">
        <v>66</v>
      </c>
      <c r="C87" s="59" t="str">
        <f>COUNTIF(A87:A121,"Test Case")&amp;"TC(s)"</f>
        <v>1TC(s)</v>
      </c>
      <c r="D87" s="59"/>
      <c r="E87" s="59"/>
    </row>
    <row r="88" spans="1:5" s="141" customFormat="1" ht="12.75" outlineLevel="4" collapsed="1">
      <c r="A88" s="101" t="s">
        <v>194</v>
      </c>
      <c r="B88" s="102"/>
      <c r="C88" s="102"/>
      <c r="D88" s="102"/>
      <c r="E88" s="103"/>
    </row>
    <row r="89" spans="1:5" s="141" customFormat="1" ht="12.75" hidden="1" outlineLevel="5">
      <c r="A89" s="206" t="s">
        <v>195</v>
      </c>
      <c r="B89" s="64" t="s">
        <v>382</v>
      </c>
      <c r="C89" s="64"/>
      <c r="D89" s="64"/>
      <c r="E89" s="65"/>
    </row>
    <row r="90" spans="1:5" s="141" customFormat="1" ht="12.75" hidden="1" outlineLevel="5">
      <c r="A90" s="240" t="s">
        <v>196</v>
      </c>
      <c r="B90" s="207" t="s">
        <v>383</v>
      </c>
      <c r="C90" s="64"/>
      <c r="D90" s="64"/>
      <c r="E90" s="65"/>
    </row>
    <row r="91" spans="1:5" s="141" customFormat="1" ht="12.75" hidden="1" outlineLevel="5">
      <c r="A91" s="240" t="s">
        <v>197</v>
      </c>
      <c r="B91" s="207" t="s">
        <v>384</v>
      </c>
      <c r="C91" s="64"/>
      <c r="D91" s="64"/>
      <c r="E91" s="65"/>
    </row>
    <row r="92" spans="1:5" s="141" customFormat="1" ht="12.75" hidden="1" outlineLevel="5">
      <c r="A92" s="240" t="s">
        <v>198</v>
      </c>
      <c r="B92" s="207" t="s">
        <v>385</v>
      </c>
      <c r="C92" s="64"/>
      <c r="D92" s="64"/>
      <c r="E92" s="65"/>
    </row>
    <row r="93" spans="1:5" s="141" customFormat="1" ht="12.75" hidden="1" outlineLevel="5">
      <c r="A93" s="240" t="s">
        <v>199</v>
      </c>
      <c r="B93" s="207" t="s">
        <v>386</v>
      </c>
      <c r="C93" s="64"/>
      <c r="D93" s="64"/>
      <c r="E93" s="65"/>
    </row>
    <row r="94" spans="1:5" s="141" customFormat="1" ht="12.75" hidden="1" outlineLevel="5">
      <c r="A94" s="240" t="s">
        <v>267</v>
      </c>
      <c r="B94" s="207" t="s">
        <v>387</v>
      </c>
      <c r="C94" s="64"/>
      <c r="D94" s="64"/>
      <c r="E94" s="65"/>
    </row>
    <row r="95" spans="1:5" s="141" customFormat="1" ht="12.75" outlineLevel="4" collapsed="1">
      <c r="A95" s="241" t="s">
        <v>200</v>
      </c>
      <c r="B95" s="237"/>
      <c r="C95" s="142"/>
      <c r="D95" s="142"/>
      <c r="E95" s="242"/>
    </row>
    <row r="96" spans="1:5" s="141" customFormat="1" ht="12.75" hidden="1" outlineLevel="5">
      <c r="A96" s="148">
        <v>1</v>
      </c>
      <c r="B96" s="67" t="s">
        <v>388</v>
      </c>
      <c r="C96" s="61"/>
      <c r="D96" s="61"/>
      <c r="E96" s="61" t="s">
        <v>389</v>
      </c>
    </row>
    <row r="97" spans="1:5" s="141" customFormat="1" ht="12.75" hidden="1" outlineLevel="5">
      <c r="A97" s="148">
        <v>2</v>
      </c>
      <c r="B97" s="61" t="s">
        <v>390</v>
      </c>
      <c r="C97" s="61"/>
      <c r="D97" s="61"/>
      <c r="E97" s="61" t="s">
        <v>391</v>
      </c>
    </row>
    <row r="98" spans="1:5" s="141" customFormat="1" ht="12.75" hidden="1" outlineLevel="5">
      <c r="A98" s="148">
        <v>3</v>
      </c>
      <c r="B98" s="67" t="s">
        <v>392</v>
      </c>
      <c r="C98" s="67"/>
      <c r="D98" s="61"/>
      <c r="E98" s="61" t="s">
        <v>391</v>
      </c>
    </row>
    <row r="99" spans="1:5" s="141" customFormat="1" ht="12.75" hidden="1" outlineLevel="5">
      <c r="A99" s="148">
        <v>4</v>
      </c>
      <c r="B99" s="61" t="s">
        <v>393</v>
      </c>
      <c r="C99" s="61"/>
      <c r="D99" s="61"/>
      <c r="E99" s="61" t="s">
        <v>394</v>
      </c>
    </row>
    <row r="100" spans="1:5" s="141" customFormat="1" ht="12.75" hidden="1" outlineLevel="5">
      <c r="A100" s="148">
        <v>5</v>
      </c>
      <c r="B100" s="67" t="s">
        <v>392</v>
      </c>
      <c r="C100" s="61"/>
      <c r="D100" s="61"/>
      <c r="E100" s="61" t="s">
        <v>394</v>
      </c>
    </row>
    <row r="101" spans="1:5" s="141" customFormat="1" ht="12.75" hidden="1" outlineLevel="5">
      <c r="A101" s="243"/>
      <c r="B101" s="244"/>
      <c r="C101" s="64"/>
      <c r="D101" s="64"/>
      <c r="E101" s="65"/>
    </row>
    <row r="102" spans="1:5" s="141" customFormat="1" ht="12.75" outlineLevel="4">
      <c r="A102" s="179" t="s">
        <v>201</v>
      </c>
      <c r="B102" s="132" t="s">
        <v>395</v>
      </c>
      <c r="C102" s="132"/>
      <c r="D102" s="132"/>
      <c r="E102" s="132"/>
    </row>
    <row r="103" spans="1:5" s="141" customFormat="1" ht="12.75" outlineLevel="5">
      <c r="A103" s="420" t="s">
        <v>203</v>
      </c>
      <c r="B103" s="421"/>
      <c r="C103" s="75" t="s">
        <v>204</v>
      </c>
      <c r="D103" s="75" t="s">
        <v>205</v>
      </c>
      <c r="E103" s="75" t="s">
        <v>206</v>
      </c>
    </row>
    <row r="104" spans="1:5" s="141" customFormat="1" ht="12.75" outlineLevel="5">
      <c r="A104" s="147">
        <v>1</v>
      </c>
      <c r="B104" s="63" t="s">
        <v>396</v>
      </c>
      <c r="C104" s="63"/>
      <c r="D104" s="63"/>
      <c r="E104" s="81"/>
    </row>
    <row r="105" spans="1:5" s="141" customFormat="1" ht="12.75" outlineLevel="5">
      <c r="A105" s="130">
        <v>2</v>
      </c>
      <c r="B105" s="63" t="s">
        <v>247</v>
      </c>
      <c r="C105" s="63"/>
      <c r="D105" s="63"/>
      <c r="E105" s="81"/>
    </row>
    <row r="106" spans="1:5" s="141" customFormat="1" ht="12.75" outlineLevel="5">
      <c r="A106" s="130">
        <v>3</v>
      </c>
      <c r="B106" s="63" t="s">
        <v>397</v>
      </c>
      <c r="C106" s="63"/>
      <c r="D106" s="63"/>
      <c r="E106" s="81"/>
    </row>
    <row r="107" spans="1:5" s="141" customFormat="1" ht="12.75" outlineLevel="5">
      <c r="A107" s="130">
        <v>4</v>
      </c>
      <c r="B107" s="63" t="s">
        <v>398</v>
      </c>
      <c r="C107" s="63"/>
      <c r="D107" s="63"/>
      <c r="E107" s="81"/>
    </row>
    <row r="108" spans="1:5" s="141" customFormat="1" ht="12.75" outlineLevel="5">
      <c r="A108" s="130">
        <v>5</v>
      </c>
      <c r="B108" s="63" t="s">
        <v>399</v>
      </c>
      <c r="C108" s="63"/>
      <c r="D108" s="63"/>
      <c r="E108" s="81"/>
    </row>
    <row r="109" spans="1:5" s="141" customFormat="1" ht="12.75" outlineLevel="5">
      <c r="A109" s="130">
        <v>6</v>
      </c>
      <c r="B109" s="63" t="s">
        <v>400</v>
      </c>
      <c r="C109" s="63"/>
      <c r="D109" s="63"/>
      <c r="E109" s="81"/>
    </row>
    <row r="110" spans="1:5" s="141" customFormat="1" ht="25.5" outlineLevel="5">
      <c r="A110" s="130" t="s">
        <v>207</v>
      </c>
      <c r="B110" s="63" t="s">
        <v>401</v>
      </c>
      <c r="C110" s="204" t="s">
        <v>402</v>
      </c>
      <c r="D110" s="63" t="s">
        <v>195</v>
      </c>
      <c r="E110" s="81"/>
    </row>
    <row r="111" spans="1:5" s="141" customFormat="1" ht="12.75" outlineLevel="5">
      <c r="A111" s="130">
        <v>7</v>
      </c>
      <c r="B111" s="63" t="s">
        <v>403</v>
      </c>
      <c r="C111" s="63"/>
      <c r="D111" s="63"/>
      <c r="E111" s="81"/>
    </row>
    <row r="112" spans="1:5" s="141" customFormat="1" ht="25.5" outlineLevel="5">
      <c r="A112" s="130" t="s">
        <v>207</v>
      </c>
      <c r="B112" s="63" t="s">
        <v>401</v>
      </c>
      <c r="C112" s="204" t="s">
        <v>404</v>
      </c>
      <c r="D112" s="63" t="s">
        <v>195</v>
      </c>
      <c r="E112" s="81"/>
    </row>
    <row r="113" spans="1:12" s="141" customFormat="1" ht="12.75" outlineLevel="5">
      <c r="A113" s="130">
        <v>8</v>
      </c>
      <c r="B113" s="63" t="s">
        <v>405</v>
      </c>
      <c r="C113" s="63"/>
      <c r="D113" s="63"/>
      <c r="E113" s="81"/>
    </row>
    <row r="114" spans="1:12" s="141" customFormat="1" ht="12.75" outlineLevel="5">
      <c r="A114" s="130">
        <v>9</v>
      </c>
      <c r="B114" s="63" t="s">
        <v>406</v>
      </c>
      <c r="C114" s="63"/>
      <c r="D114" s="63"/>
      <c r="E114" s="81"/>
    </row>
    <row r="115" spans="1:12" s="141" customFormat="1" ht="76.5" outlineLevel="5">
      <c r="A115" s="130">
        <v>10</v>
      </c>
      <c r="B115" s="97" t="s">
        <v>407</v>
      </c>
      <c r="C115" s="117" t="s">
        <v>408</v>
      </c>
      <c r="D115" s="63" t="s">
        <v>195</v>
      </c>
      <c r="E115" s="81"/>
    </row>
    <row r="116" spans="1:12" s="141" customFormat="1" ht="12.75" outlineLevel="5">
      <c r="A116" s="130">
        <v>11</v>
      </c>
      <c r="B116" s="63" t="s">
        <v>409</v>
      </c>
      <c r="C116" s="63"/>
      <c r="D116" s="63"/>
      <c r="E116" s="81"/>
    </row>
    <row r="117" spans="1:12" s="141" customFormat="1" ht="12.75" outlineLevel="5">
      <c r="A117" s="130">
        <v>12</v>
      </c>
      <c r="B117" s="63" t="s">
        <v>363</v>
      </c>
      <c r="C117" s="63"/>
      <c r="D117" s="63"/>
      <c r="E117" s="81"/>
    </row>
    <row r="118" spans="1:12" s="141" customFormat="1" ht="12.75" outlineLevel="5">
      <c r="A118" s="130">
        <v>13</v>
      </c>
      <c r="B118" s="97" t="s">
        <v>410</v>
      </c>
      <c r="C118" s="63"/>
      <c r="D118" s="63"/>
      <c r="E118" s="81"/>
    </row>
    <row r="119" spans="1:12" s="141" customFormat="1" ht="12.75" outlineLevel="5">
      <c r="A119" s="130">
        <v>14</v>
      </c>
      <c r="B119" s="63" t="s">
        <v>411</v>
      </c>
      <c r="C119" s="63"/>
      <c r="D119" s="63"/>
      <c r="E119" s="81"/>
    </row>
    <row r="120" spans="1:12" s="141" customFormat="1" ht="12.75" outlineLevel="5">
      <c r="A120" s="130">
        <v>15</v>
      </c>
      <c r="B120" s="63" t="s">
        <v>350</v>
      </c>
      <c r="C120" s="63"/>
      <c r="D120" s="63"/>
      <c r="E120" s="81"/>
    </row>
    <row r="121" spans="1:12" s="141" customFormat="1" ht="25.5" outlineLevel="5">
      <c r="A121" s="130">
        <v>16</v>
      </c>
      <c r="B121" s="63" t="s">
        <v>412</v>
      </c>
      <c r="C121" s="204" t="s">
        <v>413</v>
      </c>
      <c r="D121" s="63" t="s">
        <v>195</v>
      </c>
      <c r="E121" s="81"/>
    </row>
    <row r="122" spans="1:12" outlineLevel="1">
      <c r="A122" s="246"/>
      <c r="B122" s="247"/>
      <c r="C122" s="155"/>
      <c r="D122" s="248"/>
      <c r="E122" s="153"/>
    </row>
    <row r="123" spans="1:12" s="45" customFormat="1" ht="18" outlineLevel="1">
      <c r="A123" s="422" t="s">
        <v>416</v>
      </c>
      <c r="B123" s="422"/>
      <c r="C123" s="422"/>
      <c r="D123" s="422"/>
      <c r="E123" s="423"/>
      <c r="F123" s="44"/>
      <c r="G123" s="44"/>
      <c r="H123" s="44"/>
      <c r="I123" s="44"/>
      <c r="J123" s="44"/>
      <c r="K123" s="44"/>
      <c r="L123" s="44"/>
    </row>
    <row r="124" spans="1:12" ht="18" outlineLevel="2">
      <c r="A124" s="403" t="s">
        <v>189</v>
      </c>
      <c r="B124" s="403"/>
      <c r="C124" s="403"/>
      <c r="D124" s="403"/>
      <c r="E124" s="404"/>
    </row>
    <row r="125" spans="1:12" s="141" customFormat="1" ht="12.75" outlineLevel="3" collapsed="1">
      <c r="A125" s="59" t="s">
        <v>192</v>
      </c>
      <c r="B125" s="59"/>
      <c r="C125" s="205" t="str">
        <f>COUNTIF(A125:A137,"Test Case")&amp;"TC(s)"</f>
        <v>1TC(s)</v>
      </c>
      <c r="D125" s="59"/>
      <c r="E125" s="59"/>
    </row>
    <row r="126" spans="1:12" s="141" customFormat="1" ht="12.75" hidden="1" outlineLevel="4" collapsed="1">
      <c r="A126" s="101" t="s">
        <v>194</v>
      </c>
      <c r="B126" s="102"/>
      <c r="C126" s="102"/>
      <c r="D126" s="102"/>
      <c r="E126" s="103"/>
    </row>
    <row r="127" spans="1:12" s="141" customFormat="1" ht="12.75" hidden="1" outlineLevel="5">
      <c r="A127" s="206" t="s">
        <v>195</v>
      </c>
      <c r="B127" s="207"/>
      <c r="C127" s="207"/>
      <c r="D127" s="207"/>
      <c r="E127" s="65"/>
    </row>
    <row r="128" spans="1:12" s="141" customFormat="1" ht="12.75" hidden="1" outlineLevel="5">
      <c r="A128" s="206" t="s">
        <v>196</v>
      </c>
      <c r="B128" s="207"/>
      <c r="C128" s="207"/>
      <c r="D128" s="207"/>
      <c r="E128" s="65"/>
    </row>
    <row r="129" spans="1:5" s="141" customFormat="1" ht="12.75" hidden="1" outlineLevel="4" collapsed="1">
      <c r="A129" s="208" t="s">
        <v>200</v>
      </c>
      <c r="B129" s="63"/>
      <c r="C129" s="64"/>
      <c r="D129" s="64"/>
      <c r="E129" s="142"/>
    </row>
    <row r="130" spans="1:5" s="141" customFormat="1" ht="12.75" hidden="1" outlineLevel="5">
      <c r="A130" s="120">
        <v>1</v>
      </c>
      <c r="B130" s="67"/>
      <c r="C130" s="209"/>
      <c r="D130" s="209"/>
      <c r="E130" s="68"/>
    </row>
    <row r="131" spans="1:5" s="141" customFormat="1" ht="12.75" hidden="1" outlineLevel="5">
      <c r="A131" s="210">
        <v>2</v>
      </c>
      <c r="B131" s="67"/>
      <c r="C131" s="211"/>
      <c r="D131" s="211"/>
      <c r="E131" s="212"/>
    </row>
    <row r="132" spans="1:5" s="141" customFormat="1" ht="12.75" hidden="1" outlineLevel="4" collapsed="1">
      <c r="A132" s="71" t="s">
        <v>201</v>
      </c>
      <c r="B132" s="72"/>
      <c r="C132" s="73"/>
      <c r="D132" s="73"/>
      <c r="E132" s="74"/>
    </row>
    <row r="133" spans="1:5" s="141" customFormat="1" ht="12.75" hidden="1" outlineLevel="5">
      <c r="A133" s="414" t="s">
        <v>203</v>
      </c>
      <c r="B133" s="414"/>
      <c r="C133" s="213" t="s">
        <v>204</v>
      </c>
      <c r="D133" s="144" t="s">
        <v>205</v>
      </c>
      <c r="E133" s="145" t="s">
        <v>206</v>
      </c>
    </row>
    <row r="134" spans="1:5" s="141" customFormat="1" ht="12.75" hidden="1" outlineLevel="5">
      <c r="A134" s="120">
        <v>1</v>
      </c>
      <c r="B134" s="97"/>
      <c r="C134" s="79"/>
      <c r="D134" s="80"/>
      <c r="E134" s="81"/>
    </row>
    <row r="135" spans="1:5" s="141" customFormat="1" ht="12.75" hidden="1" outlineLevel="5">
      <c r="A135" s="120">
        <v>2</v>
      </c>
      <c r="B135" s="83"/>
      <c r="C135" s="79"/>
      <c r="D135" s="80"/>
      <c r="E135" s="81"/>
    </row>
    <row r="136" spans="1:5" s="141" customFormat="1" ht="12.75" hidden="1" outlineLevel="5">
      <c r="A136" s="120">
        <v>3</v>
      </c>
      <c r="B136" s="83"/>
      <c r="C136" s="84"/>
      <c r="D136" s="85"/>
      <c r="E136" s="81"/>
    </row>
    <row r="137" spans="1:5" s="141" customFormat="1" ht="12.75" hidden="1" outlineLevel="5">
      <c r="A137" s="120" t="s">
        <v>207</v>
      </c>
      <c r="B137" s="83"/>
      <c r="C137" s="83"/>
      <c r="D137" s="206"/>
      <c r="E137" s="81"/>
    </row>
    <row r="138" spans="1:5" s="141" customFormat="1" ht="12" customHeight="1" outlineLevel="2">
      <c r="A138" s="218"/>
      <c r="B138" s="219"/>
      <c r="C138" s="220"/>
      <c r="D138" s="221"/>
      <c r="E138" s="222"/>
    </row>
    <row r="139" spans="1:5" ht="18" outlineLevel="2">
      <c r="A139" s="403" t="s">
        <v>190</v>
      </c>
      <c r="B139" s="403"/>
      <c r="C139" s="403"/>
      <c r="D139" s="403"/>
      <c r="E139" s="404"/>
    </row>
    <row r="140" spans="1:5" ht="18" outlineLevel="3" collapsed="1">
      <c r="A140" s="401" t="s">
        <v>191</v>
      </c>
      <c r="B140" s="401"/>
      <c r="C140" s="401"/>
      <c r="D140" s="401"/>
      <c r="E140" s="402"/>
    </row>
    <row r="141" spans="1:5" s="141" customFormat="1" ht="12.75" hidden="1" outlineLevel="4" collapsed="1">
      <c r="A141" s="59" t="s">
        <v>192</v>
      </c>
      <c r="B141" s="59"/>
      <c r="C141" s="59" t="str">
        <f>COUNTIF(A141:A153,"Test Case")&amp;"TC(s)"</f>
        <v>1TC(s)</v>
      </c>
      <c r="D141" s="59"/>
      <c r="E141" s="59"/>
    </row>
    <row r="142" spans="1:5" s="141" customFormat="1" ht="12.75" hidden="1" outlineLevel="5">
      <c r="A142" s="101" t="s">
        <v>194</v>
      </c>
      <c r="B142" s="102"/>
      <c r="C142" s="102"/>
      <c r="D142" s="102"/>
      <c r="E142" s="103"/>
    </row>
    <row r="143" spans="1:5" s="141" customFormat="1" ht="12.75" hidden="1" outlineLevel="6">
      <c r="A143" s="206" t="s">
        <v>195</v>
      </c>
      <c r="B143" s="207"/>
      <c r="C143" s="207"/>
      <c r="D143" s="207"/>
      <c r="E143" s="65"/>
    </row>
    <row r="144" spans="1:5" s="141" customFormat="1" ht="12.75" hidden="1" outlineLevel="6">
      <c r="A144" s="175"/>
      <c r="B144" s="207"/>
      <c r="C144" s="207"/>
      <c r="D144" s="207"/>
      <c r="E144" s="142"/>
    </row>
    <row r="145" spans="1:5" s="141" customFormat="1" ht="12.75" hidden="1" outlineLevel="5">
      <c r="A145" s="208" t="s">
        <v>200</v>
      </c>
      <c r="B145" s="63"/>
      <c r="C145" s="64"/>
      <c r="D145" s="64"/>
      <c r="E145" s="142"/>
    </row>
    <row r="146" spans="1:5" s="141" customFormat="1" ht="12.75" hidden="1" outlineLevel="6">
      <c r="A146" s="66"/>
      <c r="B146" s="249"/>
      <c r="C146" s="209"/>
      <c r="D146" s="209"/>
      <c r="E146" s="68"/>
    </row>
    <row r="147" spans="1:5" s="141" customFormat="1" ht="12.75" hidden="1" outlineLevel="6">
      <c r="A147" s="250"/>
      <c r="B147" s="251"/>
      <c r="C147" s="211"/>
      <c r="D147" s="211"/>
      <c r="E147" s="212"/>
    </row>
    <row r="148" spans="1:5" s="141" customFormat="1" ht="12.75" hidden="1" outlineLevel="5">
      <c r="A148" s="71" t="s">
        <v>201</v>
      </c>
      <c r="B148" s="72" t="s">
        <v>202</v>
      </c>
      <c r="C148" s="73"/>
      <c r="D148" s="73"/>
      <c r="E148" s="74"/>
    </row>
    <row r="149" spans="1:5" s="141" customFormat="1" ht="12.75" hidden="1" outlineLevel="6">
      <c r="A149" s="414" t="s">
        <v>203</v>
      </c>
      <c r="B149" s="414"/>
      <c r="C149" s="213" t="s">
        <v>204</v>
      </c>
      <c r="D149" s="144" t="s">
        <v>205</v>
      </c>
      <c r="E149" s="145" t="s">
        <v>206</v>
      </c>
    </row>
    <row r="150" spans="1:5" s="141" customFormat="1" ht="12.75" hidden="1" outlineLevel="6">
      <c r="A150" s="87">
        <v>1</v>
      </c>
      <c r="B150" s="78"/>
      <c r="C150" s="79"/>
      <c r="D150" s="80"/>
      <c r="E150" s="81"/>
    </row>
    <row r="151" spans="1:5" s="141" customFormat="1" ht="12.75" hidden="1" outlineLevel="6">
      <c r="A151" s="163">
        <v>2</v>
      </c>
      <c r="B151" s="83"/>
      <c r="C151" s="79"/>
      <c r="D151" s="80"/>
      <c r="E151" s="81"/>
    </row>
    <row r="152" spans="1:5" s="141" customFormat="1" ht="12.75" hidden="1" outlineLevel="6">
      <c r="A152" s="77">
        <v>3</v>
      </c>
      <c r="B152" s="78"/>
      <c r="C152" s="79"/>
      <c r="D152" s="80"/>
      <c r="E152" s="81"/>
    </row>
    <row r="153" spans="1:5" s="141" customFormat="1" ht="12.75" hidden="1" outlineLevel="6">
      <c r="A153" s="82" t="s">
        <v>207</v>
      </c>
      <c r="B153" s="83"/>
      <c r="C153" s="84"/>
      <c r="D153" s="85"/>
      <c r="E153" s="81"/>
    </row>
    <row r="154" spans="1:5" s="141" customFormat="1" ht="12.75" outlineLevel="3">
      <c r="A154" s="218"/>
      <c r="B154" s="219"/>
      <c r="C154" s="220"/>
      <c r="D154" s="221"/>
      <c r="E154" s="222"/>
    </row>
    <row r="155" spans="1:5" ht="18.75" customHeight="1" outlineLevel="3" collapsed="1">
      <c r="A155" s="401" t="s">
        <v>209</v>
      </c>
      <c r="B155" s="401"/>
      <c r="C155" s="401"/>
      <c r="D155" s="401"/>
      <c r="E155" s="402"/>
    </row>
    <row r="156" spans="1:5" s="141" customFormat="1" ht="12.75" hidden="1" outlineLevel="4" collapsed="1">
      <c r="A156" s="59" t="s">
        <v>192</v>
      </c>
      <c r="B156" s="59"/>
      <c r="C156" s="59" t="str">
        <f>COUNTIF(A156:A170,"Test Case")&amp;"TC(s)"</f>
        <v>1TC(s)</v>
      </c>
      <c r="D156" s="59"/>
      <c r="E156" s="59"/>
    </row>
    <row r="157" spans="1:5" s="141" customFormat="1" ht="13.5" hidden="1" customHeight="1" outlineLevel="5">
      <c r="A157" s="101" t="s">
        <v>194</v>
      </c>
      <c r="B157" s="102"/>
      <c r="C157" s="102"/>
      <c r="D157" s="102"/>
      <c r="E157" s="103"/>
    </row>
    <row r="158" spans="1:5" s="141" customFormat="1" ht="12.75" hidden="1" outlineLevel="6">
      <c r="A158" s="206" t="s">
        <v>195</v>
      </c>
      <c r="B158" s="63"/>
      <c r="C158" s="207"/>
      <c r="D158" s="207"/>
      <c r="E158" s="65"/>
    </row>
    <row r="159" spans="1:5" s="141" customFormat="1" ht="12.75" hidden="1" outlineLevel="6">
      <c r="A159" s="175"/>
      <c r="B159" s="63"/>
      <c r="C159" s="207"/>
      <c r="D159" s="207"/>
      <c r="E159" s="142"/>
    </row>
    <row r="160" spans="1:5" s="141" customFormat="1" ht="12.75" hidden="1" outlineLevel="5">
      <c r="A160" s="208" t="s">
        <v>200</v>
      </c>
      <c r="B160" s="63"/>
      <c r="C160" s="64"/>
      <c r="D160" s="64"/>
      <c r="E160" s="142"/>
    </row>
    <row r="161" spans="1:5" s="141" customFormat="1" ht="12.75" hidden="1" outlineLevel="6">
      <c r="A161" s="66"/>
      <c r="B161" s="61"/>
      <c r="C161" s="209"/>
      <c r="D161" s="209"/>
      <c r="E161" s="68"/>
    </row>
    <row r="162" spans="1:5" s="141" customFormat="1" ht="12.75" hidden="1" outlineLevel="6">
      <c r="A162" s="66"/>
      <c r="B162" s="61"/>
      <c r="C162" s="223"/>
      <c r="D162" s="209"/>
      <c r="E162" s="239"/>
    </row>
    <row r="163" spans="1:5" s="141" customFormat="1" ht="12.75" hidden="1" outlineLevel="6">
      <c r="A163" s="66"/>
      <c r="B163" s="61"/>
      <c r="C163" s="223"/>
      <c r="D163" s="209"/>
      <c r="E163" s="239"/>
    </row>
    <row r="164" spans="1:5" s="141" customFormat="1" ht="12.75" hidden="1" outlineLevel="5">
      <c r="A164" s="71" t="s">
        <v>201</v>
      </c>
      <c r="B164" s="72"/>
      <c r="C164" s="73"/>
      <c r="D164" s="73"/>
      <c r="E164" s="74"/>
    </row>
    <row r="165" spans="1:5" s="141" customFormat="1" ht="12.75" hidden="1" outlineLevel="6">
      <c r="A165" s="414" t="s">
        <v>203</v>
      </c>
      <c r="B165" s="414"/>
      <c r="C165" s="213" t="s">
        <v>204</v>
      </c>
      <c r="D165" s="144" t="s">
        <v>205</v>
      </c>
      <c r="E165" s="145" t="s">
        <v>206</v>
      </c>
    </row>
    <row r="166" spans="1:5" s="141" customFormat="1" ht="12.75" hidden="1" outlineLevel="6">
      <c r="A166" s="120">
        <v>1</v>
      </c>
      <c r="B166" s="97"/>
      <c r="C166" s="79"/>
      <c r="D166" s="80"/>
      <c r="E166" s="81"/>
    </row>
    <row r="167" spans="1:5" s="141" customFormat="1" ht="12.75" hidden="1" outlineLevel="6">
      <c r="A167" s="120">
        <v>2</v>
      </c>
      <c r="B167" s="83"/>
      <c r="C167" s="79"/>
      <c r="D167" s="80"/>
      <c r="E167" s="81"/>
    </row>
    <row r="168" spans="1:5" s="141" customFormat="1" ht="12.75" hidden="1" outlineLevel="6">
      <c r="A168" s="120">
        <v>3</v>
      </c>
      <c r="B168" s="83"/>
      <c r="C168" s="79"/>
      <c r="D168" s="80"/>
      <c r="E168" s="81"/>
    </row>
    <row r="169" spans="1:5" s="141" customFormat="1" ht="12.75" hidden="1" outlineLevel="6">
      <c r="A169" s="120">
        <v>4</v>
      </c>
      <c r="B169" s="83"/>
      <c r="C169" s="84"/>
      <c r="D169" s="85"/>
      <c r="E169" s="81"/>
    </row>
    <row r="170" spans="1:5" s="141" customFormat="1" ht="12.75" hidden="1" outlineLevel="6">
      <c r="A170" s="82" t="s">
        <v>207</v>
      </c>
      <c r="B170" s="86"/>
      <c r="C170" s="86"/>
      <c r="D170" s="206"/>
      <c r="E170" s="81"/>
    </row>
    <row r="171" spans="1:5" s="141" customFormat="1" ht="12.75" outlineLevel="2">
      <c r="A171" s="218"/>
      <c r="B171" s="219"/>
      <c r="C171" s="220"/>
      <c r="D171" s="221"/>
      <c r="E171" s="222"/>
    </row>
    <row r="172" spans="1:5" ht="18" outlineLevel="2">
      <c r="A172" s="403" t="s">
        <v>381</v>
      </c>
      <c r="B172" s="403"/>
      <c r="C172" s="403"/>
      <c r="D172" s="403"/>
      <c r="E172" s="404"/>
    </row>
    <row r="173" spans="1:5" s="141" customFormat="1" ht="12.75" outlineLevel="3" collapsed="1">
      <c r="A173" s="59" t="s">
        <v>192</v>
      </c>
      <c r="B173" s="59"/>
      <c r="C173" s="59" t="str">
        <f>COUNTIF(A173:A197,"Test Case")&amp;"TC(s)"</f>
        <v>1TC(s)</v>
      </c>
      <c r="D173" s="59"/>
      <c r="E173" s="59"/>
    </row>
    <row r="174" spans="1:5" s="141" customFormat="1" ht="12.75" hidden="1" outlineLevel="4" collapsed="1">
      <c r="A174" s="101" t="s">
        <v>194</v>
      </c>
      <c r="B174" s="102"/>
      <c r="C174" s="102"/>
      <c r="D174" s="102"/>
      <c r="E174" s="103"/>
    </row>
    <row r="175" spans="1:5" s="141" customFormat="1" ht="12.75" hidden="1" outlineLevel="5">
      <c r="A175" s="206" t="s">
        <v>195</v>
      </c>
      <c r="B175" s="64"/>
      <c r="C175" s="64"/>
      <c r="D175" s="64"/>
      <c r="E175" s="65"/>
    </row>
    <row r="176" spans="1:5" s="141" customFormat="1" ht="12.75" hidden="1" outlineLevel="5">
      <c r="A176" s="240" t="s">
        <v>196</v>
      </c>
      <c r="B176" s="207"/>
      <c r="C176" s="64"/>
      <c r="D176" s="64"/>
      <c r="E176" s="65"/>
    </row>
    <row r="177" spans="1:5" s="141" customFormat="1" ht="12.75" hidden="1" outlineLevel="5">
      <c r="A177" s="240" t="s">
        <v>197</v>
      </c>
      <c r="B177" s="207"/>
      <c r="C177" s="64"/>
      <c r="D177" s="64"/>
      <c r="E177" s="65"/>
    </row>
    <row r="178" spans="1:5" s="141" customFormat="1" ht="12.75" hidden="1" outlineLevel="5">
      <c r="A178" s="240" t="s">
        <v>198</v>
      </c>
      <c r="B178" s="207"/>
      <c r="C178" s="64"/>
      <c r="D178" s="64"/>
      <c r="E178" s="65"/>
    </row>
    <row r="179" spans="1:5" s="141" customFormat="1" ht="12.75" hidden="1" outlineLevel="5">
      <c r="A179" s="240" t="s">
        <v>199</v>
      </c>
      <c r="B179" s="207"/>
      <c r="C179" s="64"/>
      <c r="D179" s="64"/>
      <c r="E179" s="65"/>
    </row>
    <row r="180" spans="1:5" s="141" customFormat="1" ht="12.75" hidden="1" outlineLevel="5">
      <c r="A180" s="240" t="s">
        <v>267</v>
      </c>
      <c r="B180" s="207"/>
      <c r="C180" s="64"/>
      <c r="D180" s="64"/>
      <c r="E180" s="65"/>
    </row>
    <row r="181" spans="1:5" s="141" customFormat="1" ht="12.75" hidden="1" outlineLevel="4" collapsed="1">
      <c r="A181" s="241" t="s">
        <v>200</v>
      </c>
      <c r="B181" s="237"/>
      <c r="C181" s="142"/>
      <c r="D181" s="142"/>
      <c r="E181" s="242"/>
    </row>
    <row r="182" spans="1:5" s="141" customFormat="1" ht="12.75" hidden="1" outlineLevel="5">
      <c r="A182" s="148">
        <v>1</v>
      </c>
      <c r="B182" s="67"/>
      <c r="C182" s="61"/>
      <c r="D182" s="61"/>
      <c r="E182" s="61"/>
    </row>
    <row r="183" spans="1:5" s="141" customFormat="1" ht="12.75" hidden="1" outlineLevel="5">
      <c r="A183" s="148">
        <v>2</v>
      </c>
      <c r="B183" s="61"/>
      <c r="C183" s="61"/>
      <c r="D183" s="61"/>
      <c r="E183" s="61"/>
    </row>
    <row r="184" spans="1:5" s="141" customFormat="1" ht="12.75" hidden="1" outlineLevel="5">
      <c r="A184" s="148">
        <v>3</v>
      </c>
      <c r="B184" s="67"/>
      <c r="C184" s="67"/>
      <c r="D184" s="61"/>
      <c r="E184" s="61"/>
    </row>
    <row r="185" spans="1:5" s="141" customFormat="1" ht="12.75" hidden="1" outlineLevel="5">
      <c r="A185" s="148">
        <v>4</v>
      </c>
      <c r="B185" s="61"/>
      <c r="C185" s="61"/>
      <c r="D185" s="61"/>
      <c r="E185" s="61"/>
    </row>
    <row r="186" spans="1:5" s="141" customFormat="1" ht="12.75" hidden="1" outlineLevel="5">
      <c r="A186" s="148">
        <v>5</v>
      </c>
      <c r="B186" s="67"/>
      <c r="C186" s="61"/>
      <c r="D186" s="61"/>
      <c r="E186" s="61"/>
    </row>
    <row r="187" spans="1:5" s="141" customFormat="1" ht="12.75" hidden="1" outlineLevel="5">
      <c r="A187" s="243"/>
      <c r="B187" s="244"/>
      <c r="C187" s="64"/>
      <c r="D187" s="64"/>
      <c r="E187" s="65"/>
    </row>
    <row r="188" spans="1:5" s="141" customFormat="1" ht="12.75" hidden="1" outlineLevel="4" collapsed="1">
      <c r="A188" s="179" t="s">
        <v>201</v>
      </c>
      <c r="B188" s="132"/>
      <c r="C188" s="132"/>
      <c r="D188" s="132"/>
      <c r="E188" s="132"/>
    </row>
    <row r="189" spans="1:5" s="141" customFormat="1" ht="12.75" hidden="1" outlineLevel="5">
      <c r="A189" s="420" t="s">
        <v>203</v>
      </c>
      <c r="B189" s="421"/>
      <c r="C189" s="75" t="s">
        <v>204</v>
      </c>
      <c r="D189" s="75" t="s">
        <v>205</v>
      </c>
      <c r="E189" s="75" t="s">
        <v>206</v>
      </c>
    </row>
    <row r="190" spans="1:5" s="141" customFormat="1" ht="12.75" hidden="1" outlineLevel="5">
      <c r="A190" s="147">
        <v>1</v>
      </c>
      <c r="B190" s="63"/>
      <c r="C190" s="63"/>
      <c r="D190" s="63"/>
      <c r="E190" s="81"/>
    </row>
    <row r="191" spans="1:5" s="141" customFormat="1" ht="12.75" hidden="1" outlineLevel="5">
      <c r="A191" s="130">
        <v>2</v>
      </c>
      <c r="B191" s="63"/>
      <c r="C191" s="63"/>
      <c r="D191" s="63"/>
      <c r="E191" s="81"/>
    </row>
    <row r="192" spans="1:5" s="141" customFormat="1" ht="12.75" hidden="1" outlineLevel="5">
      <c r="A192" s="130">
        <v>3</v>
      </c>
      <c r="B192" s="63"/>
      <c r="C192" s="63"/>
      <c r="D192" s="63"/>
      <c r="E192" s="81"/>
    </row>
    <row r="193" spans="1:12" s="141" customFormat="1" ht="12.75" hidden="1" outlineLevel="5">
      <c r="A193" s="130">
        <v>4</v>
      </c>
      <c r="B193" s="63"/>
      <c r="C193" s="63"/>
      <c r="D193" s="63"/>
      <c r="E193" s="81"/>
    </row>
    <row r="194" spans="1:12" s="141" customFormat="1" ht="12.75" hidden="1" outlineLevel="5">
      <c r="A194" s="130">
        <v>5</v>
      </c>
      <c r="B194" s="63"/>
      <c r="C194" s="63"/>
      <c r="D194" s="63"/>
      <c r="E194" s="81"/>
    </row>
    <row r="195" spans="1:12" s="141" customFormat="1" ht="12.75" hidden="1" outlineLevel="5">
      <c r="A195" s="130">
        <v>6</v>
      </c>
      <c r="B195" s="63"/>
      <c r="C195" s="63"/>
      <c r="D195" s="63"/>
      <c r="E195" s="81"/>
    </row>
    <row r="196" spans="1:12" s="141" customFormat="1" ht="12.75" hidden="1" outlineLevel="5">
      <c r="A196" s="130" t="s">
        <v>207</v>
      </c>
      <c r="B196" s="63"/>
      <c r="C196" s="204"/>
      <c r="D196" s="63"/>
      <c r="E196" s="81"/>
    </row>
    <row r="197" spans="1:12" hidden="1" outlineLevel="5">
      <c r="A197" s="82"/>
      <c r="B197" s="86"/>
      <c r="C197" s="79"/>
      <c r="D197" s="85"/>
      <c r="E197" s="81"/>
    </row>
    <row r="198" spans="1:12" outlineLevel="1">
      <c r="A198" s="246"/>
      <c r="B198" s="247"/>
      <c r="C198" s="155"/>
      <c r="D198" s="248"/>
      <c r="E198" s="153"/>
    </row>
    <row r="199" spans="1:12" s="45" customFormat="1" ht="18" outlineLevel="1">
      <c r="A199" s="422" t="s">
        <v>417</v>
      </c>
      <c r="B199" s="422"/>
      <c r="C199" s="422"/>
      <c r="D199" s="422"/>
      <c r="E199" s="423"/>
      <c r="F199" s="44"/>
      <c r="G199" s="44"/>
      <c r="H199" s="44"/>
      <c r="I199" s="44"/>
      <c r="J199" s="44"/>
      <c r="K199" s="44"/>
      <c r="L199" s="44"/>
    </row>
    <row r="200" spans="1:12" ht="18" outlineLevel="2">
      <c r="A200" s="403" t="s">
        <v>189</v>
      </c>
      <c r="B200" s="403"/>
      <c r="C200" s="403"/>
      <c r="D200" s="403"/>
      <c r="E200" s="404"/>
    </row>
    <row r="201" spans="1:12" s="141" customFormat="1" ht="12.75" outlineLevel="3" collapsed="1">
      <c r="A201" s="59" t="s">
        <v>192</v>
      </c>
      <c r="B201" s="59"/>
      <c r="C201" s="205" t="str">
        <f>COUNTIF(A201:A213,"Test Case")&amp;"TC(s)"</f>
        <v>1TC(s)</v>
      </c>
      <c r="D201" s="59"/>
      <c r="E201" s="59"/>
    </row>
    <row r="202" spans="1:12" s="141" customFormat="1" ht="12.75" hidden="1" outlineLevel="4" collapsed="1">
      <c r="A202" s="101" t="s">
        <v>194</v>
      </c>
      <c r="B202" s="102"/>
      <c r="C202" s="102"/>
      <c r="D202" s="102"/>
      <c r="E202" s="103"/>
    </row>
    <row r="203" spans="1:12" s="141" customFormat="1" ht="12.75" hidden="1" outlineLevel="5">
      <c r="A203" s="206" t="s">
        <v>195</v>
      </c>
      <c r="B203" s="207"/>
      <c r="C203" s="207"/>
      <c r="D203" s="207"/>
      <c r="E203" s="65"/>
    </row>
    <row r="204" spans="1:12" s="141" customFormat="1" ht="12.75" hidden="1" outlineLevel="5">
      <c r="A204" s="206" t="s">
        <v>196</v>
      </c>
      <c r="B204" s="207"/>
      <c r="C204" s="207"/>
      <c r="D204" s="207"/>
      <c r="E204" s="65"/>
    </row>
    <row r="205" spans="1:12" s="141" customFormat="1" ht="12.75" hidden="1" outlineLevel="4" collapsed="1">
      <c r="A205" s="208" t="s">
        <v>200</v>
      </c>
      <c r="B205" s="63"/>
      <c r="C205" s="64"/>
      <c r="D205" s="64"/>
      <c r="E205" s="142"/>
    </row>
    <row r="206" spans="1:12" s="141" customFormat="1" ht="12.75" hidden="1" outlineLevel="5">
      <c r="A206" s="120">
        <v>1</v>
      </c>
      <c r="B206" s="67"/>
      <c r="C206" s="209"/>
      <c r="D206" s="209"/>
      <c r="E206" s="68"/>
    </row>
    <row r="207" spans="1:12" s="141" customFormat="1" ht="12.75" hidden="1" outlineLevel="5">
      <c r="A207" s="210">
        <v>2</v>
      </c>
      <c r="B207" s="67"/>
      <c r="C207" s="211"/>
      <c r="D207" s="211"/>
      <c r="E207" s="212"/>
    </row>
    <row r="208" spans="1:12" s="141" customFormat="1" ht="12.75" hidden="1" outlineLevel="4" collapsed="1">
      <c r="A208" s="71" t="s">
        <v>201</v>
      </c>
      <c r="B208" s="72"/>
      <c r="C208" s="73"/>
      <c r="D208" s="73"/>
      <c r="E208" s="74"/>
    </row>
    <row r="209" spans="1:5" s="141" customFormat="1" ht="12.75" hidden="1" outlineLevel="5">
      <c r="A209" s="414" t="s">
        <v>203</v>
      </c>
      <c r="B209" s="414"/>
      <c r="C209" s="213" t="s">
        <v>204</v>
      </c>
      <c r="D209" s="144" t="s">
        <v>205</v>
      </c>
      <c r="E209" s="145" t="s">
        <v>206</v>
      </c>
    </row>
    <row r="210" spans="1:5" s="141" customFormat="1" ht="12.75" hidden="1" outlineLevel="5">
      <c r="A210" s="120">
        <v>1</v>
      </c>
      <c r="B210" s="97"/>
      <c r="C210" s="79"/>
      <c r="D210" s="80"/>
      <c r="E210" s="81"/>
    </row>
    <row r="211" spans="1:5" s="141" customFormat="1" ht="12.75" hidden="1" outlineLevel="5">
      <c r="A211" s="120">
        <v>2</v>
      </c>
      <c r="B211" s="83"/>
      <c r="C211" s="79"/>
      <c r="D211" s="80"/>
      <c r="E211" s="81"/>
    </row>
    <row r="212" spans="1:5" s="141" customFormat="1" ht="12.75" hidden="1" outlineLevel="5">
      <c r="A212" s="120">
        <v>3</v>
      </c>
      <c r="B212" s="83"/>
      <c r="C212" s="84"/>
      <c r="D212" s="85"/>
      <c r="E212" s="81"/>
    </row>
    <row r="213" spans="1:5" s="141" customFormat="1" ht="12.75" hidden="1" outlineLevel="5">
      <c r="A213" s="120" t="s">
        <v>207</v>
      </c>
      <c r="B213" s="83"/>
      <c r="C213" s="83"/>
      <c r="D213" s="206"/>
      <c r="E213" s="81"/>
    </row>
    <row r="214" spans="1:5" s="141" customFormat="1" ht="12" customHeight="1" outlineLevel="2">
      <c r="A214" s="218"/>
      <c r="B214" s="219"/>
      <c r="C214" s="220"/>
      <c r="D214" s="221"/>
      <c r="E214" s="222"/>
    </row>
    <row r="215" spans="1:5" ht="18" outlineLevel="2">
      <c r="A215" s="403" t="s">
        <v>190</v>
      </c>
      <c r="B215" s="403"/>
      <c r="C215" s="403"/>
      <c r="D215" s="403"/>
      <c r="E215" s="404"/>
    </row>
    <row r="216" spans="1:5" ht="18" outlineLevel="3" collapsed="1">
      <c r="A216" s="401" t="s">
        <v>191</v>
      </c>
      <c r="B216" s="401"/>
      <c r="C216" s="401"/>
      <c r="D216" s="401"/>
      <c r="E216" s="402"/>
    </row>
    <row r="217" spans="1:5" s="141" customFormat="1" ht="12.75" hidden="1" outlineLevel="4" collapsed="1">
      <c r="A217" s="59" t="s">
        <v>192</v>
      </c>
      <c r="B217" s="59"/>
      <c r="C217" s="59" t="str">
        <f>COUNTIF(A217:A229,"Test Case")&amp;"TC(s)"</f>
        <v>1TC(s)</v>
      </c>
      <c r="D217" s="59"/>
      <c r="E217" s="59"/>
    </row>
    <row r="218" spans="1:5" s="141" customFormat="1" ht="12.75" hidden="1" outlineLevel="5">
      <c r="A218" s="101" t="s">
        <v>194</v>
      </c>
      <c r="B218" s="102"/>
      <c r="C218" s="102"/>
      <c r="D218" s="102"/>
      <c r="E218" s="103"/>
    </row>
    <row r="219" spans="1:5" s="141" customFormat="1" ht="12.75" hidden="1" outlineLevel="6">
      <c r="A219" s="206" t="s">
        <v>195</v>
      </c>
      <c r="B219" s="207"/>
      <c r="C219" s="207"/>
      <c r="D219" s="207"/>
      <c r="E219" s="65"/>
    </row>
    <row r="220" spans="1:5" s="141" customFormat="1" ht="12.75" hidden="1" outlineLevel="6">
      <c r="A220" s="175"/>
      <c r="B220" s="207"/>
      <c r="C220" s="207"/>
      <c r="D220" s="207"/>
      <c r="E220" s="142"/>
    </row>
    <row r="221" spans="1:5" s="141" customFormat="1" ht="12.75" hidden="1" outlineLevel="5">
      <c r="A221" s="208" t="s">
        <v>200</v>
      </c>
      <c r="B221" s="63"/>
      <c r="C221" s="64"/>
      <c r="D221" s="64"/>
      <c r="E221" s="142"/>
    </row>
    <row r="222" spans="1:5" s="141" customFormat="1" ht="12.75" hidden="1" outlineLevel="6">
      <c r="A222" s="66"/>
      <c r="B222" s="249"/>
      <c r="C222" s="209"/>
      <c r="D222" s="209"/>
      <c r="E222" s="68"/>
    </row>
    <row r="223" spans="1:5" s="141" customFormat="1" ht="12.75" hidden="1" outlineLevel="6">
      <c r="A223" s="250"/>
      <c r="B223" s="251"/>
      <c r="C223" s="211"/>
      <c r="D223" s="211"/>
      <c r="E223" s="212"/>
    </row>
    <row r="224" spans="1:5" s="141" customFormat="1" ht="12.75" hidden="1" outlineLevel="5">
      <c r="A224" s="71" t="s">
        <v>201</v>
      </c>
      <c r="B224" s="72" t="s">
        <v>202</v>
      </c>
      <c r="C224" s="73"/>
      <c r="D224" s="73"/>
      <c r="E224" s="74"/>
    </row>
    <row r="225" spans="1:5" s="141" customFormat="1" ht="12.75" hidden="1" outlineLevel="6">
      <c r="A225" s="414" t="s">
        <v>203</v>
      </c>
      <c r="B225" s="414"/>
      <c r="C225" s="213" t="s">
        <v>204</v>
      </c>
      <c r="D225" s="144" t="s">
        <v>205</v>
      </c>
      <c r="E225" s="145" t="s">
        <v>206</v>
      </c>
    </row>
    <row r="226" spans="1:5" s="141" customFormat="1" ht="12.75" hidden="1" outlineLevel="6">
      <c r="A226" s="87">
        <v>1</v>
      </c>
      <c r="B226" s="78"/>
      <c r="C226" s="79"/>
      <c r="D226" s="80"/>
      <c r="E226" s="81"/>
    </row>
    <row r="227" spans="1:5" s="141" customFormat="1" ht="12.75" hidden="1" outlineLevel="6">
      <c r="A227" s="163">
        <v>2</v>
      </c>
      <c r="B227" s="83"/>
      <c r="C227" s="79"/>
      <c r="D227" s="80"/>
      <c r="E227" s="81"/>
    </row>
    <row r="228" spans="1:5" s="141" customFormat="1" ht="12.75" hidden="1" outlineLevel="6">
      <c r="A228" s="77">
        <v>3</v>
      </c>
      <c r="B228" s="78"/>
      <c r="C228" s="79"/>
      <c r="D228" s="80"/>
      <c r="E228" s="81"/>
    </row>
    <row r="229" spans="1:5" s="141" customFormat="1" ht="12.75" hidden="1" outlineLevel="6">
      <c r="A229" s="82" t="s">
        <v>207</v>
      </c>
      <c r="B229" s="83"/>
      <c r="C229" s="84"/>
      <c r="D229" s="85"/>
      <c r="E229" s="81"/>
    </row>
    <row r="230" spans="1:5" s="141" customFormat="1" ht="12.75" outlineLevel="3">
      <c r="A230" s="218"/>
      <c r="B230" s="219"/>
      <c r="C230" s="220"/>
      <c r="D230" s="221"/>
      <c r="E230" s="222"/>
    </row>
    <row r="231" spans="1:5" ht="18.75" customHeight="1" outlineLevel="3" collapsed="1">
      <c r="A231" s="401" t="s">
        <v>209</v>
      </c>
      <c r="B231" s="401"/>
      <c r="C231" s="401"/>
      <c r="D231" s="401"/>
      <c r="E231" s="402"/>
    </row>
    <row r="232" spans="1:5" s="141" customFormat="1" ht="12.75" hidden="1" outlineLevel="4" collapsed="1">
      <c r="A232" s="59" t="s">
        <v>192</v>
      </c>
      <c r="B232" s="59"/>
      <c r="C232" s="59" t="str">
        <f>COUNTIF(A232:A246,"Test Case")&amp;"TC(s)"</f>
        <v>1TC(s)</v>
      </c>
      <c r="D232" s="59"/>
      <c r="E232" s="59"/>
    </row>
    <row r="233" spans="1:5" s="141" customFormat="1" ht="13.5" hidden="1" customHeight="1" outlineLevel="5">
      <c r="A233" s="101" t="s">
        <v>194</v>
      </c>
      <c r="B233" s="102"/>
      <c r="C233" s="102"/>
      <c r="D233" s="102"/>
      <c r="E233" s="103"/>
    </row>
    <row r="234" spans="1:5" s="141" customFormat="1" ht="12.75" hidden="1" outlineLevel="6">
      <c r="A234" s="206" t="s">
        <v>195</v>
      </c>
      <c r="B234" s="63"/>
      <c r="C234" s="207"/>
      <c r="D234" s="207"/>
      <c r="E234" s="65"/>
    </row>
    <row r="235" spans="1:5" s="141" customFormat="1" ht="12.75" hidden="1" outlineLevel="6">
      <c r="A235" s="175"/>
      <c r="B235" s="63"/>
      <c r="C235" s="207"/>
      <c r="D235" s="207"/>
      <c r="E235" s="142"/>
    </row>
    <row r="236" spans="1:5" s="141" customFormat="1" ht="12.75" hidden="1" outlineLevel="5">
      <c r="A236" s="208" t="s">
        <v>200</v>
      </c>
      <c r="B236" s="63"/>
      <c r="C236" s="64"/>
      <c r="D236" s="64"/>
      <c r="E236" s="142"/>
    </row>
    <row r="237" spans="1:5" s="141" customFormat="1" ht="12.75" hidden="1" outlineLevel="6">
      <c r="A237" s="66"/>
      <c r="B237" s="61"/>
      <c r="C237" s="209"/>
      <c r="D237" s="209"/>
      <c r="E237" s="68"/>
    </row>
    <row r="238" spans="1:5" s="141" customFormat="1" ht="12.75" hidden="1" outlineLevel="6">
      <c r="A238" s="66"/>
      <c r="B238" s="61"/>
      <c r="C238" s="223"/>
      <c r="D238" s="209"/>
      <c r="E238" s="239"/>
    </row>
    <row r="239" spans="1:5" s="141" customFormat="1" ht="12.75" hidden="1" outlineLevel="6">
      <c r="A239" s="66"/>
      <c r="B239" s="61"/>
      <c r="C239" s="223"/>
      <c r="D239" s="209"/>
      <c r="E239" s="239"/>
    </row>
    <row r="240" spans="1:5" s="141" customFormat="1" ht="12.75" hidden="1" outlineLevel="5">
      <c r="A240" s="71" t="s">
        <v>201</v>
      </c>
      <c r="B240" s="72"/>
      <c r="C240" s="73"/>
      <c r="D240" s="73"/>
      <c r="E240" s="74"/>
    </row>
    <row r="241" spans="1:5" s="141" customFormat="1" ht="12.75" hidden="1" outlineLevel="6">
      <c r="A241" s="414" t="s">
        <v>203</v>
      </c>
      <c r="B241" s="414"/>
      <c r="C241" s="213" t="s">
        <v>204</v>
      </c>
      <c r="D241" s="144" t="s">
        <v>205</v>
      </c>
      <c r="E241" s="145" t="s">
        <v>206</v>
      </c>
    </row>
    <row r="242" spans="1:5" s="141" customFormat="1" ht="12.75" hidden="1" outlineLevel="6">
      <c r="A242" s="120">
        <v>1</v>
      </c>
      <c r="B242" s="97"/>
      <c r="C242" s="79"/>
      <c r="D242" s="80"/>
      <c r="E242" s="81"/>
    </row>
    <row r="243" spans="1:5" s="141" customFormat="1" ht="12.75" hidden="1" outlineLevel="6">
      <c r="A243" s="120">
        <v>2</v>
      </c>
      <c r="B243" s="83"/>
      <c r="C243" s="79"/>
      <c r="D243" s="80"/>
      <c r="E243" s="81"/>
    </row>
    <row r="244" spans="1:5" s="141" customFormat="1" ht="12.75" hidden="1" outlineLevel="6">
      <c r="A244" s="120">
        <v>3</v>
      </c>
      <c r="B244" s="83"/>
      <c r="C244" s="79"/>
      <c r="D244" s="80"/>
      <c r="E244" s="81"/>
    </row>
    <row r="245" spans="1:5" s="141" customFormat="1" ht="12.75" hidden="1" outlineLevel="6">
      <c r="A245" s="120">
        <v>4</v>
      </c>
      <c r="B245" s="83"/>
      <c r="C245" s="84"/>
      <c r="D245" s="85"/>
      <c r="E245" s="81"/>
    </row>
    <row r="246" spans="1:5" s="141" customFormat="1" ht="12.75" hidden="1" outlineLevel="6">
      <c r="A246" s="82" t="s">
        <v>207</v>
      </c>
      <c r="B246" s="86"/>
      <c r="C246" s="86"/>
      <c r="D246" s="206"/>
      <c r="E246" s="81"/>
    </row>
    <row r="247" spans="1:5" s="141" customFormat="1" ht="12.75" outlineLevel="2">
      <c r="A247" s="218"/>
      <c r="B247" s="219"/>
      <c r="C247" s="220"/>
      <c r="D247" s="221"/>
      <c r="E247" s="222"/>
    </row>
    <row r="248" spans="1:5" ht="18" outlineLevel="2">
      <c r="A248" s="403" t="s">
        <v>381</v>
      </c>
      <c r="B248" s="403"/>
      <c r="C248" s="403"/>
      <c r="D248" s="403"/>
      <c r="E248" s="404"/>
    </row>
    <row r="249" spans="1:5" s="141" customFormat="1" ht="12.75" outlineLevel="3" collapsed="1">
      <c r="A249" s="59" t="s">
        <v>192</v>
      </c>
      <c r="B249" s="59"/>
      <c r="C249" s="59" t="str">
        <f>COUNTIF(A249:A273,"Test Case")&amp;"TC(s)"</f>
        <v>1TC(s)</v>
      </c>
      <c r="D249" s="59"/>
      <c r="E249" s="59"/>
    </row>
    <row r="250" spans="1:5" s="141" customFormat="1" ht="12.75" hidden="1" outlineLevel="4" collapsed="1">
      <c r="A250" s="101" t="s">
        <v>194</v>
      </c>
      <c r="B250" s="102"/>
      <c r="C250" s="102"/>
      <c r="D250" s="102"/>
      <c r="E250" s="103"/>
    </row>
    <row r="251" spans="1:5" s="141" customFormat="1" ht="12.75" hidden="1" outlineLevel="5">
      <c r="A251" s="206" t="s">
        <v>195</v>
      </c>
      <c r="B251" s="64"/>
      <c r="C251" s="64"/>
      <c r="D251" s="64"/>
      <c r="E251" s="65"/>
    </row>
    <row r="252" spans="1:5" s="141" customFormat="1" ht="12.75" hidden="1" outlineLevel="5">
      <c r="A252" s="240" t="s">
        <v>196</v>
      </c>
      <c r="B252" s="207"/>
      <c r="C252" s="64"/>
      <c r="D252" s="64"/>
      <c r="E252" s="65"/>
    </row>
    <row r="253" spans="1:5" s="141" customFormat="1" ht="12.75" hidden="1" outlineLevel="5">
      <c r="A253" s="240" t="s">
        <v>197</v>
      </c>
      <c r="B253" s="207"/>
      <c r="C253" s="64"/>
      <c r="D253" s="64"/>
      <c r="E253" s="65"/>
    </row>
    <row r="254" spans="1:5" s="141" customFormat="1" ht="12.75" hidden="1" outlineLevel="5">
      <c r="A254" s="240" t="s">
        <v>198</v>
      </c>
      <c r="B254" s="207"/>
      <c r="C254" s="64"/>
      <c r="D254" s="64"/>
      <c r="E254" s="65"/>
    </row>
    <row r="255" spans="1:5" s="141" customFormat="1" ht="12.75" hidden="1" outlineLevel="5">
      <c r="A255" s="240" t="s">
        <v>199</v>
      </c>
      <c r="B255" s="207"/>
      <c r="C255" s="64"/>
      <c r="D255" s="64"/>
      <c r="E255" s="65"/>
    </row>
    <row r="256" spans="1:5" s="141" customFormat="1" ht="12.75" hidden="1" outlineLevel="5">
      <c r="A256" s="240" t="s">
        <v>267</v>
      </c>
      <c r="B256" s="207"/>
      <c r="C256" s="64"/>
      <c r="D256" s="64"/>
      <c r="E256" s="65"/>
    </row>
    <row r="257" spans="1:5" s="141" customFormat="1" ht="12.75" hidden="1" outlineLevel="4" collapsed="1">
      <c r="A257" s="241" t="s">
        <v>200</v>
      </c>
      <c r="B257" s="237"/>
      <c r="C257" s="142"/>
      <c r="D257" s="142"/>
      <c r="E257" s="242"/>
    </row>
    <row r="258" spans="1:5" s="141" customFormat="1" ht="12.75" hidden="1" outlineLevel="5">
      <c r="A258" s="148">
        <v>1</v>
      </c>
      <c r="B258" s="67"/>
      <c r="C258" s="61"/>
      <c r="D258" s="61"/>
      <c r="E258" s="61"/>
    </row>
    <row r="259" spans="1:5" s="141" customFormat="1" ht="12.75" hidden="1" outlineLevel="5">
      <c r="A259" s="148">
        <v>2</v>
      </c>
      <c r="B259" s="61"/>
      <c r="C259" s="61"/>
      <c r="D259" s="61"/>
      <c r="E259" s="61"/>
    </row>
    <row r="260" spans="1:5" s="141" customFormat="1" ht="12.75" hidden="1" outlineLevel="5">
      <c r="A260" s="148">
        <v>3</v>
      </c>
      <c r="B260" s="67"/>
      <c r="C260" s="67"/>
      <c r="D260" s="61"/>
      <c r="E260" s="61"/>
    </row>
    <row r="261" spans="1:5" s="141" customFormat="1" ht="12.75" hidden="1" outlineLevel="5">
      <c r="A261" s="148">
        <v>4</v>
      </c>
      <c r="B261" s="61"/>
      <c r="C261" s="61"/>
      <c r="D261" s="61"/>
      <c r="E261" s="61"/>
    </row>
    <row r="262" spans="1:5" s="141" customFormat="1" ht="12.75" hidden="1" outlineLevel="5">
      <c r="A262" s="148">
        <v>5</v>
      </c>
      <c r="B262" s="67"/>
      <c r="C262" s="61"/>
      <c r="D262" s="61"/>
      <c r="E262" s="61"/>
    </row>
    <row r="263" spans="1:5" s="141" customFormat="1" ht="12.75" hidden="1" outlineLevel="5">
      <c r="A263" s="243"/>
      <c r="B263" s="244"/>
      <c r="C263" s="64"/>
      <c r="D263" s="64"/>
      <c r="E263" s="65"/>
    </row>
    <row r="264" spans="1:5" s="141" customFormat="1" ht="12.75" hidden="1" outlineLevel="4" collapsed="1">
      <c r="A264" s="179" t="s">
        <v>201</v>
      </c>
      <c r="B264" s="132"/>
      <c r="C264" s="132"/>
      <c r="D264" s="132"/>
      <c r="E264" s="132"/>
    </row>
    <row r="265" spans="1:5" s="141" customFormat="1" ht="12.75" hidden="1" outlineLevel="5">
      <c r="A265" s="420" t="s">
        <v>203</v>
      </c>
      <c r="B265" s="421"/>
      <c r="C265" s="75" t="s">
        <v>204</v>
      </c>
      <c r="D265" s="75" t="s">
        <v>205</v>
      </c>
      <c r="E265" s="75" t="s">
        <v>206</v>
      </c>
    </row>
    <row r="266" spans="1:5" s="141" customFormat="1" ht="12.75" hidden="1" outlineLevel="5">
      <c r="A266" s="147">
        <v>1</v>
      </c>
      <c r="B266" s="63"/>
      <c r="C266" s="63"/>
      <c r="D266" s="63"/>
      <c r="E266" s="81"/>
    </row>
    <row r="267" spans="1:5" s="141" customFormat="1" ht="12.75" hidden="1" outlineLevel="5">
      <c r="A267" s="130">
        <v>2</v>
      </c>
      <c r="B267" s="63"/>
      <c r="C267" s="63"/>
      <c r="D267" s="63"/>
      <c r="E267" s="81"/>
    </row>
    <row r="268" spans="1:5" s="141" customFormat="1" ht="12.75" hidden="1" outlineLevel="5">
      <c r="A268" s="130">
        <v>3</v>
      </c>
      <c r="B268" s="63"/>
      <c r="C268" s="63"/>
      <c r="D268" s="63"/>
      <c r="E268" s="81"/>
    </row>
    <row r="269" spans="1:5" s="141" customFormat="1" ht="12.75" hidden="1" outlineLevel="5">
      <c r="A269" s="130">
        <v>4</v>
      </c>
      <c r="B269" s="63"/>
      <c r="C269" s="63"/>
      <c r="D269" s="63"/>
      <c r="E269" s="81"/>
    </row>
    <row r="270" spans="1:5" s="141" customFormat="1" ht="12.75" hidden="1" outlineLevel="5">
      <c r="A270" s="130">
        <v>5</v>
      </c>
      <c r="B270" s="63"/>
      <c r="C270" s="63"/>
      <c r="D270" s="63"/>
      <c r="E270" s="81"/>
    </row>
    <row r="271" spans="1:5" s="141" customFormat="1" ht="12.75" hidden="1" outlineLevel="5">
      <c r="A271" s="130">
        <v>6</v>
      </c>
      <c r="B271" s="63"/>
      <c r="C271" s="63"/>
      <c r="D271" s="63"/>
      <c r="E271" s="81"/>
    </row>
    <row r="272" spans="1:5" s="141" customFormat="1" ht="12.75" hidden="1" outlineLevel="5">
      <c r="A272" s="130" t="s">
        <v>207</v>
      </c>
      <c r="B272" s="63"/>
      <c r="C272" s="204"/>
      <c r="D272" s="63"/>
      <c r="E272" s="81"/>
    </row>
    <row r="273" spans="1:12" hidden="1" outlineLevel="5">
      <c r="A273" s="82"/>
      <c r="B273" s="86"/>
      <c r="C273" s="79"/>
      <c r="D273" s="85"/>
      <c r="E273" s="81"/>
    </row>
    <row r="274" spans="1:12" outlineLevel="1">
      <c r="A274" s="246"/>
      <c r="B274" s="247"/>
      <c r="C274" s="155"/>
      <c r="D274" s="248"/>
      <c r="E274" s="153"/>
    </row>
    <row r="275" spans="1:12" s="45" customFormat="1" ht="18" outlineLevel="1">
      <c r="A275" s="422" t="s">
        <v>418</v>
      </c>
      <c r="B275" s="422"/>
      <c r="C275" s="422"/>
      <c r="D275" s="422"/>
      <c r="E275" s="423"/>
      <c r="F275" s="44"/>
      <c r="G275" s="44"/>
      <c r="H275" s="44"/>
      <c r="I275" s="44"/>
      <c r="J275" s="44"/>
      <c r="K275" s="44"/>
      <c r="L275" s="44"/>
    </row>
    <row r="276" spans="1:12" ht="18" outlineLevel="2">
      <c r="A276" s="403" t="s">
        <v>189</v>
      </c>
      <c r="B276" s="403"/>
      <c r="C276" s="403"/>
      <c r="D276" s="403"/>
      <c r="E276" s="404"/>
    </row>
    <row r="277" spans="1:12" s="141" customFormat="1" ht="12.75" outlineLevel="3" collapsed="1">
      <c r="A277" s="59" t="s">
        <v>192</v>
      </c>
      <c r="B277" s="59"/>
      <c r="C277" s="205" t="str">
        <f>COUNTIF(A277:A289,"Test Case")&amp;"TC(s)"</f>
        <v>1TC(s)</v>
      </c>
      <c r="D277" s="59"/>
      <c r="E277" s="59"/>
    </row>
    <row r="278" spans="1:12" s="141" customFormat="1" ht="12.75" hidden="1" outlineLevel="4" collapsed="1">
      <c r="A278" s="101" t="s">
        <v>194</v>
      </c>
      <c r="B278" s="102"/>
      <c r="C278" s="102"/>
      <c r="D278" s="102"/>
      <c r="E278" s="103"/>
    </row>
    <row r="279" spans="1:12" s="141" customFormat="1" ht="12.75" hidden="1" outlineLevel="5">
      <c r="A279" s="206" t="s">
        <v>195</v>
      </c>
      <c r="B279" s="207"/>
      <c r="C279" s="207"/>
      <c r="D279" s="207"/>
      <c r="E279" s="65"/>
    </row>
    <row r="280" spans="1:12" s="141" customFormat="1" ht="12.75" hidden="1" outlineLevel="5">
      <c r="A280" s="206" t="s">
        <v>196</v>
      </c>
      <c r="B280" s="207"/>
      <c r="C280" s="207"/>
      <c r="D280" s="207"/>
      <c r="E280" s="65"/>
    </row>
    <row r="281" spans="1:12" s="141" customFormat="1" ht="12.75" hidden="1" outlineLevel="4" collapsed="1">
      <c r="A281" s="208" t="s">
        <v>200</v>
      </c>
      <c r="B281" s="63"/>
      <c r="C281" s="64"/>
      <c r="D281" s="64"/>
      <c r="E281" s="142"/>
    </row>
    <row r="282" spans="1:12" s="141" customFormat="1" ht="12.75" hidden="1" outlineLevel="5">
      <c r="A282" s="120">
        <v>1</v>
      </c>
      <c r="B282" s="67"/>
      <c r="C282" s="209"/>
      <c r="D282" s="209"/>
      <c r="E282" s="68"/>
    </row>
    <row r="283" spans="1:12" s="141" customFormat="1" ht="12.75" hidden="1" outlineLevel="5">
      <c r="A283" s="210">
        <v>2</v>
      </c>
      <c r="B283" s="67"/>
      <c r="C283" s="211"/>
      <c r="D283" s="211"/>
      <c r="E283" s="212"/>
    </row>
    <row r="284" spans="1:12" s="141" customFormat="1" ht="12.75" hidden="1" outlineLevel="4" collapsed="1">
      <c r="A284" s="71" t="s">
        <v>201</v>
      </c>
      <c r="B284" s="72"/>
      <c r="C284" s="73"/>
      <c r="D284" s="73"/>
      <c r="E284" s="74"/>
    </row>
    <row r="285" spans="1:12" s="141" customFormat="1" ht="12.75" hidden="1" outlineLevel="5">
      <c r="A285" s="414" t="s">
        <v>203</v>
      </c>
      <c r="B285" s="414"/>
      <c r="C285" s="213" t="s">
        <v>204</v>
      </c>
      <c r="D285" s="144" t="s">
        <v>205</v>
      </c>
      <c r="E285" s="145" t="s">
        <v>206</v>
      </c>
    </row>
    <row r="286" spans="1:12" s="141" customFormat="1" ht="12.75" hidden="1" outlineLevel="5">
      <c r="A286" s="120">
        <v>1</v>
      </c>
      <c r="B286" s="97"/>
      <c r="C286" s="79"/>
      <c r="D286" s="80"/>
      <c r="E286" s="81"/>
    </row>
    <row r="287" spans="1:12" s="141" customFormat="1" ht="12.75" hidden="1" outlineLevel="5">
      <c r="A287" s="120">
        <v>2</v>
      </c>
      <c r="B287" s="83"/>
      <c r="C287" s="79"/>
      <c r="D287" s="80"/>
      <c r="E287" s="81"/>
    </row>
    <row r="288" spans="1:12" s="141" customFormat="1" ht="12.75" hidden="1" outlineLevel="5">
      <c r="A288" s="120">
        <v>3</v>
      </c>
      <c r="B288" s="83"/>
      <c r="C288" s="84"/>
      <c r="D288" s="85"/>
      <c r="E288" s="81"/>
    </row>
    <row r="289" spans="1:5" s="141" customFormat="1" ht="12.75" hidden="1" outlineLevel="5">
      <c r="A289" s="120" t="s">
        <v>207</v>
      </c>
      <c r="B289" s="83"/>
      <c r="C289" s="83"/>
      <c r="D289" s="206"/>
      <c r="E289" s="81"/>
    </row>
    <row r="290" spans="1:5" s="141" customFormat="1" ht="12" customHeight="1" outlineLevel="2">
      <c r="A290" s="218"/>
      <c r="B290" s="219"/>
      <c r="C290" s="220"/>
      <c r="D290" s="221"/>
      <c r="E290" s="222"/>
    </row>
    <row r="291" spans="1:5" ht="18" outlineLevel="2">
      <c r="A291" s="403" t="s">
        <v>190</v>
      </c>
      <c r="B291" s="403"/>
      <c r="C291" s="403"/>
      <c r="D291" s="403"/>
      <c r="E291" s="404"/>
    </row>
    <row r="292" spans="1:5" ht="18" outlineLevel="3" collapsed="1">
      <c r="A292" s="401" t="s">
        <v>191</v>
      </c>
      <c r="B292" s="401"/>
      <c r="C292" s="401"/>
      <c r="D292" s="401"/>
      <c r="E292" s="402"/>
    </row>
    <row r="293" spans="1:5" s="141" customFormat="1" ht="12.75" hidden="1" outlineLevel="4" collapsed="1">
      <c r="A293" s="59" t="s">
        <v>192</v>
      </c>
      <c r="B293" s="59"/>
      <c r="C293" s="59" t="str">
        <f>COUNTIF(A293:A305,"Test Case")&amp;"TC(s)"</f>
        <v>1TC(s)</v>
      </c>
      <c r="D293" s="59"/>
      <c r="E293" s="59"/>
    </row>
    <row r="294" spans="1:5" s="141" customFormat="1" ht="12.75" hidden="1" outlineLevel="5">
      <c r="A294" s="101" t="s">
        <v>194</v>
      </c>
      <c r="B294" s="102"/>
      <c r="C294" s="102"/>
      <c r="D294" s="102"/>
      <c r="E294" s="103"/>
    </row>
    <row r="295" spans="1:5" s="141" customFormat="1" ht="12.75" hidden="1" outlineLevel="6">
      <c r="A295" s="206" t="s">
        <v>195</v>
      </c>
      <c r="B295" s="207"/>
      <c r="C295" s="207"/>
      <c r="D295" s="207"/>
      <c r="E295" s="65"/>
    </row>
    <row r="296" spans="1:5" s="141" customFormat="1" ht="12.75" hidden="1" outlineLevel="6">
      <c r="A296" s="175"/>
      <c r="B296" s="207"/>
      <c r="C296" s="207"/>
      <c r="D296" s="207"/>
      <c r="E296" s="142"/>
    </row>
    <row r="297" spans="1:5" s="141" customFormat="1" ht="12.75" hidden="1" outlineLevel="5">
      <c r="A297" s="208" t="s">
        <v>200</v>
      </c>
      <c r="B297" s="63"/>
      <c r="C297" s="64"/>
      <c r="D297" s="64"/>
      <c r="E297" s="142"/>
    </row>
    <row r="298" spans="1:5" s="141" customFormat="1" ht="12.75" hidden="1" outlineLevel="6">
      <c r="A298" s="66"/>
      <c r="B298" s="249"/>
      <c r="C298" s="209"/>
      <c r="D298" s="209"/>
      <c r="E298" s="68"/>
    </row>
    <row r="299" spans="1:5" s="141" customFormat="1" ht="12.75" hidden="1" outlineLevel="6">
      <c r="A299" s="250"/>
      <c r="B299" s="251"/>
      <c r="C299" s="211"/>
      <c r="D299" s="211"/>
      <c r="E299" s="212"/>
    </row>
    <row r="300" spans="1:5" s="141" customFormat="1" ht="12.75" hidden="1" outlineLevel="5">
      <c r="A300" s="71" t="s">
        <v>201</v>
      </c>
      <c r="B300" s="72" t="s">
        <v>202</v>
      </c>
      <c r="C300" s="73"/>
      <c r="D300" s="73"/>
      <c r="E300" s="74"/>
    </row>
    <row r="301" spans="1:5" s="141" customFormat="1" ht="12.75" hidden="1" outlineLevel="6">
      <c r="A301" s="414" t="s">
        <v>203</v>
      </c>
      <c r="B301" s="414"/>
      <c r="C301" s="213" t="s">
        <v>204</v>
      </c>
      <c r="D301" s="144" t="s">
        <v>205</v>
      </c>
      <c r="E301" s="145" t="s">
        <v>206</v>
      </c>
    </row>
    <row r="302" spans="1:5" s="141" customFormat="1" ht="12.75" hidden="1" outlineLevel="6">
      <c r="A302" s="87">
        <v>1</v>
      </c>
      <c r="B302" s="78"/>
      <c r="C302" s="79"/>
      <c r="D302" s="80"/>
      <c r="E302" s="81"/>
    </row>
    <row r="303" spans="1:5" s="141" customFormat="1" ht="12.75" hidden="1" outlineLevel="6">
      <c r="A303" s="163">
        <v>2</v>
      </c>
      <c r="B303" s="83"/>
      <c r="C303" s="79"/>
      <c r="D303" s="80"/>
      <c r="E303" s="81"/>
    </row>
    <row r="304" spans="1:5" s="141" customFormat="1" ht="12.75" hidden="1" outlineLevel="6">
      <c r="A304" s="77">
        <v>3</v>
      </c>
      <c r="B304" s="78"/>
      <c r="C304" s="79"/>
      <c r="D304" s="80"/>
      <c r="E304" s="81"/>
    </row>
    <row r="305" spans="1:5" s="141" customFormat="1" ht="12.75" hidden="1" outlineLevel="6">
      <c r="A305" s="82" t="s">
        <v>207</v>
      </c>
      <c r="B305" s="83"/>
      <c r="C305" s="84"/>
      <c r="D305" s="85"/>
      <c r="E305" s="81"/>
    </row>
    <row r="306" spans="1:5" s="141" customFormat="1" ht="12.75" outlineLevel="3">
      <c r="A306" s="218"/>
      <c r="B306" s="219"/>
      <c r="C306" s="220"/>
      <c r="D306" s="221"/>
      <c r="E306" s="222"/>
    </row>
    <row r="307" spans="1:5" ht="18.75" customHeight="1" outlineLevel="3" collapsed="1">
      <c r="A307" s="401" t="s">
        <v>209</v>
      </c>
      <c r="B307" s="401"/>
      <c r="C307" s="401"/>
      <c r="D307" s="401"/>
      <c r="E307" s="402"/>
    </row>
    <row r="308" spans="1:5" s="141" customFormat="1" ht="12.75" hidden="1" outlineLevel="4" collapsed="1">
      <c r="A308" s="59" t="s">
        <v>192</v>
      </c>
      <c r="B308" s="59"/>
      <c r="C308" s="59" t="str">
        <f>COUNTIF(A308:A323,"Test Case")&amp;"TC(s)"</f>
        <v>1TC(s)</v>
      </c>
      <c r="D308" s="59"/>
      <c r="E308" s="59"/>
    </row>
    <row r="309" spans="1:5" s="141" customFormat="1" ht="13.5" hidden="1" customHeight="1" outlineLevel="5">
      <c r="A309" s="101" t="s">
        <v>194</v>
      </c>
      <c r="B309" s="102"/>
      <c r="C309" s="102"/>
      <c r="D309" s="102"/>
      <c r="E309" s="103"/>
    </row>
    <row r="310" spans="1:5" s="141" customFormat="1" ht="12.75" hidden="1" outlineLevel="6">
      <c r="A310" s="206" t="s">
        <v>195</v>
      </c>
      <c r="B310" s="63"/>
      <c r="C310" s="207"/>
      <c r="D310" s="207"/>
      <c r="E310" s="65"/>
    </row>
    <row r="311" spans="1:5" s="141" customFormat="1" ht="12.75" hidden="1" outlineLevel="6">
      <c r="A311" s="175"/>
      <c r="B311" s="63"/>
      <c r="C311" s="207"/>
      <c r="D311" s="207"/>
      <c r="E311" s="142"/>
    </row>
    <row r="312" spans="1:5" s="141" customFormat="1" ht="12.75" hidden="1" outlineLevel="5">
      <c r="A312" s="208" t="s">
        <v>200</v>
      </c>
      <c r="B312" s="63"/>
      <c r="C312" s="64"/>
      <c r="D312" s="64"/>
      <c r="E312" s="142"/>
    </row>
    <row r="313" spans="1:5" s="141" customFormat="1" ht="12.75" hidden="1" outlineLevel="6">
      <c r="A313" s="66"/>
      <c r="B313" s="61"/>
      <c r="C313" s="209"/>
      <c r="D313" s="209"/>
      <c r="E313" s="68"/>
    </row>
    <row r="314" spans="1:5" s="141" customFormat="1" ht="12.75" hidden="1" outlineLevel="6">
      <c r="A314" s="66"/>
      <c r="B314" s="61"/>
      <c r="C314" s="223"/>
      <c r="D314" s="209"/>
      <c r="E314" s="239"/>
    </row>
    <row r="315" spans="1:5" s="141" customFormat="1" ht="12.75" hidden="1" outlineLevel="6">
      <c r="A315" s="66"/>
      <c r="B315" s="61"/>
      <c r="C315" s="223"/>
      <c r="D315" s="209"/>
      <c r="E315" s="239"/>
    </row>
    <row r="316" spans="1:5" s="141" customFormat="1" ht="12.75" hidden="1" outlineLevel="5">
      <c r="A316" s="71" t="s">
        <v>201</v>
      </c>
      <c r="B316" s="72"/>
      <c r="C316" s="73"/>
      <c r="D316" s="73"/>
      <c r="E316" s="74"/>
    </row>
    <row r="317" spans="1:5" s="141" customFormat="1" ht="12.75" hidden="1" outlineLevel="6">
      <c r="A317" s="414" t="s">
        <v>203</v>
      </c>
      <c r="B317" s="414"/>
      <c r="C317" s="213" t="s">
        <v>204</v>
      </c>
      <c r="D317" s="144" t="s">
        <v>205</v>
      </c>
      <c r="E317" s="145" t="s">
        <v>206</v>
      </c>
    </row>
    <row r="318" spans="1:5" s="141" customFormat="1" ht="12.75" hidden="1" outlineLevel="6">
      <c r="A318" s="120">
        <v>1</v>
      </c>
      <c r="B318" s="97"/>
      <c r="C318" s="79"/>
      <c r="D318" s="80"/>
      <c r="E318" s="81"/>
    </row>
    <row r="319" spans="1:5" s="141" customFormat="1" ht="12.75" hidden="1" outlineLevel="6">
      <c r="A319" s="120">
        <v>2</v>
      </c>
      <c r="B319" s="83"/>
      <c r="C319" s="79"/>
      <c r="D319" s="80"/>
      <c r="E319" s="81"/>
    </row>
    <row r="320" spans="1:5" s="141" customFormat="1" ht="12.75" hidden="1" outlineLevel="6">
      <c r="A320" s="120">
        <v>3</v>
      </c>
      <c r="B320" s="83"/>
      <c r="C320" s="79"/>
      <c r="D320" s="80"/>
      <c r="E320" s="81"/>
    </row>
    <row r="321" spans="1:5" s="141" customFormat="1" ht="12.75" hidden="1" outlineLevel="6">
      <c r="A321" s="120">
        <v>4</v>
      </c>
      <c r="B321" s="83"/>
      <c r="C321" s="84"/>
      <c r="D321" s="85"/>
      <c r="E321" s="81"/>
    </row>
    <row r="322" spans="1:5" s="141" customFormat="1" ht="12.75" hidden="1" outlineLevel="6">
      <c r="A322" s="82" t="s">
        <v>207</v>
      </c>
      <c r="B322" s="86"/>
      <c r="C322" s="86"/>
      <c r="D322" s="206"/>
      <c r="E322" s="81"/>
    </row>
    <row r="323" spans="1:5" s="141" customFormat="1" ht="12.75" hidden="1" outlineLevel="6">
      <c r="A323" s="224"/>
      <c r="B323" s="219"/>
      <c r="C323" s="220"/>
      <c r="D323" s="221"/>
      <c r="E323" s="222"/>
    </row>
    <row r="324" spans="1:5" s="141" customFormat="1" ht="12.75" outlineLevel="2">
      <c r="A324" s="218"/>
      <c r="B324" s="219"/>
      <c r="C324" s="220"/>
      <c r="D324" s="221"/>
      <c r="E324" s="222"/>
    </row>
    <row r="325" spans="1:5" ht="18" outlineLevel="2">
      <c r="A325" s="403" t="s">
        <v>381</v>
      </c>
      <c r="B325" s="403"/>
      <c r="C325" s="403"/>
      <c r="D325" s="403"/>
      <c r="E325" s="404"/>
    </row>
    <row r="326" spans="1:5" s="141" customFormat="1" ht="12.75" outlineLevel="3" collapsed="1">
      <c r="A326" s="59" t="s">
        <v>192</v>
      </c>
      <c r="B326" s="59"/>
      <c r="C326" s="59" t="str">
        <f>COUNTIF(A326:A350,"Test Case")&amp;"TC(s)"</f>
        <v>1TC(s)</v>
      </c>
      <c r="D326" s="59"/>
      <c r="E326" s="59"/>
    </row>
    <row r="327" spans="1:5" s="141" customFormat="1" ht="12.75" hidden="1" outlineLevel="4" collapsed="1">
      <c r="A327" s="101" t="s">
        <v>194</v>
      </c>
      <c r="B327" s="102"/>
      <c r="C327" s="102"/>
      <c r="D327" s="102"/>
      <c r="E327" s="103"/>
    </row>
    <row r="328" spans="1:5" s="141" customFormat="1" ht="12.75" hidden="1" outlineLevel="5">
      <c r="A328" s="206" t="s">
        <v>195</v>
      </c>
      <c r="B328" s="64"/>
      <c r="C328" s="64"/>
      <c r="D328" s="64"/>
      <c r="E328" s="65"/>
    </row>
    <row r="329" spans="1:5" s="141" customFormat="1" ht="12.75" hidden="1" outlineLevel="5">
      <c r="A329" s="240" t="s">
        <v>196</v>
      </c>
      <c r="B329" s="207"/>
      <c r="C329" s="64"/>
      <c r="D329" s="64"/>
      <c r="E329" s="65"/>
    </row>
    <row r="330" spans="1:5" s="141" customFormat="1" ht="12.75" hidden="1" outlineLevel="5">
      <c r="A330" s="240" t="s">
        <v>197</v>
      </c>
      <c r="B330" s="207"/>
      <c r="C330" s="64"/>
      <c r="D330" s="64"/>
      <c r="E330" s="65"/>
    </row>
    <row r="331" spans="1:5" s="141" customFormat="1" ht="12.75" hidden="1" outlineLevel="5">
      <c r="A331" s="240" t="s">
        <v>198</v>
      </c>
      <c r="B331" s="207"/>
      <c r="C331" s="64"/>
      <c r="D331" s="64"/>
      <c r="E331" s="65"/>
    </row>
    <row r="332" spans="1:5" s="141" customFormat="1" ht="12.75" hidden="1" outlineLevel="5">
      <c r="A332" s="240" t="s">
        <v>199</v>
      </c>
      <c r="B332" s="207"/>
      <c r="C332" s="64"/>
      <c r="D332" s="64"/>
      <c r="E332" s="65"/>
    </row>
    <row r="333" spans="1:5" s="141" customFormat="1" ht="12.75" hidden="1" outlineLevel="5">
      <c r="A333" s="240" t="s">
        <v>267</v>
      </c>
      <c r="B333" s="207"/>
      <c r="C333" s="64"/>
      <c r="D333" s="64"/>
      <c r="E333" s="65"/>
    </row>
    <row r="334" spans="1:5" s="141" customFormat="1" ht="12.75" hidden="1" outlineLevel="4" collapsed="1">
      <c r="A334" s="241" t="s">
        <v>200</v>
      </c>
      <c r="B334" s="237"/>
      <c r="C334" s="142"/>
      <c r="D334" s="142"/>
      <c r="E334" s="242"/>
    </row>
    <row r="335" spans="1:5" s="141" customFormat="1" ht="12.75" hidden="1" outlineLevel="5">
      <c r="A335" s="148">
        <v>1</v>
      </c>
      <c r="B335" s="67"/>
      <c r="C335" s="61"/>
      <c r="D335" s="61"/>
      <c r="E335" s="61"/>
    </row>
    <row r="336" spans="1:5" s="141" customFormat="1" ht="12.75" hidden="1" outlineLevel="5">
      <c r="A336" s="148">
        <v>2</v>
      </c>
      <c r="B336" s="61"/>
      <c r="C336" s="61"/>
      <c r="D336" s="61"/>
      <c r="E336" s="61"/>
    </row>
    <row r="337" spans="1:12" s="141" customFormat="1" ht="12.75" hidden="1" outlineLevel="5">
      <c r="A337" s="148">
        <v>3</v>
      </c>
      <c r="B337" s="67"/>
      <c r="C337" s="67"/>
      <c r="D337" s="61"/>
      <c r="E337" s="61"/>
    </row>
    <row r="338" spans="1:12" s="141" customFormat="1" ht="12.75" hidden="1" outlineLevel="5">
      <c r="A338" s="148">
        <v>4</v>
      </c>
      <c r="B338" s="61"/>
      <c r="C338" s="61"/>
      <c r="D338" s="61"/>
      <c r="E338" s="61"/>
    </row>
    <row r="339" spans="1:12" s="141" customFormat="1" ht="12.75" hidden="1" outlineLevel="5">
      <c r="A339" s="148">
        <v>5</v>
      </c>
      <c r="B339" s="67"/>
      <c r="C339" s="61"/>
      <c r="D339" s="61"/>
      <c r="E339" s="61"/>
    </row>
    <row r="340" spans="1:12" s="141" customFormat="1" ht="12.75" hidden="1" outlineLevel="5">
      <c r="A340" s="243"/>
      <c r="B340" s="244"/>
      <c r="C340" s="64"/>
      <c r="D340" s="64"/>
      <c r="E340" s="65"/>
    </row>
    <row r="341" spans="1:12" s="141" customFormat="1" ht="12.75" hidden="1" outlineLevel="4" collapsed="1">
      <c r="A341" s="179" t="s">
        <v>201</v>
      </c>
      <c r="B341" s="132"/>
      <c r="C341" s="132"/>
      <c r="D341" s="132"/>
      <c r="E341" s="132"/>
    </row>
    <row r="342" spans="1:12" s="141" customFormat="1" ht="12.75" hidden="1" outlineLevel="5">
      <c r="A342" s="420" t="s">
        <v>203</v>
      </c>
      <c r="B342" s="421"/>
      <c r="C342" s="75" t="s">
        <v>204</v>
      </c>
      <c r="D342" s="75" t="s">
        <v>205</v>
      </c>
      <c r="E342" s="75" t="s">
        <v>206</v>
      </c>
    </row>
    <row r="343" spans="1:12" s="141" customFormat="1" ht="12.75" hidden="1" outlineLevel="5">
      <c r="A343" s="147">
        <v>1</v>
      </c>
      <c r="B343" s="63"/>
      <c r="C343" s="63"/>
      <c r="D343" s="63"/>
      <c r="E343" s="81"/>
    </row>
    <row r="344" spans="1:12" s="141" customFormat="1" ht="12.75" hidden="1" outlineLevel="5">
      <c r="A344" s="130">
        <v>2</v>
      </c>
      <c r="B344" s="63"/>
      <c r="C344" s="63"/>
      <c r="D344" s="63"/>
      <c r="E344" s="81"/>
    </row>
    <row r="345" spans="1:12" s="141" customFormat="1" ht="12.75" hidden="1" outlineLevel="5">
      <c r="A345" s="130">
        <v>3</v>
      </c>
      <c r="B345" s="63"/>
      <c r="C345" s="63"/>
      <c r="D345" s="63"/>
      <c r="E345" s="81"/>
    </row>
    <row r="346" spans="1:12" s="141" customFormat="1" ht="12.75" hidden="1" outlineLevel="5">
      <c r="A346" s="130">
        <v>4</v>
      </c>
      <c r="B346" s="63"/>
      <c r="C346" s="63"/>
      <c r="D346" s="63"/>
      <c r="E346" s="81"/>
    </row>
    <row r="347" spans="1:12" s="141" customFormat="1" ht="12.75" hidden="1" outlineLevel="5">
      <c r="A347" s="130">
        <v>5</v>
      </c>
      <c r="B347" s="63"/>
      <c r="C347" s="63"/>
      <c r="D347" s="63"/>
      <c r="E347" s="81"/>
    </row>
    <row r="348" spans="1:12" s="141" customFormat="1" ht="12.75" hidden="1" outlineLevel="5">
      <c r="A348" s="130">
        <v>6</v>
      </c>
      <c r="B348" s="63"/>
      <c r="C348" s="63"/>
      <c r="D348" s="63"/>
      <c r="E348" s="81"/>
    </row>
    <row r="349" spans="1:12" s="141" customFormat="1" ht="12.75" hidden="1" outlineLevel="5">
      <c r="A349" s="130" t="s">
        <v>207</v>
      </c>
      <c r="B349" s="63"/>
      <c r="C349" s="204"/>
      <c r="D349" s="63"/>
      <c r="E349" s="81"/>
    </row>
    <row r="350" spans="1:12" hidden="1" outlineLevel="5">
      <c r="A350" s="82"/>
      <c r="B350" s="86"/>
      <c r="C350" s="79"/>
      <c r="D350" s="85"/>
      <c r="E350" s="81"/>
    </row>
    <row r="351" spans="1:12" outlineLevel="1">
      <c r="A351" s="246"/>
      <c r="B351" s="247"/>
      <c r="C351" s="155"/>
      <c r="D351" s="248"/>
      <c r="E351" s="153"/>
    </row>
    <row r="352" spans="1:12" s="45" customFormat="1" ht="18" outlineLevel="1">
      <c r="A352" s="412" t="s">
        <v>419</v>
      </c>
      <c r="B352" s="412"/>
      <c r="C352" s="412"/>
      <c r="D352" s="412"/>
      <c r="E352" s="413"/>
      <c r="F352" s="44"/>
      <c r="G352" s="44"/>
      <c r="H352" s="44"/>
      <c r="I352" s="44"/>
      <c r="J352" s="44"/>
      <c r="K352" s="44"/>
      <c r="L352" s="44"/>
    </row>
    <row r="353" spans="1:5" ht="18" outlineLevel="2">
      <c r="A353" s="403" t="s">
        <v>189</v>
      </c>
      <c r="B353" s="403"/>
      <c r="C353" s="403"/>
      <c r="D353" s="403"/>
      <c r="E353" s="404"/>
    </row>
    <row r="354" spans="1:5" s="141" customFormat="1" ht="12.75" outlineLevel="3" collapsed="1">
      <c r="A354" s="59" t="s">
        <v>192</v>
      </c>
      <c r="B354" s="59"/>
      <c r="C354" s="205" t="str">
        <f>COUNTIF(A354:A366,"Test Case")&amp;"TC(s)"</f>
        <v>1TC(s)</v>
      </c>
      <c r="D354" s="59"/>
      <c r="E354" s="59"/>
    </row>
    <row r="355" spans="1:5" s="141" customFormat="1" ht="12.75" hidden="1" outlineLevel="4" collapsed="1">
      <c r="A355" s="101" t="s">
        <v>194</v>
      </c>
      <c r="B355" s="102"/>
      <c r="C355" s="102"/>
      <c r="D355" s="102"/>
      <c r="E355" s="103"/>
    </row>
    <row r="356" spans="1:5" s="141" customFormat="1" ht="12.75" hidden="1" outlineLevel="5">
      <c r="A356" s="206" t="s">
        <v>195</v>
      </c>
      <c r="B356" s="207"/>
      <c r="C356" s="207"/>
      <c r="D356" s="207"/>
      <c r="E356" s="65"/>
    </row>
    <row r="357" spans="1:5" s="141" customFormat="1" ht="12.75" hidden="1" outlineLevel="5">
      <c r="A357" s="206" t="s">
        <v>196</v>
      </c>
      <c r="B357" s="207"/>
      <c r="C357" s="207"/>
      <c r="D357" s="207"/>
      <c r="E357" s="65"/>
    </row>
    <row r="358" spans="1:5" s="141" customFormat="1" ht="12.75" hidden="1" outlineLevel="4" collapsed="1">
      <c r="A358" s="208" t="s">
        <v>200</v>
      </c>
      <c r="B358" s="63"/>
      <c r="C358" s="64"/>
      <c r="D358" s="64"/>
      <c r="E358" s="142"/>
    </row>
    <row r="359" spans="1:5" s="141" customFormat="1" ht="12.75" hidden="1" outlineLevel="5">
      <c r="A359" s="120">
        <v>1</v>
      </c>
      <c r="B359" s="67"/>
      <c r="C359" s="209"/>
      <c r="D359" s="209"/>
      <c r="E359" s="68"/>
    </row>
    <row r="360" spans="1:5" s="141" customFormat="1" ht="12.75" hidden="1" outlineLevel="5">
      <c r="A360" s="210">
        <v>2</v>
      </c>
      <c r="B360" s="67"/>
      <c r="C360" s="211"/>
      <c r="D360" s="211"/>
      <c r="E360" s="212"/>
    </row>
    <row r="361" spans="1:5" s="141" customFormat="1" ht="12.75" hidden="1" outlineLevel="4" collapsed="1">
      <c r="A361" s="71" t="s">
        <v>201</v>
      </c>
      <c r="B361" s="72"/>
      <c r="C361" s="73"/>
      <c r="D361" s="73"/>
      <c r="E361" s="74"/>
    </row>
    <row r="362" spans="1:5" s="141" customFormat="1" ht="12.75" hidden="1" outlineLevel="5">
      <c r="A362" s="414" t="s">
        <v>203</v>
      </c>
      <c r="B362" s="414"/>
      <c r="C362" s="213" t="s">
        <v>204</v>
      </c>
      <c r="D362" s="144" t="s">
        <v>205</v>
      </c>
      <c r="E362" s="145" t="s">
        <v>206</v>
      </c>
    </row>
    <row r="363" spans="1:5" s="141" customFormat="1" ht="12.75" hidden="1" outlineLevel="5">
      <c r="A363" s="120">
        <v>1</v>
      </c>
      <c r="B363" s="97"/>
      <c r="C363" s="79"/>
      <c r="D363" s="80"/>
      <c r="E363" s="81"/>
    </row>
    <row r="364" spans="1:5" s="141" customFormat="1" ht="12.75" hidden="1" outlineLevel="5">
      <c r="A364" s="120">
        <v>2</v>
      </c>
      <c r="B364" s="83"/>
      <c r="C364" s="79"/>
      <c r="D364" s="80"/>
      <c r="E364" s="81"/>
    </row>
    <row r="365" spans="1:5" s="141" customFormat="1" ht="12.75" hidden="1" outlineLevel="5">
      <c r="A365" s="120">
        <v>3</v>
      </c>
      <c r="B365" s="83"/>
      <c r="C365" s="84"/>
      <c r="D365" s="85"/>
      <c r="E365" s="81"/>
    </row>
    <row r="366" spans="1:5" s="141" customFormat="1" ht="12.75" hidden="1" outlineLevel="5">
      <c r="A366" s="120" t="s">
        <v>207</v>
      </c>
      <c r="B366" s="83"/>
      <c r="C366" s="83"/>
      <c r="D366" s="206"/>
      <c r="E366" s="81"/>
    </row>
    <row r="367" spans="1:5" s="141" customFormat="1" ht="12" customHeight="1" outlineLevel="2">
      <c r="A367" s="224"/>
      <c r="B367" s="219"/>
      <c r="C367" s="220"/>
      <c r="D367" s="221"/>
      <c r="E367" s="222"/>
    </row>
    <row r="368" spans="1:5" ht="18" outlineLevel="2">
      <c r="A368" s="403" t="s">
        <v>190</v>
      </c>
      <c r="B368" s="403"/>
      <c r="C368" s="403"/>
      <c r="D368" s="403"/>
      <c r="E368" s="404"/>
    </row>
    <row r="369" spans="1:5" ht="18" outlineLevel="3" collapsed="1">
      <c r="A369" s="401" t="s">
        <v>191</v>
      </c>
      <c r="B369" s="401"/>
      <c r="C369" s="401"/>
      <c r="D369" s="401"/>
      <c r="E369" s="402"/>
    </row>
    <row r="370" spans="1:5" s="141" customFormat="1" ht="12.75" hidden="1" outlineLevel="4" collapsed="1">
      <c r="A370" s="59" t="s">
        <v>192</v>
      </c>
      <c r="B370" s="59"/>
      <c r="C370" s="59" t="str">
        <f>COUNTIF(A370:A382,"Test Case")&amp;"TC(s)"</f>
        <v>1TC(s)</v>
      </c>
      <c r="D370" s="59"/>
      <c r="E370" s="59"/>
    </row>
    <row r="371" spans="1:5" s="141" customFormat="1" ht="12.75" hidden="1" outlineLevel="5">
      <c r="A371" s="101" t="s">
        <v>194</v>
      </c>
      <c r="B371" s="102"/>
      <c r="C371" s="102"/>
      <c r="D371" s="102"/>
      <c r="E371" s="103"/>
    </row>
    <row r="372" spans="1:5" s="141" customFormat="1" ht="12.75" hidden="1" outlineLevel="6">
      <c r="A372" s="206" t="s">
        <v>195</v>
      </c>
      <c r="B372" s="207"/>
      <c r="C372" s="207"/>
      <c r="D372" s="207"/>
      <c r="E372" s="65"/>
    </row>
    <row r="373" spans="1:5" s="141" customFormat="1" ht="12.75" hidden="1" outlineLevel="6">
      <c r="A373" s="175"/>
      <c r="B373" s="207"/>
      <c r="C373" s="207"/>
      <c r="D373" s="207"/>
      <c r="E373" s="142"/>
    </row>
    <row r="374" spans="1:5" s="141" customFormat="1" ht="12.75" hidden="1" outlineLevel="5">
      <c r="A374" s="208" t="s">
        <v>200</v>
      </c>
      <c r="B374" s="63"/>
      <c r="C374" s="64"/>
      <c r="D374" s="64"/>
      <c r="E374" s="142"/>
    </row>
    <row r="375" spans="1:5" s="141" customFormat="1" ht="12.75" hidden="1" outlineLevel="6">
      <c r="A375" s="66"/>
      <c r="B375" s="249"/>
      <c r="C375" s="209"/>
      <c r="D375" s="209"/>
      <c r="E375" s="68"/>
    </row>
    <row r="376" spans="1:5" s="141" customFormat="1" ht="12.75" hidden="1" outlineLevel="6">
      <c r="A376" s="250"/>
      <c r="B376" s="251"/>
      <c r="C376" s="211"/>
      <c r="D376" s="211"/>
      <c r="E376" s="212"/>
    </row>
    <row r="377" spans="1:5" s="141" customFormat="1" ht="12.75" hidden="1" outlineLevel="5">
      <c r="A377" s="71" t="s">
        <v>201</v>
      </c>
      <c r="B377" s="72" t="s">
        <v>202</v>
      </c>
      <c r="C377" s="73"/>
      <c r="D377" s="73"/>
      <c r="E377" s="74"/>
    </row>
    <row r="378" spans="1:5" s="141" customFormat="1" ht="12.75" hidden="1" outlineLevel="6">
      <c r="A378" s="414" t="s">
        <v>203</v>
      </c>
      <c r="B378" s="414"/>
      <c r="C378" s="213" t="s">
        <v>204</v>
      </c>
      <c r="D378" s="144" t="s">
        <v>205</v>
      </c>
      <c r="E378" s="145" t="s">
        <v>206</v>
      </c>
    </row>
    <row r="379" spans="1:5" s="141" customFormat="1" ht="12.75" hidden="1" outlineLevel="6">
      <c r="A379" s="87">
        <v>1</v>
      </c>
      <c r="B379" s="78"/>
      <c r="C379" s="79"/>
      <c r="D379" s="80"/>
      <c r="E379" s="81"/>
    </row>
    <row r="380" spans="1:5" s="141" customFormat="1" ht="12.75" hidden="1" outlineLevel="6">
      <c r="A380" s="163">
        <v>2</v>
      </c>
      <c r="B380" s="83"/>
      <c r="C380" s="79"/>
      <c r="D380" s="80"/>
      <c r="E380" s="81"/>
    </row>
    <row r="381" spans="1:5" s="141" customFormat="1" ht="12.75" hidden="1" outlineLevel="6">
      <c r="A381" s="77">
        <v>3</v>
      </c>
      <c r="B381" s="78"/>
      <c r="C381" s="79"/>
      <c r="D381" s="80"/>
      <c r="E381" s="81"/>
    </row>
    <row r="382" spans="1:5" s="141" customFormat="1" ht="12.75" hidden="1" outlineLevel="6">
      <c r="A382" s="82" t="s">
        <v>207</v>
      </c>
      <c r="B382" s="83"/>
      <c r="C382" s="84"/>
      <c r="D382" s="85"/>
      <c r="E382" s="81"/>
    </row>
    <row r="383" spans="1:5" s="141" customFormat="1" ht="12.75" outlineLevel="3">
      <c r="A383" s="218"/>
      <c r="B383" s="219"/>
      <c r="C383" s="220"/>
      <c r="D383" s="221"/>
      <c r="E383" s="222"/>
    </row>
    <row r="384" spans="1:5" ht="18.75" customHeight="1" outlineLevel="3" collapsed="1">
      <c r="A384" s="401" t="s">
        <v>209</v>
      </c>
      <c r="B384" s="401"/>
      <c r="C384" s="401"/>
      <c r="D384" s="401"/>
      <c r="E384" s="402"/>
    </row>
    <row r="385" spans="1:5" s="141" customFormat="1" ht="12.75" hidden="1" outlineLevel="4" collapsed="1">
      <c r="A385" s="59" t="s">
        <v>192</v>
      </c>
      <c r="B385" s="59"/>
      <c r="C385" s="59" t="str">
        <f>COUNTIF(A385:A400,"Test Case")&amp;"TC(s)"</f>
        <v>1TC(s)</v>
      </c>
      <c r="D385" s="59"/>
      <c r="E385" s="59"/>
    </row>
    <row r="386" spans="1:5" s="141" customFormat="1" ht="13.5" hidden="1" customHeight="1" outlineLevel="5">
      <c r="A386" s="101" t="s">
        <v>194</v>
      </c>
      <c r="B386" s="102"/>
      <c r="C386" s="102"/>
      <c r="D386" s="102"/>
      <c r="E386" s="103"/>
    </row>
    <row r="387" spans="1:5" s="141" customFormat="1" ht="12.75" hidden="1" outlineLevel="6">
      <c r="A387" s="206" t="s">
        <v>195</v>
      </c>
      <c r="B387" s="63"/>
      <c r="C387" s="207"/>
      <c r="D387" s="207"/>
      <c r="E387" s="65"/>
    </row>
    <row r="388" spans="1:5" s="141" customFormat="1" ht="12.75" hidden="1" outlineLevel="6">
      <c r="A388" s="175"/>
      <c r="B388" s="63"/>
      <c r="C388" s="207"/>
      <c r="D388" s="207"/>
      <c r="E388" s="142"/>
    </row>
    <row r="389" spans="1:5" s="141" customFormat="1" ht="12.75" hidden="1" outlineLevel="5">
      <c r="A389" s="208" t="s">
        <v>200</v>
      </c>
      <c r="B389" s="63"/>
      <c r="C389" s="64"/>
      <c r="D389" s="64"/>
      <c r="E389" s="142"/>
    </row>
    <row r="390" spans="1:5" s="141" customFormat="1" ht="12.75" hidden="1" outlineLevel="6">
      <c r="A390" s="66"/>
      <c r="B390" s="61"/>
      <c r="C390" s="209"/>
      <c r="D390" s="209"/>
      <c r="E390" s="68"/>
    </row>
    <row r="391" spans="1:5" s="141" customFormat="1" ht="12.75" hidden="1" outlineLevel="6">
      <c r="A391" s="66"/>
      <c r="B391" s="61"/>
      <c r="C391" s="223"/>
      <c r="D391" s="209"/>
      <c r="E391" s="239"/>
    </row>
    <row r="392" spans="1:5" s="141" customFormat="1" ht="12.75" hidden="1" outlineLevel="6">
      <c r="A392" s="66"/>
      <c r="B392" s="61"/>
      <c r="C392" s="223"/>
      <c r="D392" s="209"/>
      <c r="E392" s="239"/>
    </row>
    <row r="393" spans="1:5" s="141" customFormat="1" ht="12.75" hidden="1" outlineLevel="5">
      <c r="A393" s="71" t="s">
        <v>201</v>
      </c>
      <c r="B393" s="72"/>
      <c r="C393" s="73"/>
      <c r="D393" s="73"/>
      <c r="E393" s="74"/>
    </row>
    <row r="394" spans="1:5" s="141" customFormat="1" ht="18" hidden="1" customHeight="1" outlineLevel="6">
      <c r="A394" s="414" t="s">
        <v>203</v>
      </c>
      <c r="B394" s="414"/>
      <c r="C394" s="213" t="s">
        <v>204</v>
      </c>
      <c r="D394" s="144" t="s">
        <v>205</v>
      </c>
      <c r="E394" s="145" t="s">
        <v>206</v>
      </c>
    </row>
    <row r="395" spans="1:5" s="141" customFormat="1" ht="12.75" hidden="1" outlineLevel="6">
      <c r="A395" s="120">
        <v>1</v>
      </c>
      <c r="B395" s="97"/>
      <c r="C395" s="79"/>
      <c r="D395" s="80"/>
      <c r="E395" s="81"/>
    </row>
    <row r="396" spans="1:5" s="141" customFormat="1" ht="12.75" hidden="1" outlineLevel="6">
      <c r="A396" s="120">
        <v>2</v>
      </c>
      <c r="B396" s="83"/>
      <c r="C396" s="79"/>
      <c r="D396" s="80"/>
      <c r="E396" s="81"/>
    </row>
    <row r="397" spans="1:5" s="141" customFormat="1" ht="12.75" hidden="1" outlineLevel="6">
      <c r="A397" s="120">
        <v>3</v>
      </c>
      <c r="B397" s="83"/>
      <c r="C397" s="79"/>
      <c r="D397" s="80"/>
      <c r="E397" s="81"/>
    </row>
    <row r="398" spans="1:5" s="141" customFormat="1" ht="12.75" hidden="1" outlineLevel="6">
      <c r="A398" s="120">
        <v>4</v>
      </c>
      <c r="B398" s="83"/>
      <c r="C398" s="84"/>
      <c r="D398" s="85"/>
      <c r="E398" s="81"/>
    </row>
    <row r="399" spans="1:5" s="141" customFormat="1" ht="12.75" hidden="1" outlineLevel="6">
      <c r="A399" s="82" t="s">
        <v>207</v>
      </c>
      <c r="B399" s="86"/>
      <c r="C399" s="86"/>
      <c r="D399" s="206"/>
      <c r="E399" s="81"/>
    </row>
    <row r="400" spans="1:5" s="141" customFormat="1" ht="12.75" outlineLevel="2">
      <c r="A400" s="224"/>
      <c r="B400" s="219"/>
      <c r="C400" s="220"/>
      <c r="D400" s="221"/>
      <c r="E400" s="222"/>
    </row>
    <row r="401" spans="1:5" ht="18" outlineLevel="2">
      <c r="A401" s="403" t="s">
        <v>381</v>
      </c>
      <c r="B401" s="403"/>
      <c r="C401" s="403"/>
      <c r="D401" s="403"/>
      <c r="E401" s="404"/>
    </row>
    <row r="402" spans="1:5" s="141" customFormat="1" ht="12.75" outlineLevel="3" collapsed="1">
      <c r="A402" s="59" t="s">
        <v>192</v>
      </c>
      <c r="B402" s="59"/>
      <c r="C402" s="59" t="str">
        <f>COUNTIF(A402:A426,"Test Case")&amp;"TC(s)"</f>
        <v>1TC(s)</v>
      </c>
      <c r="D402" s="59"/>
      <c r="E402" s="59"/>
    </row>
    <row r="403" spans="1:5" s="141" customFormat="1" ht="12.75" hidden="1" outlineLevel="4" collapsed="1">
      <c r="A403" s="101" t="s">
        <v>194</v>
      </c>
      <c r="B403" s="102"/>
      <c r="C403" s="102"/>
      <c r="D403" s="102"/>
      <c r="E403" s="103"/>
    </row>
    <row r="404" spans="1:5" s="141" customFormat="1" ht="12.75" hidden="1" outlineLevel="5">
      <c r="A404" s="206" t="s">
        <v>195</v>
      </c>
      <c r="B404" s="64"/>
      <c r="C404" s="64"/>
      <c r="D404" s="64"/>
      <c r="E404" s="65"/>
    </row>
    <row r="405" spans="1:5" s="141" customFormat="1" ht="12.75" hidden="1" outlineLevel="5">
      <c r="A405" s="240" t="s">
        <v>196</v>
      </c>
      <c r="B405" s="207"/>
      <c r="C405" s="64"/>
      <c r="D405" s="64"/>
      <c r="E405" s="65"/>
    </row>
    <row r="406" spans="1:5" s="141" customFormat="1" ht="12.75" hidden="1" outlineLevel="5">
      <c r="A406" s="240" t="s">
        <v>197</v>
      </c>
      <c r="B406" s="207"/>
      <c r="C406" s="64"/>
      <c r="D406" s="64"/>
      <c r="E406" s="65"/>
    </row>
    <row r="407" spans="1:5" s="141" customFormat="1" ht="12.75" hidden="1" outlineLevel="5">
      <c r="A407" s="240" t="s">
        <v>198</v>
      </c>
      <c r="B407" s="207"/>
      <c r="C407" s="64"/>
      <c r="D407" s="64"/>
      <c r="E407" s="65"/>
    </row>
    <row r="408" spans="1:5" s="141" customFormat="1" ht="12.75" hidden="1" outlineLevel="5">
      <c r="A408" s="240" t="s">
        <v>199</v>
      </c>
      <c r="B408" s="207"/>
      <c r="C408" s="64"/>
      <c r="D408" s="64"/>
      <c r="E408" s="65"/>
    </row>
    <row r="409" spans="1:5" s="141" customFormat="1" ht="12.75" hidden="1" outlineLevel="5">
      <c r="A409" s="240" t="s">
        <v>267</v>
      </c>
      <c r="B409" s="207"/>
      <c r="C409" s="64"/>
      <c r="D409" s="64"/>
      <c r="E409" s="65"/>
    </row>
    <row r="410" spans="1:5" s="141" customFormat="1" ht="12.75" hidden="1" outlineLevel="4" collapsed="1">
      <c r="A410" s="241" t="s">
        <v>200</v>
      </c>
      <c r="B410" s="237"/>
      <c r="C410" s="142"/>
      <c r="D410" s="142"/>
      <c r="E410" s="242"/>
    </row>
    <row r="411" spans="1:5" s="141" customFormat="1" ht="12.75" hidden="1" outlineLevel="5">
      <c r="A411" s="148">
        <v>1</v>
      </c>
      <c r="B411" s="67"/>
      <c r="C411" s="61"/>
      <c r="D411" s="61"/>
      <c r="E411" s="61"/>
    </row>
    <row r="412" spans="1:5" s="141" customFormat="1" ht="12.75" hidden="1" outlineLevel="5">
      <c r="A412" s="148">
        <v>2</v>
      </c>
      <c r="B412" s="61"/>
      <c r="C412" s="61"/>
      <c r="D412" s="61"/>
      <c r="E412" s="61"/>
    </row>
    <row r="413" spans="1:5" s="141" customFormat="1" ht="12.75" hidden="1" outlineLevel="5">
      <c r="A413" s="148">
        <v>3</v>
      </c>
      <c r="B413" s="67"/>
      <c r="C413" s="67"/>
      <c r="D413" s="61"/>
      <c r="E413" s="61"/>
    </row>
    <row r="414" spans="1:5" s="141" customFormat="1" ht="12.75" hidden="1" outlineLevel="5">
      <c r="A414" s="148">
        <v>4</v>
      </c>
      <c r="B414" s="61"/>
      <c r="C414" s="61"/>
      <c r="D414" s="61"/>
      <c r="E414" s="61"/>
    </row>
    <row r="415" spans="1:5" s="141" customFormat="1" ht="12.75" hidden="1" outlineLevel="5">
      <c r="A415" s="148">
        <v>5</v>
      </c>
      <c r="B415" s="67"/>
      <c r="C415" s="61"/>
      <c r="D415" s="61"/>
      <c r="E415" s="61"/>
    </row>
    <row r="416" spans="1:5" s="141" customFormat="1" ht="12.75" hidden="1" outlineLevel="5">
      <c r="A416" s="243"/>
      <c r="B416" s="244"/>
      <c r="C416" s="64"/>
      <c r="D416" s="64"/>
      <c r="E416" s="65"/>
    </row>
    <row r="417" spans="1:12" s="141" customFormat="1" ht="12.75" hidden="1" outlineLevel="4" collapsed="1">
      <c r="A417" s="179" t="s">
        <v>201</v>
      </c>
      <c r="B417" s="132"/>
      <c r="C417" s="132"/>
      <c r="D417" s="132"/>
      <c r="E417" s="132"/>
    </row>
    <row r="418" spans="1:12" s="141" customFormat="1" ht="12.75" hidden="1" outlineLevel="5">
      <c r="A418" s="420" t="s">
        <v>203</v>
      </c>
      <c r="B418" s="421"/>
      <c r="C418" s="75" t="s">
        <v>204</v>
      </c>
      <c r="D418" s="75" t="s">
        <v>205</v>
      </c>
      <c r="E418" s="75" t="s">
        <v>206</v>
      </c>
    </row>
    <row r="419" spans="1:12" s="141" customFormat="1" ht="12.75" hidden="1" outlineLevel="5">
      <c r="A419" s="147">
        <v>1</v>
      </c>
      <c r="B419" s="63"/>
      <c r="C419" s="63"/>
      <c r="D419" s="63"/>
      <c r="E419" s="81"/>
    </row>
    <row r="420" spans="1:12" s="141" customFormat="1" ht="12.75" hidden="1" outlineLevel="5">
      <c r="A420" s="130">
        <v>2</v>
      </c>
      <c r="B420" s="63"/>
      <c r="C420" s="63"/>
      <c r="D420" s="63"/>
      <c r="E420" s="81"/>
    </row>
    <row r="421" spans="1:12" s="141" customFormat="1" ht="12.75" hidden="1" outlineLevel="5">
      <c r="A421" s="130">
        <v>3</v>
      </c>
      <c r="B421" s="63"/>
      <c r="C421" s="63"/>
      <c r="D421" s="63"/>
      <c r="E421" s="81"/>
    </row>
    <row r="422" spans="1:12" s="141" customFormat="1" ht="12.75" hidden="1" outlineLevel="5">
      <c r="A422" s="130">
        <v>4</v>
      </c>
      <c r="B422" s="63"/>
      <c r="C422" s="63"/>
      <c r="D422" s="63"/>
      <c r="E422" s="81"/>
    </row>
    <row r="423" spans="1:12" s="141" customFormat="1" ht="12.75" hidden="1" outlineLevel="5">
      <c r="A423" s="130">
        <v>5</v>
      </c>
      <c r="B423" s="63"/>
      <c r="C423" s="63"/>
      <c r="D423" s="63"/>
      <c r="E423" s="81"/>
    </row>
    <row r="424" spans="1:12" s="141" customFormat="1" ht="12.75" hidden="1" outlineLevel="5">
      <c r="A424" s="130">
        <v>6</v>
      </c>
      <c r="B424" s="63"/>
      <c r="C424" s="63"/>
      <c r="D424" s="63"/>
      <c r="E424" s="81"/>
    </row>
    <row r="425" spans="1:12" s="141" customFormat="1" ht="12.75" hidden="1" outlineLevel="5">
      <c r="A425" s="130" t="s">
        <v>207</v>
      </c>
      <c r="B425" s="63"/>
      <c r="C425" s="204"/>
      <c r="D425" s="63"/>
      <c r="E425" s="81"/>
    </row>
    <row r="426" spans="1:12" hidden="1" outlineLevel="5">
      <c r="A426" s="82"/>
      <c r="B426" s="86"/>
      <c r="C426" s="79"/>
      <c r="D426" s="85"/>
      <c r="E426" s="81"/>
    </row>
    <row r="427" spans="1:12" outlineLevel="1">
      <c r="A427" s="246"/>
      <c r="B427" s="247"/>
      <c r="C427" s="155"/>
      <c r="D427" s="248"/>
      <c r="E427" s="153"/>
    </row>
    <row r="428" spans="1:12" s="45" customFormat="1" ht="18" outlineLevel="1">
      <c r="A428" s="412" t="s">
        <v>420</v>
      </c>
      <c r="B428" s="412"/>
      <c r="C428" s="412"/>
      <c r="D428" s="412"/>
      <c r="E428" s="413"/>
      <c r="F428" s="44"/>
      <c r="G428" s="44"/>
      <c r="H428" s="44"/>
      <c r="I428" s="44"/>
      <c r="J428" s="44"/>
      <c r="K428" s="44"/>
      <c r="L428" s="44"/>
    </row>
    <row r="429" spans="1:12" ht="18" outlineLevel="2">
      <c r="A429" s="403" t="s">
        <v>189</v>
      </c>
      <c r="B429" s="403"/>
      <c r="C429" s="403"/>
      <c r="D429" s="403"/>
      <c r="E429" s="404"/>
    </row>
    <row r="430" spans="1:12" s="141" customFormat="1" ht="12.75" outlineLevel="3" collapsed="1">
      <c r="A430" s="59" t="s">
        <v>192</v>
      </c>
      <c r="B430" s="59"/>
      <c r="C430" s="205" t="str">
        <f>COUNTIF(A430:A442,"Test Case")&amp;"TC(s)"</f>
        <v>1TC(s)</v>
      </c>
      <c r="D430" s="59"/>
      <c r="E430" s="59"/>
    </row>
    <row r="431" spans="1:12" s="141" customFormat="1" ht="12.75" hidden="1" outlineLevel="4" collapsed="1">
      <c r="A431" s="101" t="s">
        <v>194</v>
      </c>
      <c r="B431" s="102"/>
      <c r="C431" s="102"/>
      <c r="D431" s="102"/>
      <c r="E431" s="103"/>
    </row>
    <row r="432" spans="1:12" s="141" customFormat="1" ht="12.75" hidden="1" outlineLevel="5">
      <c r="A432" s="206" t="s">
        <v>195</v>
      </c>
      <c r="B432" s="207"/>
      <c r="C432" s="207"/>
      <c r="D432" s="207"/>
      <c r="E432" s="65"/>
    </row>
    <row r="433" spans="1:5" s="141" customFormat="1" ht="12.75" hidden="1" outlineLevel="5">
      <c r="A433" s="206" t="s">
        <v>196</v>
      </c>
      <c r="B433" s="207"/>
      <c r="C433" s="207"/>
      <c r="D433" s="207"/>
      <c r="E433" s="65"/>
    </row>
    <row r="434" spans="1:5" s="141" customFormat="1" ht="12.75" hidden="1" outlineLevel="4" collapsed="1">
      <c r="A434" s="208" t="s">
        <v>200</v>
      </c>
      <c r="B434" s="63"/>
      <c r="C434" s="64"/>
      <c r="D434" s="64"/>
      <c r="E434" s="142"/>
    </row>
    <row r="435" spans="1:5" s="141" customFormat="1" ht="12.75" hidden="1" outlineLevel="5">
      <c r="A435" s="120">
        <v>1</v>
      </c>
      <c r="B435" s="67"/>
      <c r="C435" s="209"/>
      <c r="D435" s="209"/>
      <c r="E435" s="68"/>
    </row>
    <row r="436" spans="1:5" s="141" customFormat="1" ht="12.75" hidden="1" outlineLevel="5">
      <c r="A436" s="210">
        <v>2</v>
      </c>
      <c r="B436" s="67"/>
      <c r="C436" s="211"/>
      <c r="D436" s="211"/>
      <c r="E436" s="212"/>
    </row>
    <row r="437" spans="1:5" s="141" customFormat="1" ht="12.75" hidden="1" outlineLevel="4" collapsed="1">
      <c r="A437" s="71" t="s">
        <v>201</v>
      </c>
      <c r="B437" s="72"/>
      <c r="C437" s="73"/>
      <c r="D437" s="73"/>
      <c r="E437" s="74"/>
    </row>
    <row r="438" spans="1:5" s="141" customFormat="1" ht="12.75" hidden="1" outlineLevel="5">
      <c r="A438" s="414" t="s">
        <v>203</v>
      </c>
      <c r="B438" s="414"/>
      <c r="C438" s="213" t="s">
        <v>204</v>
      </c>
      <c r="D438" s="144" t="s">
        <v>205</v>
      </c>
      <c r="E438" s="145" t="s">
        <v>206</v>
      </c>
    </row>
    <row r="439" spans="1:5" s="141" customFormat="1" ht="12.75" hidden="1" outlineLevel="5">
      <c r="A439" s="120">
        <v>1</v>
      </c>
      <c r="B439" s="97"/>
      <c r="C439" s="79"/>
      <c r="D439" s="80"/>
      <c r="E439" s="81"/>
    </row>
    <row r="440" spans="1:5" s="141" customFormat="1" ht="12.75" hidden="1" outlineLevel="5">
      <c r="A440" s="120">
        <v>2</v>
      </c>
      <c r="B440" s="83"/>
      <c r="C440" s="79"/>
      <c r="D440" s="80"/>
      <c r="E440" s="81"/>
    </row>
    <row r="441" spans="1:5" s="141" customFormat="1" ht="12.75" hidden="1" outlineLevel="5">
      <c r="A441" s="120">
        <v>3</v>
      </c>
      <c r="B441" s="83"/>
      <c r="C441" s="84"/>
      <c r="D441" s="85"/>
      <c r="E441" s="81"/>
    </row>
    <row r="442" spans="1:5" s="141" customFormat="1" ht="12.75" hidden="1" outlineLevel="5">
      <c r="A442" s="120" t="s">
        <v>207</v>
      </c>
      <c r="B442" s="83"/>
      <c r="C442" s="83"/>
      <c r="D442" s="206"/>
      <c r="E442" s="81"/>
    </row>
    <row r="443" spans="1:5" s="141" customFormat="1" ht="12" customHeight="1" outlineLevel="2">
      <c r="A443" s="224"/>
      <c r="B443" s="219"/>
      <c r="C443" s="220"/>
      <c r="D443" s="221"/>
      <c r="E443" s="222"/>
    </row>
    <row r="444" spans="1:5" ht="18" outlineLevel="2">
      <c r="A444" s="403" t="s">
        <v>190</v>
      </c>
      <c r="B444" s="403"/>
      <c r="C444" s="403"/>
      <c r="D444" s="403"/>
      <c r="E444" s="404"/>
    </row>
    <row r="445" spans="1:5" ht="18" outlineLevel="3" collapsed="1">
      <c r="A445" s="401" t="s">
        <v>191</v>
      </c>
      <c r="B445" s="401"/>
      <c r="C445" s="401"/>
      <c r="D445" s="401"/>
      <c r="E445" s="402"/>
    </row>
    <row r="446" spans="1:5" s="141" customFormat="1" ht="12.75" hidden="1" outlineLevel="4" collapsed="1">
      <c r="A446" s="59" t="s">
        <v>192</v>
      </c>
      <c r="B446" s="59"/>
      <c r="C446" s="59" t="str">
        <f>COUNTIF(A446:A459,"Test Case")&amp;"TC(s)"</f>
        <v>1TC(s)</v>
      </c>
      <c r="D446" s="59"/>
      <c r="E446" s="59"/>
    </row>
    <row r="447" spans="1:5" s="141" customFormat="1" ht="12.75" hidden="1" outlineLevel="5">
      <c r="A447" s="101" t="s">
        <v>194</v>
      </c>
      <c r="B447" s="102"/>
      <c r="C447" s="102"/>
      <c r="D447" s="102"/>
      <c r="E447" s="103"/>
    </row>
    <row r="448" spans="1:5" s="141" customFormat="1" ht="12.75" hidden="1" outlineLevel="6">
      <c r="A448" s="206" t="s">
        <v>195</v>
      </c>
      <c r="B448" s="207"/>
      <c r="C448" s="207"/>
      <c r="D448" s="207"/>
      <c r="E448" s="65"/>
    </row>
    <row r="449" spans="1:5" s="141" customFormat="1" ht="12.75" hidden="1" outlineLevel="6">
      <c r="A449" s="175"/>
      <c r="B449" s="207"/>
      <c r="C449" s="207"/>
      <c r="D449" s="207"/>
      <c r="E449" s="142"/>
    </row>
    <row r="450" spans="1:5" s="141" customFormat="1" ht="12.75" hidden="1" outlineLevel="5">
      <c r="A450" s="208" t="s">
        <v>200</v>
      </c>
      <c r="B450" s="63"/>
      <c r="C450" s="64"/>
      <c r="D450" s="64"/>
      <c r="E450" s="142"/>
    </row>
    <row r="451" spans="1:5" s="141" customFormat="1" ht="12.75" hidden="1" outlineLevel="6">
      <c r="A451" s="66"/>
      <c r="B451" s="249"/>
      <c r="C451" s="209"/>
      <c r="D451" s="209"/>
      <c r="E451" s="68"/>
    </row>
    <row r="452" spans="1:5" s="141" customFormat="1" ht="12.75" hidden="1" outlineLevel="6">
      <c r="A452" s="250"/>
      <c r="B452" s="251"/>
      <c r="C452" s="211"/>
      <c r="D452" s="211"/>
      <c r="E452" s="212"/>
    </row>
    <row r="453" spans="1:5" s="141" customFormat="1" ht="12.75" hidden="1" outlineLevel="5">
      <c r="A453" s="71" t="s">
        <v>201</v>
      </c>
      <c r="B453" s="72" t="s">
        <v>202</v>
      </c>
      <c r="C453" s="73"/>
      <c r="D453" s="73"/>
      <c r="E453" s="74"/>
    </row>
    <row r="454" spans="1:5" s="141" customFormat="1" ht="12.75" hidden="1" outlineLevel="6">
      <c r="A454" s="414" t="s">
        <v>203</v>
      </c>
      <c r="B454" s="414"/>
      <c r="C454" s="213" t="s">
        <v>204</v>
      </c>
      <c r="D454" s="144" t="s">
        <v>205</v>
      </c>
      <c r="E454" s="145" t="s">
        <v>206</v>
      </c>
    </row>
    <row r="455" spans="1:5" s="141" customFormat="1" ht="12.75" hidden="1" outlineLevel="6">
      <c r="A455" s="87">
        <v>1</v>
      </c>
      <c r="B455" s="78"/>
      <c r="C455" s="79"/>
      <c r="D455" s="80"/>
      <c r="E455" s="81"/>
    </row>
    <row r="456" spans="1:5" s="141" customFormat="1" ht="12.75" hidden="1" outlineLevel="6">
      <c r="A456" s="163">
        <v>2</v>
      </c>
      <c r="B456" s="83"/>
      <c r="C456" s="79"/>
      <c r="D456" s="80"/>
      <c r="E456" s="81"/>
    </row>
    <row r="457" spans="1:5" s="141" customFormat="1" ht="12.75" hidden="1" outlineLevel="6">
      <c r="A457" s="77">
        <v>3</v>
      </c>
      <c r="B457" s="78"/>
      <c r="C457" s="79"/>
      <c r="D457" s="80"/>
      <c r="E457" s="81"/>
    </row>
    <row r="458" spans="1:5" s="141" customFormat="1" ht="12.75" hidden="1" outlineLevel="6">
      <c r="A458" s="82" t="s">
        <v>207</v>
      </c>
      <c r="B458" s="83"/>
      <c r="C458" s="84"/>
      <c r="D458" s="85"/>
      <c r="E458" s="81"/>
    </row>
    <row r="459" spans="1:5" s="141" customFormat="1" ht="12.75" hidden="1" outlineLevel="6">
      <c r="A459" s="224"/>
      <c r="B459" s="219"/>
      <c r="C459" s="220"/>
      <c r="D459" s="221"/>
      <c r="E459" s="222"/>
    </row>
    <row r="460" spans="1:5" s="141" customFormat="1" ht="12.75" outlineLevel="3">
      <c r="A460" s="218"/>
      <c r="B460" s="219"/>
      <c r="C460" s="220"/>
      <c r="D460" s="221"/>
      <c r="E460" s="222"/>
    </row>
    <row r="461" spans="1:5" ht="18.75" customHeight="1" outlineLevel="3" collapsed="1">
      <c r="A461" s="401" t="s">
        <v>209</v>
      </c>
      <c r="B461" s="401"/>
      <c r="C461" s="401"/>
      <c r="D461" s="401"/>
      <c r="E461" s="402"/>
    </row>
    <row r="462" spans="1:5" s="141" customFormat="1" ht="12.75" hidden="1" outlineLevel="4" collapsed="1">
      <c r="A462" s="59" t="s">
        <v>192</v>
      </c>
      <c r="B462" s="59"/>
      <c r="C462" s="59" t="str">
        <f>COUNTIF(A462:A477,"Test Case")&amp;"TC(s)"</f>
        <v>1TC(s)</v>
      </c>
      <c r="D462" s="59"/>
      <c r="E462" s="59"/>
    </row>
    <row r="463" spans="1:5" s="141" customFormat="1" ht="13.5" hidden="1" customHeight="1" outlineLevel="5">
      <c r="A463" s="101" t="s">
        <v>194</v>
      </c>
      <c r="B463" s="102"/>
      <c r="C463" s="102"/>
      <c r="D463" s="102"/>
      <c r="E463" s="103"/>
    </row>
    <row r="464" spans="1:5" s="141" customFormat="1" ht="12.75" hidden="1" outlineLevel="6">
      <c r="A464" s="206" t="s">
        <v>195</v>
      </c>
      <c r="B464" s="63"/>
      <c r="C464" s="207"/>
      <c r="D464" s="207"/>
      <c r="E464" s="65"/>
    </row>
    <row r="465" spans="1:5" s="141" customFormat="1" ht="12.75" hidden="1" outlineLevel="6">
      <c r="A465" s="175"/>
      <c r="B465" s="63"/>
      <c r="C465" s="207"/>
      <c r="D465" s="207"/>
      <c r="E465" s="142"/>
    </row>
    <row r="466" spans="1:5" s="141" customFormat="1" ht="12.75" hidden="1" outlineLevel="5">
      <c r="A466" s="208" t="s">
        <v>200</v>
      </c>
      <c r="B466" s="63"/>
      <c r="C466" s="64"/>
      <c r="D466" s="64"/>
      <c r="E466" s="142"/>
    </row>
    <row r="467" spans="1:5" s="141" customFormat="1" ht="12.75" hidden="1" outlineLevel="6">
      <c r="A467" s="66"/>
      <c r="B467" s="61"/>
      <c r="C467" s="209"/>
      <c r="D467" s="209"/>
      <c r="E467" s="68"/>
    </row>
    <row r="468" spans="1:5" s="141" customFormat="1" ht="12.75" hidden="1" outlineLevel="6">
      <c r="A468" s="66"/>
      <c r="B468" s="61"/>
      <c r="C468" s="223"/>
      <c r="D468" s="209"/>
      <c r="E468" s="239"/>
    </row>
    <row r="469" spans="1:5" s="141" customFormat="1" ht="12.75" hidden="1" outlineLevel="6">
      <c r="A469" s="66"/>
      <c r="B469" s="61"/>
      <c r="C469" s="223"/>
      <c r="D469" s="209"/>
      <c r="E469" s="239"/>
    </row>
    <row r="470" spans="1:5" s="141" customFormat="1" ht="12.75" hidden="1" outlineLevel="5">
      <c r="A470" s="71" t="s">
        <v>201</v>
      </c>
      <c r="B470" s="72"/>
      <c r="C470" s="73"/>
      <c r="D470" s="73"/>
      <c r="E470" s="74"/>
    </row>
    <row r="471" spans="1:5" s="141" customFormat="1" ht="12.75" hidden="1" outlineLevel="6">
      <c r="A471" s="414" t="s">
        <v>203</v>
      </c>
      <c r="B471" s="414"/>
      <c r="C471" s="213" t="s">
        <v>204</v>
      </c>
      <c r="D471" s="144" t="s">
        <v>205</v>
      </c>
      <c r="E471" s="145" t="s">
        <v>206</v>
      </c>
    </row>
    <row r="472" spans="1:5" s="141" customFormat="1" ht="12.75" hidden="1" outlineLevel="6">
      <c r="A472" s="120">
        <v>1</v>
      </c>
      <c r="B472" s="97"/>
      <c r="C472" s="79"/>
      <c r="D472" s="80"/>
      <c r="E472" s="81"/>
    </row>
    <row r="473" spans="1:5" s="141" customFormat="1" ht="12.75" hidden="1" outlineLevel="6">
      <c r="A473" s="120">
        <v>2</v>
      </c>
      <c r="B473" s="83"/>
      <c r="C473" s="79"/>
      <c r="D473" s="80"/>
      <c r="E473" s="81"/>
    </row>
    <row r="474" spans="1:5" s="141" customFormat="1" ht="12.75" hidden="1" outlineLevel="6">
      <c r="A474" s="120">
        <v>3</v>
      </c>
      <c r="B474" s="83"/>
      <c r="C474" s="79"/>
      <c r="D474" s="80"/>
      <c r="E474" s="81"/>
    </row>
    <row r="475" spans="1:5" s="141" customFormat="1" ht="12.75" hidden="1" outlineLevel="6">
      <c r="A475" s="120">
        <v>4</v>
      </c>
      <c r="B475" s="83"/>
      <c r="C475" s="84"/>
      <c r="D475" s="85"/>
      <c r="E475" s="81"/>
    </row>
    <row r="476" spans="1:5" s="141" customFormat="1" ht="12.75" hidden="1" outlineLevel="6">
      <c r="A476" s="82" t="s">
        <v>207</v>
      </c>
      <c r="B476" s="86"/>
      <c r="C476" s="86"/>
      <c r="D476" s="206"/>
      <c r="E476" s="81"/>
    </row>
    <row r="477" spans="1:5" s="141" customFormat="1" ht="12.75" outlineLevel="2">
      <c r="A477" s="224"/>
      <c r="B477" s="219"/>
      <c r="C477" s="220"/>
      <c r="D477" s="221"/>
      <c r="E477" s="222"/>
    </row>
    <row r="478" spans="1:5" ht="18" outlineLevel="2">
      <c r="A478" s="403" t="s">
        <v>381</v>
      </c>
      <c r="B478" s="403"/>
      <c r="C478" s="403"/>
      <c r="D478" s="403"/>
      <c r="E478" s="404"/>
    </row>
    <row r="479" spans="1:5" s="141" customFormat="1" ht="12.75" outlineLevel="3" collapsed="1">
      <c r="A479" s="59" t="s">
        <v>192</v>
      </c>
      <c r="B479" s="59"/>
      <c r="C479" s="59" t="str">
        <f>COUNTIF(A479:A503,"Test Case")&amp;"TC(s)"</f>
        <v>1TC(s)</v>
      </c>
      <c r="D479" s="59"/>
      <c r="E479" s="59"/>
    </row>
    <row r="480" spans="1:5" s="141" customFormat="1" ht="12.75" hidden="1" outlineLevel="4" collapsed="1">
      <c r="A480" s="101" t="s">
        <v>194</v>
      </c>
      <c r="B480" s="102"/>
      <c r="C480" s="102"/>
      <c r="D480" s="102"/>
      <c r="E480" s="103"/>
    </row>
    <row r="481" spans="1:5" s="141" customFormat="1" ht="12.75" hidden="1" outlineLevel="5">
      <c r="A481" s="206" t="s">
        <v>195</v>
      </c>
      <c r="B481" s="64"/>
      <c r="C481" s="64"/>
      <c r="D481" s="64"/>
      <c r="E481" s="65"/>
    </row>
    <row r="482" spans="1:5" s="141" customFormat="1" ht="12.75" hidden="1" outlineLevel="5">
      <c r="A482" s="240" t="s">
        <v>196</v>
      </c>
      <c r="B482" s="207"/>
      <c r="C482" s="64"/>
      <c r="D482" s="64"/>
      <c r="E482" s="65"/>
    </row>
    <row r="483" spans="1:5" s="141" customFormat="1" ht="12.75" hidden="1" outlineLevel="5">
      <c r="A483" s="240" t="s">
        <v>197</v>
      </c>
      <c r="B483" s="207"/>
      <c r="C483" s="64"/>
      <c r="D483" s="64"/>
      <c r="E483" s="65"/>
    </row>
    <row r="484" spans="1:5" s="141" customFormat="1" ht="12.75" hidden="1" outlineLevel="5">
      <c r="A484" s="240" t="s">
        <v>198</v>
      </c>
      <c r="B484" s="207"/>
      <c r="C484" s="64"/>
      <c r="D484" s="64"/>
      <c r="E484" s="65"/>
    </row>
    <row r="485" spans="1:5" s="141" customFormat="1" ht="12.75" hidden="1" outlineLevel="5">
      <c r="A485" s="240" t="s">
        <v>199</v>
      </c>
      <c r="B485" s="207"/>
      <c r="C485" s="64"/>
      <c r="D485" s="64"/>
      <c r="E485" s="65"/>
    </row>
    <row r="486" spans="1:5" s="141" customFormat="1" ht="12.75" hidden="1" outlineLevel="5">
      <c r="A486" s="240" t="s">
        <v>267</v>
      </c>
      <c r="B486" s="207"/>
      <c r="C486" s="64"/>
      <c r="D486" s="64"/>
      <c r="E486" s="65"/>
    </row>
    <row r="487" spans="1:5" s="141" customFormat="1" ht="12.75" hidden="1" outlineLevel="4" collapsed="1">
      <c r="A487" s="241" t="s">
        <v>200</v>
      </c>
      <c r="B487" s="237"/>
      <c r="C487" s="142"/>
      <c r="D487" s="142"/>
      <c r="E487" s="242"/>
    </row>
    <row r="488" spans="1:5" s="141" customFormat="1" ht="12.75" hidden="1" outlineLevel="5">
      <c r="A488" s="148">
        <v>1</v>
      </c>
      <c r="B488" s="67"/>
      <c r="C488" s="61"/>
      <c r="D488" s="61"/>
      <c r="E488" s="61"/>
    </row>
    <row r="489" spans="1:5" s="141" customFormat="1" ht="12.75" hidden="1" outlineLevel="5">
      <c r="A489" s="148">
        <v>2</v>
      </c>
      <c r="B489" s="61"/>
      <c r="C489" s="61"/>
      <c r="D489" s="61"/>
      <c r="E489" s="61"/>
    </row>
    <row r="490" spans="1:5" s="141" customFormat="1" ht="12.75" hidden="1" outlineLevel="5">
      <c r="A490" s="148">
        <v>3</v>
      </c>
      <c r="B490" s="67"/>
      <c r="C490" s="67"/>
      <c r="D490" s="61"/>
      <c r="E490" s="61"/>
    </row>
    <row r="491" spans="1:5" s="141" customFormat="1" ht="12.75" hidden="1" outlineLevel="5">
      <c r="A491" s="148">
        <v>4</v>
      </c>
      <c r="B491" s="61"/>
      <c r="C491" s="61"/>
      <c r="D491" s="61"/>
      <c r="E491" s="61"/>
    </row>
    <row r="492" spans="1:5" s="141" customFormat="1" ht="12.75" hidden="1" outlineLevel="5">
      <c r="A492" s="148">
        <v>5</v>
      </c>
      <c r="B492" s="67"/>
      <c r="C492" s="61"/>
      <c r="D492" s="61"/>
      <c r="E492" s="61"/>
    </row>
    <row r="493" spans="1:5" s="141" customFormat="1" ht="12.75" hidden="1" outlineLevel="5">
      <c r="A493" s="243"/>
      <c r="B493" s="244"/>
      <c r="C493" s="64"/>
      <c r="D493" s="64"/>
      <c r="E493" s="65"/>
    </row>
    <row r="494" spans="1:5" s="141" customFormat="1" ht="12.75" hidden="1" outlineLevel="4" collapsed="1">
      <c r="A494" s="179" t="s">
        <v>201</v>
      </c>
      <c r="B494" s="132"/>
      <c r="C494" s="132"/>
      <c r="D494" s="132"/>
      <c r="E494" s="132"/>
    </row>
    <row r="495" spans="1:5" s="141" customFormat="1" ht="12.75" hidden="1" outlineLevel="5">
      <c r="A495" s="420" t="s">
        <v>203</v>
      </c>
      <c r="B495" s="421"/>
      <c r="C495" s="75" t="s">
        <v>204</v>
      </c>
      <c r="D495" s="75" t="s">
        <v>205</v>
      </c>
      <c r="E495" s="75" t="s">
        <v>206</v>
      </c>
    </row>
    <row r="496" spans="1:5" s="141" customFormat="1" ht="12.75" hidden="1" outlineLevel="5">
      <c r="A496" s="147">
        <v>1</v>
      </c>
      <c r="B496" s="63"/>
      <c r="C496" s="63"/>
      <c r="D496" s="63"/>
      <c r="E496" s="81"/>
    </row>
    <row r="497" spans="1:12" s="141" customFormat="1" ht="12.75" hidden="1" outlineLevel="5">
      <c r="A497" s="130">
        <v>2</v>
      </c>
      <c r="B497" s="63"/>
      <c r="C497" s="63"/>
      <c r="D497" s="63"/>
      <c r="E497" s="81"/>
    </row>
    <row r="498" spans="1:12" s="141" customFormat="1" ht="12.75" hidden="1" outlineLevel="5">
      <c r="A498" s="130">
        <v>3</v>
      </c>
      <c r="B498" s="63"/>
      <c r="C498" s="63"/>
      <c r="D498" s="63"/>
      <c r="E498" s="81"/>
    </row>
    <row r="499" spans="1:12" s="141" customFormat="1" ht="12.75" hidden="1" outlineLevel="5">
      <c r="A499" s="130">
        <v>4</v>
      </c>
      <c r="B499" s="63"/>
      <c r="C499" s="63"/>
      <c r="D499" s="63"/>
      <c r="E499" s="81"/>
    </row>
    <row r="500" spans="1:12" s="141" customFormat="1" ht="12.75" hidden="1" outlineLevel="5">
      <c r="A500" s="130">
        <v>5</v>
      </c>
      <c r="B500" s="63"/>
      <c r="C500" s="63"/>
      <c r="D500" s="63"/>
      <c r="E500" s="81"/>
    </row>
    <row r="501" spans="1:12" s="141" customFormat="1" ht="12.75" hidden="1" outlineLevel="5">
      <c r="A501" s="130">
        <v>6</v>
      </c>
      <c r="B501" s="63"/>
      <c r="C501" s="63"/>
      <c r="D501" s="63"/>
      <c r="E501" s="81"/>
    </row>
    <row r="502" spans="1:12" s="141" customFormat="1" ht="12.75" hidden="1" outlineLevel="5">
      <c r="A502" s="130" t="s">
        <v>207</v>
      </c>
      <c r="B502" s="63"/>
      <c r="C502" s="204"/>
      <c r="D502" s="63"/>
      <c r="E502" s="81"/>
    </row>
    <row r="503" spans="1:12" hidden="1" outlineLevel="5">
      <c r="A503" s="82"/>
      <c r="B503" s="86"/>
      <c r="C503" s="79"/>
      <c r="D503" s="85"/>
      <c r="E503" s="81"/>
    </row>
    <row r="504" spans="1:12" outlineLevel="1">
      <c r="A504" s="246"/>
      <c r="B504" s="247"/>
      <c r="C504" s="155"/>
      <c r="D504" s="248"/>
      <c r="E504" s="153"/>
    </row>
    <row r="505" spans="1:12" s="45" customFormat="1" ht="18" outlineLevel="1">
      <c r="A505" s="412" t="s">
        <v>421</v>
      </c>
      <c r="B505" s="412"/>
      <c r="C505" s="412"/>
      <c r="D505" s="412"/>
      <c r="E505" s="413"/>
      <c r="F505" s="44"/>
      <c r="G505" s="44"/>
      <c r="H505" s="44"/>
      <c r="I505" s="44"/>
      <c r="J505" s="44"/>
      <c r="K505" s="44"/>
      <c r="L505" s="44"/>
    </row>
    <row r="506" spans="1:12" ht="18" outlineLevel="2">
      <c r="A506" s="403" t="s">
        <v>189</v>
      </c>
      <c r="B506" s="403"/>
      <c r="C506" s="403"/>
      <c r="D506" s="403"/>
      <c r="E506" s="404"/>
    </row>
    <row r="507" spans="1:12" s="141" customFormat="1" ht="12.75" outlineLevel="3" collapsed="1">
      <c r="A507" s="59" t="s">
        <v>192</v>
      </c>
      <c r="B507" s="59"/>
      <c r="C507" s="205" t="str">
        <f>COUNTIF(A507:A519,"Test Case")&amp;"TC(s)"</f>
        <v>1TC(s)</v>
      </c>
      <c r="D507" s="59"/>
      <c r="E507" s="59"/>
    </row>
    <row r="508" spans="1:12" s="141" customFormat="1" ht="12.75" hidden="1" outlineLevel="4" collapsed="1">
      <c r="A508" s="101" t="s">
        <v>194</v>
      </c>
      <c r="B508" s="102"/>
      <c r="C508" s="102"/>
      <c r="D508" s="102"/>
      <c r="E508" s="103"/>
    </row>
    <row r="509" spans="1:12" s="141" customFormat="1" ht="12.75" hidden="1" outlineLevel="5">
      <c r="A509" s="206" t="s">
        <v>195</v>
      </c>
      <c r="B509" s="207"/>
      <c r="C509" s="207"/>
      <c r="D509" s="207"/>
      <c r="E509" s="65"/>
    </row>
    <row r="510" spans="1:12" s="141" customFormat="1" ht="12.75" hidden="1" outlineLevel="5">
      <c r="A510" s="206" t="s">
        <v>196</v>
      </c>
      <c r="B510" s="207"/>
      <c r="C510" s="207"/>
      <c r="D510" s="207"/>
      <c r="E510" s="65"/>
    </row>
    <row r="511" spans="1:12" s="141" customFormat="1" ht="12.75" hidden="1" outlineLevel="4" collapsed="1">
      <c r="A511" s="208" t="s">
        <v>200</v>
      </c>
      <c r="B511" s="63"/>
      <c r="C511" s="64"/>
      <c r="D511" s="64"/>
      <c r="E511" s="142"/>
    </row>
    <row r="512" spans="1:12" s="141" customFormat="1" ht="12.75" hidden="1" outlineLevel="5">
      <c r="A512" s="120">
        <v>1</v>
      </c>
      <c r="B512" s="67"/>
      <c r="C512" s="209"/>
      <c r="D512" s="209"/>
      <c r="E512" s="68"/>
    </row>
    <row r="513" spans="1:5" s="141" customFormat="1" ht="12.75" hidden="1" outlineLevel="5">
      <c r="A513" s="210">
        <v>2</v>
      </c>
      <c r="B513" s="67"/>
      <c r="C513" s="211"/>
      <c r="D513" s="211"/>
      <c r="E513" s="212"/>
    </row>
    <row r="514" spans="1:5" s="141" customFormat="1" ht="12.75" hidden="1" outlineLevel="4" collapsed="1">
      <c r="A514" s="71" t="s">
        <v>201</v>
      </c>
      <c r="B514" s="72"/>
      <c r="C514" s="73"/>
      <c r="D514" s="73"/>
      <c r="E514" s="74"/>
    </row>
    <row r="515" spans="1:5" s="141" customFormat="1" ht="12.75" hidden="1" outlineLevel="5">
      <c r="A515" s="414" t="s">
        <v>203</v>
      </c>
      <c r="B515" s="414"/>
      <c r="C515" s="213" t="s">
        <v>204</v>
      </c>
      <c r="D515" s="144" t="s">
        <v>205</v>
      </c>
      <c r="E515" s="145" t="s">
        <v>206</v>
      </c>
    </row>
    <row r="516" spans="1:5" s="141" customFormat="1" ht="12.75" hidden="1" outlineLevel="5">
      <c r="A516" s="120">
        <v>1</v>
      </c>
      <c r="B516" s="97"/>
      <c r="C516" s="79"/>
      <c r="D516" s="80"/>
      <c r="E516" s="81"/>
    </row>
    <row r="517" spans="1:5" s="141" customFormat="1" ht="12.75" hidden="1" outlineLevel="5">
      <c r="A517" s="120">
        <v>2</v>
      </c>
      <c r="B517" s="83"/>
      <c r="C517" s="79"/>
      <c r="D517" s="80"/>
      <c r="E517" s="81"/>
    </row>
    <row r="518" spans="1:5" s="141" customFormat="1" ht="12.75" hidden="1" outlineLevel="5">
      <c r="A518" s="120">
        <v>3</v>
      </c>
      <c r="B518" s="83"/>
      <c r="C518" s="84"/>
      <c r="D518" s="85"/>
      <c r="E518" s="81"/>
    </row>
    <row r="519" spans="1:5" s="141" customFormat="1" ht="12.75" hidden="1" outlineLevel="5">
      <c r="A519" s="120" t="s">
        <v>207</v>
      </c>
      <c r="B519" s="83"/>
      <c r="C519" s="83"/>
      <c r="D519" s="206"/>
      <c r="E519" s="81"/>
    </row>
    <row r="520" spans="1:5" s="141" customFormat="1" ht="12.75" hidden="1" outlineLevel="5">
      <c r="A520" s="224"/>
      <c r="B520" s="219"/>
      <c r="C520" s="220"/>
      <c r="D520" s="221"/>
      <c r="E520" s="222"/>
    </row>
    <row r="521" spans="1:5" s="141" customFormat="1" ht="12" customHeight="1" outlineLevel="2">
      <c r="A521" s="224"/>
      <c r="B521" s="219"/>
      <c r="C521" s="220"/>
      <c r="D521" s="221"/>
      <c r="E521" s="222"/>
    </row>
    <row r="522" spans="1:5" ht="18" outlineLevel="2">
      <c r="A522" s="403" t="s">
        <v>190</v>
      </c>
      <c r="B522" s="403"/>
      <c r="C522" s="403"/>
      <c r="D522" s="403"/>
      <c r="E522" s="404"/>
    </row>
    <row r="523" spans="1:5" ht="18" outlineLevel="3" collapsed="1">
      <c r="A523" s="401" t="s">
        <v>191</v>
      </c>
      <c r="B523" s="401"/>
      <c r="C523" s="401"/>
      <c r="D523" s="401"/>
      <c r="E523" s="402"/>
    </row>
    <row r="524" spans="1:5" s="141" customFormat="1" ht="12.75" hidden="1" outlineLevel="4" collapsed="1">
      <c r="A524" s="59" t="s">
        <v>192</v>
      </c>
      <c r="B524" s="59"/>
      <c r="C524" s="59" t="str">
        <f>COUNTIF(A524:A537,"Test Case")&amp;"TC(s)"</f>
        <v>1TC(s)</v>
      </c>
      <c r="D524" s="59"/>
      <c r="E524" s="59"/>
    </row>
    <row r="525" spans="1:5" s="141" customFormat="1" ht="12.75" hidden="1" outlineLevel="5">
      <c r="A525" s="101" t="s">
        <v>194</v>
      </c>
      <c r="B525" s="102"/>
      <c r="C525" s="102"/>
      <c r="D525" s="102"/>
      <c r="E525" s="103"/>
    </row>
    <row r="526" spans="1:5" s="141" customFormat="1" ht="12.75" hidden="1" outlineLevel="6">
      <c r="A526" s="206" t="s">
        <v>195</v>
      </c>
      <c r="B526" s="207"/>
      <c r="C526" s="207"/>
      <c r="D526" s="207"/>
      <c r="E526" s="65"/>
    </row>
    <row r="527" spans="1:5" s="141" customFormat="1" ht="12.75" hidden="1" outlineLevel="6">
      <c r="A527" s="175"/>
      <c r="B527" s="207"/>
      <c r="C527" s="207"/>
      <c r="D527" s="207"/>
      <c r="E527" s="142"/>
    </row>
    <row r="528" spans="1:5" s="141" customFormat="1" ht="12.75" hidden="1" outlineLevel="5">
      <c r="A528" s="208" t="s">
        <v>200</v>
      </c>
      <c r="B528" s="63"/>
      <c r="C528" s="64"/>
      <c r="D528" s="64"/>
      <c r="E528" s="142"/>
    </row>
    <row r="529" spans="1:5" s="141" customFormat="1" ht="12.75" hidden="1" outlineLevel="6">
      <c r="A529" s="66"/>
      <c r="B529" s="249"/>
      <c r="C529" s="209"/>
      <c r="D529" s="209"/>
      <c r="E529" s="68"/>
    </row>
    <row r="530" spans="1:5" s="141" customFormat="1" ht="12.75" hidden="1" outlineLevel="6">
      <c r="A530" s="250"/>
      <c r="B530" s="251"/>
      <c r="C530" s="211"/>
      <c r="D530" s="211"/>
      <c r="E530" s="212"/>
    </row>
    <row r="531" spans="1:5" s="141" customFormat="1" ht="12.75" hidden="1" outlineLevel="5">
      <c r="A531" s="71" t="s">
        <v>201</v>
      </c>
      <c r="B531" s="72" t="s">
        <v>202</v>
      </c>
      <c r="C531" s="73"/>
      <c r="D531" s="73"/>
      <c r="E531" s="74"/>
    </row>
    <row r="532" spans="1:5" s="141" customFormat="1" ht="12.75" hidden="1" outlineLevel="6">
      <c r="A532" s="414" t="s">
        <v>203</v>
      </c>
      <c r="B532" s="414"/>
      <c r="C532" s="213" t="s">
        <v>204</v>
      </c>
      <c r="D532" s="144" t="s">
        <v>205</v>
      </c>
      <c r="E532" s="145" t="s">
        <v>206</v>
      </c>
    </row>
    <row r="533" spans="1:5" s="141" customFormat="1" ht="12.75" hidden="1" outlineLevel="6">
      <c r="A533" s="87">
        <v>1</v>
      </c>
      <c r="B533" s="78"/>
      <c r="C533" s="79"/>
      <c r="D533" s="80"/>
      <c r="E533" s="81"/>
    </row>
    <row r="534" spans="1:5" s="141" customFormat="1" ht="12.75" hidden="1" outlineLevel="6">
      <c r="A534" s="163">
        <v>2</v>
      </c>
      <c r="B534" s="83"/>
      <c r="C534" s="79"/>
      <c r="D534" s="80"/>
      <c r="E534" s="81"/>
    </row>
    <row r="535" spans="1:5" s="141" customFormat="1" ht="12.75" hidden="1" outlineLevel="6">
      <c r="A535" s="77">
        <v>3</v>
      </c>
      <c r="B535" s="78"/>
      <c r="C535" s="79"/>
      <c r="D535" s="80"/>
      <c r="E535" s="81"/>
    </row>
    <row r="536" spans="1:5" s="141" customFormat="1" ht="12.75" hidden="1" outlineLevel="6">
      <c r="A536" s="82" t="s">
        <v>207</v>
      </c>
      <c r="B536" s="83"/>
      <c r="C536" s="84"/>
      <c r="D536" s="85"/>
      <c r="E536" s="81"/>
    </row>
    <row r="537" spans="1:5" s="141" customFormat="1" ht="12.75" hidden="1" outlineLevel="6">
      <c r="A537" s="224"/>
      <c r="B537" s="219"/>
      <c r="C537" s="220"/>
      <c r="D537" s="221"/>
      <c r="E537" s="222"/>
    </row>
    <row r="538" spans="1:5" s="141" customFormat="1" ht="12.75" outlineLevel="3">
      <c r="A538" s="218"/>
      <c r="B538" s="219"/>
      <c r="C538" s="220"/>
      <c r="D538" s="221"/>
      <c r="E538" s="222"/>
    </row>
    <row r="539" spans="1:5" ht="18.75" customHeight="1" outlineLevel="3" collapsed="1">
      <c r="A539" s="401" t="s">
        <v>209</v>
      </c>
      <c r="B539" s="401"/>
      <c r="C539" s="401"/>
      <c r="D539" s="401"/>
      <c r="E539" s="402"/>
    </row>
    <row r="540" spans="1:5" s="141" customFormat="1" ht="12.75" hidden="1" outlineLevel="4" collapsed="1">
      <c r="A540" s="59" t="s">
        <v>192</v>
      </c>
      <c r="B540" s="59"/>
      <c r="C540" s="59" t="str">
        <f>COUNTIF(A540:A555,"Test Case")&amp;"TC(s)"</f>
        <v>1TC(s)</v>
      </c>
      <c r="D540" s="59"/>
      <c r="E540" s="59"/>
    </row>
    <row r="541" spans="1:5" s="141" customFormat="1" ht="13.5" hidden="1" customHeight="1" outlineLevel="5">
      <c r="A541" s="101" t="s">
        <v>194</v>
      </c>
      <c r="B541" s="102"/>
      <c r="C541" s="102"/>
      <c r="D541" s="102"/>
      <c r="E541" s="103"/>
    </row>
    <row r="542" spans="1:5" s="141" customFormat="1" ht="12.75" hidden="1" outlineLevel="6">
      <c r="A542" s="206" t="s">
        <v>195</v>
      </c>
      <c r="B542" s="63"/>
      <c r="C542" s="207"/>
      <c r="D542" s="207"/>
      <c r="E542" s="65"/>
    </row>
    <row r="543" spans="1:5" s="141" customFormat="1" ht="12.75" hidden="1" outlineLevel="6">
      <c r="A543" s="175"/>
      <c r="B543" s="63"/>
      <c r="C543" s="207"/>
      <c r="D543" s="207"/>
      <c r="E543" s="142"/>
    </row>
    <row r="544" spans="1:5" s="141" customFormat="1" ht="12.75" hidden="1" outlineLevel="5">
      <c r="A544" s="208" t="s">
        <v>200</v>
      </c>
      <c r="B544" s="63"/>
      <c r="C544" s="64"/>
      <c r="D544" s="64"/>
      <c r="E544" s="142"/>
    </row>
    <row r="545" spans="1:5" s="141" customFormat="1" ht="12.75" hidden="1" outlineLevel="6">
      <c r="A545" s="66"/>
      <c r="B545" s="61"/>
      <c r="C545" s="209"/>
      <c r="D545" s="209"/>
      <c r="E545" s="68"/>
    </row>
    <row r="546" spans="1:5" s="141" customFormat="1" ht="12.75" hidden="1" outlineLevel="6">
      <c r="A546" s="66"/>
      <c r="B546" s="61"/>
      <c r="C546" s="223"/>
      <c r="D546" s="209"/>
      <c r="E546" s="239"/>
    </row>
    <row r="547" spans="1:5" s="141" customFormat="1" ht="12.75" hidden="1" outlineLevel="6">
      <c r="A547" s="66"/>
      <c r="B547" s="61"/>
      <c r="C547" s="223"/>
      <c r="D547" s="209"/>
      <c r="E547" s="239"/>
    </row>
    <row r="548" spans="1:5" s="141" customFormat="1" ht="12.75" hidden="1" outlineLevel="5">
      <c r="A548" s="71" t="s">
        <v>201</v>
      </c>
      <c r="B548" s="72"/>
      <c r="C548" s="73"/>
      <c r="D548" s="73"/>
      <c r="E548" s="74"/>
    </row>
    <row r="549" spans="1:5" s="141" customFormat="1" ht="12.75" hidden="1" outlineLevel="6">
      <c r="A549" s="414" t="s">
        <v>203</v>
      </c>
      <c r="B549" s="414"/>
      <c r="C549" s="213" t="s">
        <v>204</v>
      </c>
      <c r="D549" s="144" t="s">
        <v>205</v>
      </c>
      <c r="E549" s="145" t="s">
        <v>206</v>
      </c>
    </row>
    <row r="550" spans="1:5" s="141" customFormat="1" ht="12.75" hidden="1" outlineLevel="6">
      <c r="A550" s="120">
        <v>1</v>
      </c>
      <c r="B550" s="97"/>
      <c r="C550" s="79"/>
      <c r="D550" s="80"/>
      <c r="E550" s="81"/>
    </row>
    <row r="551" spans="1:5" s="141" customFormat="1" ht="12.75" hidden="1" outlineLevel="6">
      <c r="A551" s="120">
        <v>2</v>
      </c>
      <c r="B551" s="83"/>
      <c r="C551" s="79"/>
      <c r="D551" s="80"/>
      <c r="E551" s="81"/>
    </row>
    <row r="552" spans="1:5" s="141" customFormat="1" ht="12.75" hidden="1" outlineLevel="6">
      <c r="A552" s="120">
        <v>3</v>
      </c>
      <c r="B552" s="83"/>
      <c r="C552" s="79"/>
      <c r="D552" s="80"/>
      <c r="E552" s="81"/>
    </row>
    <row r="553" spans="1:5" s="141" customFormat="1" ht="12.75" hidden="1" outlineLevel="6">
      <c r="A553" s="120">
        <v>4</v>
      </c>
      <c r="B553" s="83"/>
      <c r="C553" s="84"/>
      <c r="D553" s="85"/>
      <c r="E553" s="81"/>
    </row>
    <row r="554" spans="1:5" s="141" customFormat="1" ht="12.75" hidden="1" outlineLevel="6">
      <c r="A554" s="82" t="s">
        <v>207</v>
      </c>
      <c r="B554" s="86"/>
      <c r="C554" s="86"/>
      <c r="D554" s="206"/>
      <c r="E554" s="81"/>
    </row>
    <row r="555" spans="1:5" s="141" customFormat="1" ht="12.75" outlineLevel="2">
      <c r="A555" s="224"/>
      <c r="B555" s="219"/>
      <c r="C555" s="220"/>
      <c r="D555" s="221"/>
      <c r="E555" s="222"/>
    </row>
    <row r="556" spans="1:5" ht="18" outlineLevel="2">
      <c r="A556" s="403" t="s">
        <v>381</v>
      </c>
      <c r="B556" s="403"/>
      <c r="C556" s="403"/>
      <c r="D556" s="403"/>
      <c r="E556" s="404"/>
    </row>
    <row r="557" spans="1:5" s="141" customFormat="1" ht="12.75" outlineLevel="3" collapsed="1">
      <c r="A557" s="59" t="s">
        <v>192</v>
      </c>
      <c r="B557" s="59"/>
      <c r="C557" s="59" t="str">
        <f>COUNTIF(A557:A581,"Test Case")&amp;"TC(s)"</f>
        <v>1TC(s)</v>
      </c>
      <c r="D557" s="59"/>
      <c r="E557" s="59"/>
    </row>
    <row r="558" spans="1:5" s="141" customFormat="1" ht="12.75" hidden="1" outlineLevel="4" collapsed="1">
      <c r="A558" s="101" t="s">
        <v>194</v>
      </c>
      <c r="B558" s="102"/>
      <c r="C558" s="102"/>
      <c r="D558" s="102"/>
      <c r="E558" s="103"/>
    </row>
    <row r="559" spans="1:5" s="141" customFormat="1" ht="12.75" hidden="1" outlineLevel="5">
      <c r="A559" s="206" t="s">
        <v>195</v>
      </c>
      <c r="B559" s="64"/>
      <c r="C559" s="64"/>
      <c r="D559" s="64"/>
      <c r="E559" s="65"/>
    </row>
    <row r="560" spans="1:5" s="141" customFormat="1" ht="12.75" hidden="1" outlineLevel="5">
      <c r="A560" s="240" t="s">
        <v>196</v>
      </c>
      <c r="B560" s="207"/>
      <c r="C560" s="64"/>
      <c r="D560" s="64"/>
      <c r="E560" s="65"/>
    </row>
    <row r="561" spans="1:5" s="141" customFormat="1" ht="12.75" hidden="1" outlineLevel="5">
      <c r="A561" s="240" t="s">
        <v>197</v>
      </c>
      <c r="B561" s="207"/>
      <c r="C561" s="64"/>
      <c r="D561" s="64"/>
      <c r="E561" s="65"/>
    </row>
    <row r="562" spans="1:5" s="141" customFormat="1" ht="12.75" hidden="1" outlineLevel="5">
      <c r="A562" s="240" t="s">
        <v>198</v>
      </c>
      <c r="B562" s="207"/>
      <c r="C562" s="64"/>
      <c r="D562" s="64"/>
      <c r="E562" s="65"/>
    </row>
    <row r="563" spans="1:5" s="141" customFormat="1" ht="12.75" hidden="1" outlineLevel="5">
      <c r="A563" s="240" t="s">
        <v>199</v>
      </c>
      <c r="B563" s="207"/>
      <c r="C563" s="64"/>
      <c r="D563" s="64"/>
      <c r="E563" s="65"/>
    </row>
    <row r="564" spans="1:5" s="141" customFormat="1" ht="12.75" hidden="1" outlineLevel="5">
      <c r="A564" s="240" t="s">
        <v>267</v>
      </c>
      <c r="B564" s="207"/>
      <c r="C564" s="64"/>
      <c r="D564" s="64"/>
      <c r="E564" s="65"/>
    </row>
    <row r="565" spans="1:5" s="141" customFormat="1" ht="12.75" hidden="1" outlineLevel="4" collapsed="1">
      <c r="A565" s="241" t="s">
        <v>200</v>
      </c>
      <c r="B565" s="237"/>
      <c r="C565" s="142"/>
      <c r="D565" s="142"/>
      <c r="E565" s="242"/>
    </row>
    <row r="566" spans="1:5" s="141" customFormat="1" ht="12.75" hidden="1" outlineLevel="5">
      <c r="A566" s="148">
        <v>1</v>
      </c>
      <c r="B566" s="67"/>
      <c r="C566" s="61"/>
      <c r="D566" s="61"/>
      <c r="E566" s="61"/>
    </row>
    <row r="567" spans="1:5" s="141" customFormat="1" ht="12.75" hidden="1" outlineLevel="5">
      <c r="A567" s="148">
        <v>2</v>
      </c>
      <c r="B567" s="61"/>
      <c r="C567" s="61"/>
      <c r="D567" s="61"/>
      <c r="E567" s="61"/>
    </row>
    <row r="568" spans="1:5" s="141" customFormat="1" ht="12.75" hidden="1" outlineLevel="5">
      <c r="A568" s="148">
        <v>3</v>
      </c>
      <c r="B568" s="67"/>
      <c r="C568" s="67"/>
      <c r="D568" s="61"/>
      <c r="E568" s="61"/>
    </row>
    <row r="569" spans="1:5" s="141" customFormat="1" ht="12.75" hidden="1" outlineLevel="5">
      <c r="A569" s="148">
        <v>4</v>
      </c>
      <c r="B569" s="61"/>
      <c r="C569" s="61"/>
      <c r="D569" s="61"/>
      <c r="E569" s="61"/>
    </row>
    <row r="570" spans="1:5" s="141" customFormat="1" ht="12.75" hidden="1" outlineLevel="5">
      <c r="A570" s="148">
        <v>5</v>
      </c>
      <c r="B570" s="67"/>
      <c r="C570" s="61"/>
      <c r="D570" s="61"/>
      <c r="E570" s="61"/>
    </row>
    <row r="571" spans="1:5" s="141" customFormat="1" ht="12.75" hidden="1" outlineLevel="5">
      <c r="A571" s="243"/>
      <c r="B571" s="244"/>
      <c r="C571" s="64"/>
      <c r="D571" s="64"/>
      <c r="E571" s="65"/>
    </row>
    <row r="572" spans="1:5" s="141" customFormat="1" ht="12.75" hidden="1" outlineLevel="4" collapsed="1">
      <c r="A572" s="179" t="s">
        <v>201</v>
      </c>
      <c r="B572" s="132"/>
      <c r="C572" s="132"/>
      <c r="D572" s="132"/>
      <c r="E572" s="132"/>
    </row>
    <row r="573" spans="1:5" s="141" customFormat="1" ht="12.75" hidden="1" outlineLevel="5">
      <c r="A573" s="420" t="s">
        <v>203</v>
      </c>
      <c r="B573" s="421"/>
      <c r="C573" s="75" t="s">
        <v>204</v>
      </c>
      <c r="D573" s="75" t="s">
        <v>205</v>
      </c>
      <c r="E573" s="75" t="s">
        <v>206</v>
      </c>
    </row>
    <row r="574" spans="1:5" s="141" customFormat="1" ht="12.75" hidden="1" outlineLevel="5">
      <c r="A574" s="147">
        <v>1</v>
      </c>
      <c r="B574" s="63"/>
      <c r="C574" s="63"/>
      <c r="D574" s="63"/>
      <c r="E574" s="81"/>
    </row>
    <row r="575" spans="1:5" s="141" customFormat="1" ht="12.75" hidden="1" outlineLevel="5">
      <c r="A575" s="130">
        <v>2</v>
      </c>
      <c r="B575" s="63"/>
      <c r="C575" s="63"/>
      <c r="D575" s="63"/>
      <c r="E575" s="81"/>
    </row>
    <row r="576" spans="1:5" s="141" customFormat="1" ht="12.75" hidden="1" outlineLevel="5">
      <c r="A576" s="130">
        <v>3</v>
      </c>
      <c r="B576" s="63"/>
      <c r="C576" s="63"/>
      <c r="D576" s="63"/>
      <c r="E576" s="81"/>
    </row>
    <row r="577" spans="1:12" s="141" customFormat="1" ht="12.75" hidden="1" outlineLevel="5">
      <c r="A577" s="130">
        <v>4</v>
      </c>
      <c r="B577" s="63"/>
      <c r="C577" s="63"/>
      <c r="D577" s="63"/>
      <c r="E577" s="81"/>
    </row>
    <row r="578" spans="1:12" s="141" customFormat="1" ht="12.75" hidden="1" outlineLevel="5">
      <c r="A578" s="130">
        <v>5</v>
      </c>
      <c r="B578" s="63"/>
      <c r="C578" s="63"/>
      <c r="D578" s="63"/>
      <c r="E578" s="81"/>
    </row>
    <row r="579" spans="1:12" s="141" customFormat="1" ht="12.75" hidden="1" outlineLevel="5">
      <c r="A579" s="130">
        <v>6</v>
      </c>
      <c r="B579" s="63"/>
      <c r="C579" s="63"/>
      <c r="D579" s="63"/>
      <c r="E579" s="81"/>
    </row>
    <row r="580" spans="1:12" s="141" customFormat="1" ht="12.75" hidden="1" outlineLevel="5">
      <c r="A580" s="130" t="s">
        <v>207</v>
      </c>
      <c r="B580" s="63"/>
      <c r="C580" s="204"/>
      <c r="D580" s="63"/>
      <c r="E580" s="81"/>
    </row>
    <row r="581" spans="1:12" hidden="1" outlineLevel="5">
      <c r="A581" s="82"/>
      <c r="B581" s="86"/>
      <c r="C581" s="79"/>
      <c r="D581" s="85"/>
      <c r="E581" s="81"/>
    </row>
    <row r="582" spans="1:12" outlineLevel="1">
      <c r="A582" s="246"/>
      <c r="B582" s="247"/>
      <c r="C582" s="155"/>
      <c r="D582" s="248"/>
      <c r="E582" s="153"/>
    </row>
    <row r="583" spans="1:12" s="45" customFormat="1" ht="18" outlineLevel="1">
      <c r="A583" s="412" t="s">
        <v>422</v>
      </c>
      <c r="B583" s="412"/>
      <c r="C583" s="412"/>
      <c r="D583" s="412"/>
      <c r="E583" s="413"/>
      <c r="F583" s="44"/>
      <c r="G583" s="44"/>
      <c r="H583" s="44"/>
      <c r="I583" s="44"/>
      <c r="J583" s="44"/>
      <c r="K583" s="44"/>
      <c r="L583" s="44"/>
    </row>
    <row r="584" spans="1:12" ht="18" outlineLevel="2">
      <c r="A584" s="403" t="s">
        <v>189</v>
      </c>
      <c r="B584" s="403"/>
      <c r="C584" s="403"/>
      <c r="D584" s="403"/>
      <c r="E584" s="404"/>
    </row>
    <row r="585" spans="1:12" s="141" customFormat="1" ht="12.75" outlineLevel="3" collapsed="1">
      <c r="A585" s="59" t="s">
        <v>192</v>
      </c>
      <c r="B585" s="59"/>
      <c r="C585" s="205" t="str">
        <f>COUNTIF(A585:A597,"Test Case")&amp;"TC(s)"</f>
        <v>1TC(s)</v>
      </c>
      <c r="D585" s="59"/>
      <c r="E585" s="59"/>
    </row>
    <row r="586" spans="1:12" s="141" customFormat="1" ht="12.75" hidden="1" outlineLevel="4" collapsed="1">
      <c r="A586" s="101" t="s">
        <v>194</v>
      </c>
      <c r="B586" s="102"/>
      <c r="C586" s="102"/>
      <c r="D586" s="102"/>
      <c r="E586" s="103"/>
    </row>
    <row r="587" spans="1:12" s="141" customFormat="1" ht="12.75" hidden="1" outlineLevel="5">
      <c r="A587" s="206" t="s">
        <v>195</v>
      </c>
      <c r="B587" s="207"/>
      <c r="C587" s="207"/>
      <c r="D587" s="207"/>
      <c r="E587" s="65"/>
    </row>
    <row r="588" spans="1:12" s="141" customFormat="1" ht="12.75" hidden="1" outlineLevel="5">
      <c r="A588" s="206" t="s">
        <v>196</v>
      </c>
      <c r="B588" s="207"/>
      <c r="C588" s="207"/>
      <c r="D588" s="207"/>
      <c r="E588" s="65"/>
    </row>
    <row r="589" spans="1:12" s="141" customFormat="1" ht="12.75" hidden="1" outlineLevel="4" collapsed="1">
      <c r="A589" s="208" t="s">
        <v>200</v>
      </c>
      <c r="B589" s="63"/>
      <c r="C589" s="64"/>
      <c r="D589" s="64"/>
      <c r="E589" s="142"/>
    </row>
    <row r="590" spans="1:12" s="141" customFormat="1" ht="12.75" hidden="1" outlineLevel="5">
      <c r="A590" s="120">
        <v>1</v>
      </c>
      <c r="B590" s="67"/>
      <c r="C590" s="209"/>
      <c r="D590" s="209"/>
      <c r="E590" s="68"/>
    </row>
    <row r="591" spans="1:12" s="141" customFormat="1" ht="12.75" hidden="1" outlineLevel="5">
      <c r="A591" s="210">
        <v>2</v>
      </c>
      <c r="B591" s="67"/>
      <c r="C591" s="211"/>
      <c r="D591" s="211"/>
      <c r="E591" s="212"/>
    </row>
    <row r="592" spans="1:12" s="141" customFormat="1" ht="12.75" hidden="1" outlineLevel="4" collapsed="1">
      <c r="A592" s="71" t="s">
        <v>201</v>
      </c>
      <c r="B592" s="72"/>
      <c r="C592" s="73"/>
      <c r="D592" s="73"/>
      <c r="E592" s="74"/>
    </row>
    <row r="593" spans="1:5" s="141" customFormat="1" ht="12.75" hidden="1" outlineLevel="5">
      <c r="A593" s="414" t="s">
        <v>203</v>
      </c>
      <c r="B593" s="414"/>
      <c r="C593" s="213" t="s">
        <v>204</v>
      </c>
      <c r="D593" s="144" t="s">
        <v>205</v>
      </c>
      <c r="E593" s="145" t="s">
        <v>206</v>
      </c>
    </row>
    <row r="594" spans="1:5" s="141" customFormat="1" ht="12.75" hidden="1" outlineLevel="5">
      <c r="A594" s="120">
        <v>1</v>
      </c>
      <c r="B594" s="97"/>
      <c r="C594" s="79"/>
      <c r="D594" s="80"/>
      <c r="E594" s="81"/>
    </row>
    <row r="595" spans="1:5" s="141" customFormat="1" ht="12.75" hidden="1" outlineLevel="5">
      <c r="A595" s="120">
        <v>2</v>
      </c>
      <c r="B595" s="83"/>
      <c r="C595" s="79"/>
      <c r="D595" s="80"/>
      <c r="E595" s="81"/>
    </row>
    <row r="596" spans="1:5" s="141" customFormat="1" ht="12.75" hidden="1" outlineLevel="5">
      <c r="A596" s="120">
        <v>3</v>
      </c>
      <c r="B596" s="83"/>
      <c r="C596" s="84"/>
      <c r="D596" s="85"/>
      <c r="E596" s="81"/>
    </row>
    <row r="597" spans="1:5" s="141" customFormat="1" ht="12.75" hidden="1" outlineLevel="5">
      <c r="A597" s="120" t="s">
        <v>207</v>
      </c>
      <c r="B597" s="83"/>
      <c r="C597" s="83"/>
      <c r="D597" s="206"/>
      <c r="E597" s="81"/>
    </row>
    <row r="598" spans="1:5" s="141" customFormat="1" ht="12.75" hidden="1" outlineLevel="5">
      <c r="A598" s="224"/>
      <c r="B598" s="219"/>
      <c r="C598" s="220"/>
      <c r="D598" s="221"/>
      <c r="E598" s="222"/>
    </row>
    <row r="599" spans="1:5" s="141" customFormat="1" ht="12" customHeight="1" outlineLevel="2">
      <c r="A599" s="224"/>
      <c r="B599" s="219"/>
      <c r="C599" s="220"/>
      <c r="D599" s="221"/>
      <c r="E599" s="222"/>
    </row>
    <row r="600" spans="1:5" ht="18" outlineLevel="2">
      <c r="A600" s="403" t="s">
        <v>190</v>
      </c>
      <c r="B600" s="403"/>
      <c r="C600" s="403"/>
      <c r="D600" s="403"/>
      <c r="E600" s="404"/>
    </row>
    <row r="601" spans="1:5" ht="18" outlineLevel="3" collapsed="1">
      <c r="A601" s="401" t="s">
        <v>191</v>
      </c>
      <c r="B601" s="401"/>
      <c r="C601" s="401"/>
      <c r="D601" s="401"/>
      <c r="E601" s="402"/>
    </row>
    <row r="602" spans="1:5" s="141" customFormat="1" ht="12.75" hidden="1" outlineLevel="4" collapsed="1">
      <c r="A602" s="59" t="s">
        <v>192</v>
      </c>
      <c r="B602" s="59"/>
      <c r="C602" s="59" t="str">
        <f>COUNTIF(A602:A615,"Test Case")&amp;"TC(s)"</f>
        <v>1TC(s)</v>
      </c>
      <c r="D602" s="59"/>
      <c r="E602" s="59"/>
    </row>
    <row r="603" spans="1:5" s="141" customFormat="1" ht="12.75" hidden="1" outlineLevel="5">
      <c r="A603" s="101" t="s">
        <v>194</v>
      </c>
      <c r="B603" s="102"/>
      <c r="C603" s="102"/>
      <c r="D603" s="102"/>
      <c r="E603" s="103"/>
    </row>
    <row r="604" spans="1:5" s="141" customFormat="1" ht="12.75" hidden="1" outlineLevel="6">
      <c r="A604" s="206" t="s">
        <v>195</v>
      </c>
      <c r="B604" s="207"/>
      <c r="C604" s="207"/>
      <c r="D604" s="207"/>
      <c r="E604" s="65"/>
    </row>
    <row r="605" spans="1:5" s="141" customFormat="1" ht="12.75" hidden="1" outlineLevel="6">
      <c r="A605" s="175"/>
      <c r="B605" s="207"/>
      <c r="C605" s="207"/>
      <c r="D605" s="207"/>
      <c r="E605" s="142"/>
    </row>
    <row r="606" spans="1:5" s="141" customFormat="1" ht="12.75" hidden="1" outlineLevel="5">
      <c r="A606" s="208" t="s">
        <v>200</v>
      </c>
      <c r="B606" s="63"/>
      <c r="C606" s="64"/>
      <c r="D606" s="64"/>
      <c r="E606" s="142"/>
    </row>
    <row r="607" spans="1:5" s="141" customFormat="1" ht="12.75" hidden="1" outlineLevel="6">
      <c r="A607" s="66"/>
      <c r="B607" s="249"/>
      <c r="C607" s="209"/>
      <c r="D607" s="209"/>
      <c r="E607" s="68"/>
    </row>
    <row r="608" spans="1:5" s="141" customFormat="1" ht="12.75" hidden="1" outlineLevel="6">
      <c r="A608" s="250"/>
      <c r="B608" s="251"/>
      <c r="C608" s="211"/>
      <c r="D608" s="211"/>
      <c r="E608" s="212"/>
    </row>
    <row r="609" spans="1:5" s="141" customFormat="1" ht="12.75" hidden="1" outlineLevel="5">
      <c r="A609" s="71" t="s">
        <v>201</v>
      </c>
      <c r="B609" s="72" t="s">
        <v>202</v>
      </c>
      <c r="C609" s="73"/>
      <c r="D609" s="73"/>
      <c r="E609" s="74"/>
    </row>
    <row r="610" spans="1:5" s="141" customFormat="1" ht="12.75" hidden="1" outlineLevel="6">
      <c r="A610" s="414" t="s">
        <v>203</v>
      </c>
      <c r="B610" s="414"/>
      <c r="C610" s="213" t="s">
        <v>204</v>
      </c>
      <c r="D610" s="144" t="s">
        <v>205</v>
      </c>
      <c r="E610" s="145" t="s">
        <v>206</v>
      </c>
    </row>
    <row r="611" spans="1:5" s="141" customFormat="1" ht="12.75" hidden="1" outlineLevel="6">
      <c r="A611" s="87">
        <v>1</v>
      </c>
      <c r="B611" s="78"/>
      <c r="C611" s="79"/>
      <c r="D611" s="80"/>
      <c r="E611" s="81"/>
    </row>
    <row r="612" spans="1:5" s="141" customFormat="1" ht="12.75" hidden="1" outlineLevel="6">
      <c r="A612" s="163">
        <v>2</v>
      </c>
      <c r="B612" s="83"/>
      <c r="C612" s="79"/>
      <c r="D612" s="80"/>
      <c r="E612" s="81"/>
    </row>
    <row r="613" spans="1:5" s="141" customFormat="1" ht="12.75" hidden="1" outlineLevel="6">
      <c r="A613" s="77">
        <v>3</v>
      </c>
      <c r="B613" s="78"/>
      <c r="C613" s="79"/>
      <c r="D613" s="80"/>
      <c r="E613" s="81"/>
    </row>
    <row r="614" spans="1:5" s="141" customFormat="1" ht="12.75" hidden="1" outlineLevel="6">
      <c r="A614" s="82" t="s">
        <v>207</v>
      </c>
      <c r="B614" s="83"/>
      <c r="C614" s="84"/>
      <c r="D614" s="85"/>
      <c r="E614" s="81"/>
    </row>
    <row r="615" spans="1:5" s="141" customFormat="1" ht="12.75" hidden="1" outlineLevel="6">
      <c r="A615" s="224"/>
      <c r="B615" s="219"/>
      <c r="C615" s="220"/>
      <c r="D615" s="221"/>
      <c r="E615" s="222"/>
    </row>
    <row r="616" spans="1:5" s="141" customFormat="1" ht="12.75" outlineLevel="3">
      <c r="A616" s="218"/>
      <c r="B616" s="219"/>
      <c r="C616" s="220"/>
      <c r="D616" s="221"/>
      <c r="E616" s="222"/>
    </row>
    <row r="617" spans="1:5" ht="18.75" customHeight="1" outlineLevel="3" collapsed="1">
      <c r="A617" s="401" t="s">
        <v>209</v>
      </c>
      <c r="B617" s="401"/>
      <c r="C617" s="401"/>
      <c r="D617" s="401"/>
      <c r="E617" s="402"/>
    </row>
    <row r="618" spans="1:5" s="141" customFormat="1" ht="12.75" hidden="1" outlineLevel="4" collapsed="1">
      <c r="A618" s="59" t="s">
        <v>192</v>
      </c>
      <c r="B618" s="59"/>
      <c r="C618" s="59" t="str">
        <f>COUNTIF(A618:A633,"Test Case")&amp;"TC(s)"</f>
        <v>1TC(s)</v>
      </c>
      <c r="D618" s="59"/>
      <c r="E618" s="59"/>
    </row>
    <row r="619" spans="1:5" s="141" customFormat="1" ht="13.5" hidden="1" customHeight="1" outlineLevel="5">
      <c r="A619" s="101" t="s">
        <v>194</v>
      </c>
      <c r="B619" s="102"/>
      <c r="C619" s="102"/>
      <c r="D619" s="102"/>
      <c r="E619" s="103"/>
    </row>
    <row r="620" spans="1:5" s="141" customFormat="1" ht="12.75" hidden="1" outlineLevel="6">
      <c r="A620" s="206" t="s">
        <v>195</v>
      </c>
      <c r="B620" s="63"/>
      <c r="C620" s="207"/>
      <c r="D620" s="207"/>
      <c r="E620" s="65"/>
    </row>
    <row r="621" spans="1:5" s="141" customFormat="1" ht="12.75" hidden="1" outlineLevel="6">
      <c r="A621" s="175"/>
      <c r="B621" s="63"/>
      <c r="C621" s="207"/>
      <c r="D621" s="207"/>
      <c r="E621" s="142"/>
    </row>
    <row r="622" spans="1:5" s="141" customFormat="1" ht="12.75" hidden="1" outlineLevel="5">
      <c r="A622" s="208" t="s">
        <v>200</v>
      </c>
      <c r="B622" s="63"/>
      <c r="C622" s="64"/>
      <c r="D622" s="64"/>
      <c r="E622" s="142"/>
    </row>
    <row r="623" spans="1:5" s="141" customFormat="1" ht="12.75" hidden="1" outlineLevel="6">
      <c r="A623" s="66"/>
      <c r="B623" s="61"/>
      <c r="C623" s="209"/>
      <c r="D623" s="209"/>
      <c r="E623" s="68"/>
    </row>
    <row r="624" spans="1:5" s="141" customFormat="1" ht="12.75" hidden="1" outlineLevel="6">
      <c r="A624" s="66"/>
      <c r="B624" s="61"/>
      <c r="C624" s="223"/>
      <c r="D624" s="209"/>
      <c r="E624" s="239"/>
    </row>
    <row r="625" spans="1:5" s="141" customFormat="1" ht="12.75" hidden="1" outlineLevel="6">
      <c r="A625" s="66"/>
      <c r="B625" s="61"/>
      <c r="C625" s="223"/>
      <c r="D625" s="209"/>
      <c r="E625" s="239"/>
    </row>
    <row r="626" spans="1:5" s="141" customFormat="1" ht="12.75" hidden="1" outlineLevel="5">
      <c r="A626" s="71" t="s">
        <v>201</v>
      </c>
      <c r="B626" s="72"/>
      <c r="C626" s="73"/>
      <c r="D626" s="73"/>
      <c r="E626" s="74"/>
    </row>
    <row r="627" spans="1:5" s="141" customFormat="1" ht="12.75" hidden="1" outlineLevel="6">
      <c r="A627" s="414" t="s">
        <v>203</v>
      </c>
      <c r="B627" s="414"/>
      <c r="C627" s="213" t="s">
        <v>204</v>
      </c>
      <c r="D627" s="144" t="s">
        <v>205</v>
      </c>
      <c r="E627" s="145" t="s">
        <v>206</v>
      </c>
    </row>
    <row r="628" spans="1:5" s="141" customFormat="1" ht="12.75" hidden="1" outlineLevel="6">
      <c r="A628" s="120">
        <v>1</v>
      </c>
      <c r="B628" s="97"/>
      <c r="C628" s="79"/>
      <c r="D628" s="80"/>
      <c r="E628" s="81"/>
    </row>
    <row r="629" spans="1:5" s="141" customFormat="1" ht="12.75" hidden="1" outlineLevel="6">
      <c r="A629" s="120">
        <v>2</v>
      </c>
      <c r="B629" s="83"/>
      <c r="C629" s="79"/>
      <c r="D629" s="80"/>
      <c r="E629" s="81"/>
    </row>
    <row r="630" spans="1:5" s="141" customFormat="1" ht="12.75" hidden="1" outlineLevel="6">
      <c r="A630" s="120">
        <v>3</v>
      </c>
      <c r="B630" s="83"/>
      <c r="C630" s="79"/>
      <c r="D630" s="80"/>
      <c r="E630" s="81"/>
    </row>
    <row r="631" spans="1:5" s="141" customFormat="1" ht="12.75" hidden="1" outlineLevel="6">
      <c r="A631" s="120">
        <v>4</v>
      </c>
      <c r="B631" s="83"/>
      <c r="C631" s="84"/>
      <c r="D631" s="85"/>
      <c r="E631" s="81"/>
    </row>
    <row r="632" spans="1:5" s="141" customFormat="1" ht="12.75" hidden="1" outlineLevel="6">
      <c r="A632" s="82" t="s">
        <v>207</v>
      </c>
      <c r="B632" s="86"/>
      <c r="C632" s="86"/>
      <c r="D632" s="206"/>
      <c r="E632" s="81"/>
    </row>
    <row r="633" spans="1:5" s="141" customFormat="1" ht="12.75" outlineLevel="2">
      <c r="A633" s="224"/>
      <c r="B633" s="219"/>
      <c r="C633" s="220"/>
      <c r="D633" s="221"/>
      <c r="E633" s="222"/>
    </row>
    <row r="634" spans="1:5" ht="18" outlineLevel="2">
      <c r="A634" s="403" t="s">
        <v>381</v>
      </c>
      <c r="B634" s="403"/>
      <c r="C634" s="403"/>
      <c r="D634" s="403"/>
      <c r="E634" s="404"/>
    </row>
    <row r="635" spans="1:5" s="141" customFormat="1" ht="12.75" outlineLevel="3" collapsed="1">
      <c r="A635" s="59" t="s">
        <v>192</v>
      </c>
      <c r="B635" s="59"/>
      <c r="C635" s="59" t="str">
        <f>COUNTIF(A635:A659,"Test Case")&amp;"TC(s)"</f>
        <v>1TC(s)</v>
      </c>
      <c r="D635" s="59"/>
      <c r="E635" s="59"/>
    </row>
    <row r="636" spans="1:5" s="141" customFormat="1" ht="12.75" hidden="1" outlineLevel="4" collapsed="1">
      <c r="A636" s="101" t="s">
        <v>194</v>
      </c>
      <c r="B636" s="102"/>
      <c r="C636" s="102"/>
      <c r="D636" s="102"/>
      <c r="E636" s="103"/>
    </row>
    <row r="637" spans="1:5" s="141" customFormat="1" ht="12.75" hidden="1" outlineLevel="5">
      <c r="A637" s="206" t="s">
        <v>195</v>
      </c>
      <c r="B637" s="64"/>
      <c r="C637" s="64"/>
      <c r="D637" s="64"/>
      <c r="E637" s="65"/>
    </row>
    <row r="638" spans="1:5" s="141" customFormat="1" ht="12.75" hidden="1" outlineLevel="5">
      <c r="A638" s="240" t="s">
        <v>196</v>
      </c>
      <c r="B638" s="207"/>
      <c r="C638" s="64"/>
      <c r="D638" s="64"/>
      <c r="E638" s="65"/>
    </row>
    <row r="639" spans="1:5" s="141" customFormat="1" ht="12.75" hidden="1" outlineLevel="5">
      <c r="A639" s="240" t="s">
        <v>197</v>
      </c>
      <c r="B639" s="207"/>
      <c r="C639" s="64"/>
      <c r="D639" s="64"/>
      <c r="E639" s="65"/>
    </row>
    <row r="640" spans="1:5" s="141" customFormat="1" ht="12.75" hidden="1" outlineLevel="5">
      <c r="A640" s="240" t="s">
        <v>198</v>
      </c>
      <c r="B640" s="207"/>
      <c r="C640" s="64"/>
      <c r="D640" s="64"/>
      <c r="E640" s="65"/>
    </row>
    <row r="641" spans="1:5" s="141" customFormat="1" ht="12.75" hidden="1" outlineLevel="5">
      <c r="A641" s="240" t="s">
        <v>199</v>
      </c>
      <c r="B641" s="207"/>
      <c r="C641" s="64"/>
      <c r="D641" s="64"/>
      <c r="E641" s="65"/>
    </row>
    <row r="642" spans="1:5" s="141" customFormat="1" ht="12.75" hidden="1" outlineLevel="5">
      <c r="A642" s="240" t="s">
        <v>267</v>
      </c>
      <c r="B642" s="207"/>
      <c r="C642" s="64"/>
      <c r="D642" s="64"/>
      <c r="E642" s="65"/>
    </row>
    <row r="643" spans="1:5" s="141" customFormat="1" ht="12.75" hidden="1" outlineLevel="4" collapsed="1">
      <c r="A643" s="241" t="s">
        <v>200</v>
      </c>
      <c r="B643" s="237"/>
      <c r="C643" s="142"/>
      <c r="D643" s="142"/>
      <c r="E643" s="242"/>
    </row>
    <row r="644" spans="1:5" s="141" customFormat="1" ht="12.75" hidden="1" outlineLevel="5">
      <c r="A644" s="148">
        <v>1</v>
      </c>
      <c r="B644" s="67"/>
      <c r="C644" s="61"/>
      <c r="D644" s="61"/>
      <c r="E644" s="61"/>
    </row>
    <row r="645" spans="1:5" s="141" customFormat="1" ht="12.75" hidden="1" outlineLevel="5">
      <c r="A645" s="148">
        <v>2</v>
      </c>
      <c r="B645" s="61"/>
      <c r="C645" s="61"/>
      <c r="D645" s="61"/>
      <c r="E645" s="61"/>
    </row>
    <row r="646" spans="1:5" s="141" customFormat="1" ht="12.75" hidden="1" outlineLevel="5">
      <c r="A646" s="148">
        <v>3</v>
      </c>
      <c r="B646" s="67"/>
      <c r="C646" s="67"/>
      <c r="D646" s="61"/>
      <c r="E646" s="61"/>
    </row>
    <row r="647" spans="1:5" s="141" customFormat="1" ht="12.75" hidden="1" outlineLevel="5">
      <c r="A647" s="148">
        <v>4</v>
      </c>
      <c r="B647" s="61"/>
      <c r="C647" s="61"/>
      <c r="D647" s="61"/>
      <c r="E647" s="61"/>
    </row>
    <row r="648" spans="1:5" s="141" customFormat="1" ht="12.75" hidden="1" outlineLevel="5">
      <c r="A648" s="148">
        <v>5</v>
      </c>
      <c r="B648" s="67"/>
      <c r="C648" s="61"/>
      <c r="D648" s="61"/>
      <c r="E648" s="61"/>
    </row>
    <row r="649" spans="1:5" s="141" customFormat="1" ht="12.75" hidden="1" outlineLevel="5">
      <c r="A649" s="243"/>
      <c r="B649" s="244"/>
      <c r="C649" s="64"/>
      <c r="D649" s="64"/>
      <c r="E649" s="65"/>
    </row>
    <row r="650" spans="1:5" s="141" customFormat="1" ht="12.75" hidden="1" outlineLevel="4" collapsed="1">
      <c r="A650" s="179" t="s">
        <v>201</v>
      </c>
      <c r="B650" s="132"/>
      <c r="C650" s="132"/>
      <c r="D650" s="132"/>
      <c r="E650" s="132"/>
    </row>
    <row r="651" spans="1:5" s="141" customFormat="1" ht="12.75" hidden="1" outlineLevel="5">
      <c r="A651" s="420" t="s">
        <v>203</v>
      </c>
      <c r="B651" s="421"/>
      <c r="C651" s="75" t="s">
        <v>204</v>
      </c>
      <c r="D651" s="75" t="s">
        <v>205</v>
      </c>
      <c r="E651" s="75" t="s">
        <v>206</v>
      </c>
    </row>
    <row r="652" spans="1:5" s="141" customFormat="1" ht="12.75" hidden="1" outlineLevel="5">
      <c r="A652" s="147">
        <v>1</v>
      </c>
      <c r="B652" s="63"/>
      <c r="C652" s="63"/>
      <c r="D652" s="63"/>
      <c r="E652" s="81"/>
    </row>
    <row r="653" spans="1:5" s="141" customFormat="1" ht="12.75" hidden="1" outlineLevel="5">
      <c r="A653" s="130">
        <v>2</v>
      </c>
      <c r="B653" s="63"/>
      <c r="C653" s="63"/>
      <c r="D653" s="63"/>
      <c r="E653" s="81"/>
    </row>
    <row r="654" spans="1:5" s="141" customFormat="1" ht="12.75" hidden="1" outlineLevel="5">
      <c r="A654" s="130">
        <v>3</v>
      </c>
      <c r="B654" s="63"/>
      <c r="C654" s="63"/>
      <c r="D654" s="63"/>
      <c r="E654" s="81"/>
    </row>
    <row r="655" spans="1:5" s="141" customFormat="1" ht="12.75" hidden="1" outlineLevel="5">
      <c r="A655" s="130">
        <v>4</v>
      </c>
      <c r="B655" s="63"/>
      <c r="C655" s="63"/>
      <c r="D655" s="63"/>
      <c r="E655" s="81"/>
    </row>
    <row r="656" spans="1:5" s="141" customFormat="1" ht="12.75" hidden="1" outlineLevel="5">
      <c r="A656" s="130">
        <v>5</v>
      </c>
      <c r="B656" s="63"/>
      <c r="C656" s="63"/>
      <c r="D656" s="63"/>
      <c r="E656" s="81"/>
    </row>
    <row r="657" spans="1:12" s="141" customFormat="1" ht="12.75" hidden="1" outlineLevel="5">
      <c r="A657" s="130">
        <v>6</v>
      </c>
      <c r="B657" s="63"/>
      <c r="C657" s="63"/>
      <c r="D657" s="63"/>
      <c r="E657" s="81"/>
    </row>
    <row r="658" spans="1:12" s="141" customFormat="1" ht="12.75" hidden="1" outlineLevel="5">
      <c r="A658" s="130" t="s">
        <v>207</v>
      </c>
      <c r="B658" s="63"/>
      <c r="C658" s="204"/>
      <c r="D658" s="63"/>
      <c r="E658" s="81"/>
    </row>
    <row r="659" spans="1:12" hidden="1" outlineLevel="5">
      <c r="A659" s="82"/>
      <c r="B659" s="86"/>
      <c r="C659" s="79"/>
      <c r="D659" s="85"/>
      <c r="E659" s="81"/>
    </row>
    <row r="660" spans="1:12" outlineLevel="1">
      <c r="A660" s="246"/>
      <c r="B660" s="247"/>
      <c r="C660" s="155"/>
      <c r="D660" s="248"/>
      <c r="E660" s="153"/>
    </row>
    <row r="661" spans="1:12" s="45" customFormat="1" ht="18" outlineLevel="1">
      <c r="A661" s="412" t="s">
        <v>423</v>
      </c>
      <c r="B661" s="412"/>
      <c r="C661" s="412"/>
      <c r="D661" s="412"/>
      <c r="E661" s="413"/>
      <c r="F661" s="44"/>
      <c r="G661" s="44"/>
      <c r="H661" s="44"/>
      <c r="I661" s="44"/>
      <c r="J661" s="44"/>
      <c r="K661" s="44"/>
      <c r="L661" s="44"/>
    </row>
    <row r="662" spans="1:12" ht="18" outlineLevel="2">
      <c r="A662" s="403" t="s">
        <v>189</v>
      </c>
      <c r="B662" s="403"/>
      <c r="C662" s="403"/>
      <c r="D662" s="403"/>
      <c r="E662" s="404"/>
    </row>
    <row r="663" spans="1:12" s="141" customFormat="1" ht="12.75" outlineLevel="3" collapsed="1">
      <c r="A663" s="59" t="s">
        <v>192</v>
      </c>
      <c r="B663" s="59"/>
      <c r="C663" s="205" t="str">
        <f>COUNTIF(A663:A675,"Test Case")&amp;"TC(s)"</f>
        <v>1TC(s)</v>
      </c>
      <c r="D663" s="59"/>
      <c r="E663" s="59"/>
    </row>
    <row r="664" spans="1:12" s="141" customFormat="1" ht="12.75" hidden="1" outlineLevel="4" collapsed="1">
      <c r="A664" s="101" t="s">
        <v>194</v>
      </c>
      <c r="B664" s="102"/>
      <c r="C664" s="102"/>
      <c r="D664" s="102"/>
      <c r="E664" s="103"/>
    </row>
    <row r="665" spans="1:12" s="141" customFormat="1" ht="12.75" hidden="1" outlineLevel="5">
      <c r="A665" s="206" t="s">
        <v>195</v>
      </c>
      <c r="B665" s="207"/>
      <c r="C665" s="207"/>
      <c r="D665" s="207"/>
      <c r="E665" s="65"/>
    </row>
    <row r="666" spans="1:12" s="141" customFormat="1" ht="12.75" hidden="1" outlineLevel="5">
      <c r="A666" s="206" t="s">
        <v>196</v>
      </c>
      <c r="B666" s="207"/>
      <c r="C666" s="207"/>
      <c r="D666" s="207"/>
      <c r="E666" s="65"/>
    </row>
    <row r="667" spans="1:12" s="141" customFormat="1" ht="12.75" hidden="1" outlineLevel="4" collapsed="1">
      <c r="A667" s="208" t="s">
        <v>200</v>
      </c>
      <c r="B667" s="63"/>
      <c r="C667" s="64"/>
      <c r="D667" s="64"/>
      <c r="E667" s="142"/>
    </row>
    <row r="668" spans="1:12" s="141" customFormat="1" ht="12.75" hidden="1" outlineLevel="5">
      <c r="A668" s="120">
        <v>1</v>
      </c>
      <c r="B668" s="67"/>
      <c r="C668" s="209"/>
      <c r="D668" s="209"/>
      <c r="E668" s="68"/>
    </row>
    <row r="669" spans="1:12" s="141" customFormat="1" ht="12.75" hidden="1" outlineLevel="5">
      <c r="A669" s="210">
        <v>2</v>
      </c>
      <c r="B669" s="67"/>
      <c r="C669" s="211"/>
      <c r="D669" s="211"/>
      <c r="E669" s="212"/>
    </row>
    <row r="670" spans="1:12" s="141" customFormat="1" ht="12.75" hidden="1" outlineLevel="4" collapsed="1">
      <c r="A670" s="71" t="s">
        <v>201</v>
      </c>
      <c r="B670" s="72"/>
      <c r="C670" s="73"/>
      <c r="D670" s="73"/>
      <c r="E670" s="74"/>
    </row>
    <row r="671" spans="1:12" s="141" customFormat="1" ht="12.75" hidden="1" outlineLevel="5">
      <c r="A671" s="414" t="s">
        <v>203</v>
      </c>
      <c r="B671" s="414"/>
      <c r="C671" s="213" t="s">
        <v>204</v>
      </c>
      <c r="D671" s="144" t="s">
        <v>205</v>
      </c>
      <c r="E671" s="145" t="s">
        <v>206</v>
      </c>
    </row>
    <row r="672" spans="1:12" s="141" customFormat="1" ht="12.75" hidden="1" outlineLevel="5">
      <c r="A672" s="120">
        <v>1</v>
      </c>
      <c r="B672" s="97"/>
      <c r="C672" s="79"/>
      <c r="D672" s="80"/>
      <c r="E672" s="81"/>
    </row>
    <row r="673" spans="1:5" s="141" customFormat="1" ht="12.75" hidden="1" outlineLevel="5">
      <c r="A673" s="120">
        <v>2</v>
      </c>
      <c r="B673" s="83"/>
      <c r="C673" s="79"/>
      <c r="D673" s="80"/>
      <c r="E673" s="81"/>
    </row>
    <row r="674" spans="1:5" s="141" customFormat="1" ht="12.75" hidden="1" outlineLevel="5">
      <c r="A674" s="120">
        <v>3</v>
      </c>
      <c r="B674" s="83"/>
      <c r="C674" s="84"/>
      <c r="D674" s="85"/>
      <c r="E674" s="81"/>
    </row>
    <row r="675" spans="1:5" s="141" customFormat="1" ht="12.75" hidden="1" outlineLevel="5">
      <c r="A675" s="120" t="s">
        <v>207</v>
      </c>
      <c r="B675" s="83"/>
      <c r="C675" s="83"/>
      <c r="D675" s="206"/>
      <c r="E675" s="81"/>
    </row>
    <row r="676" spans="1:5" s="141" customFormat="1" ht="12.75" hidden="1" outlineLevel="5">
      <c r="A676" s="224"/>
      <c r="B676" s="219"/>
      <c r="C676" s="220"/>
      <c r="D676" s="221"/>
      <c r="E676" s="222"/>
    </row>
    <row r="677" spans="1:5" s="141" customFormat="1" ht="12" customHeight="1" outlineLevel="2">
      <c r="A677" s="224"/>
      <c r="B677" s="219"/>
      <c r="C677" s="220"/>
      <c r="D677" s="221"/>
      <c r="E677" s="222"/>
    </row>
    <row r="678" spans="1:5" ht="18" outlineLevel="2">
      <c r="A678" s="403" t="s">
        <v>190</v>
      </c>
      <c r="B678" s="403"/>
      <c r="C678" s="403"/>
      <c r="D678" s="403"/>
      <c r="E678" s="404"/>
    </row>
    <row r="679" spans="1:5" ht="18" outlineLevel="3" collapsed="1">
      <c r="A679" s="401" t="s">
        <v>191</v>
      </c>
      <c r="B679" s="401"/>
      <c r="C679" s="401"/>
      <c r="D679" s="401"/>
      <c r="E679" s="402"/>
    </row>
    <row r="680" spans="1:5" s="141" customFormat="1" ht="12.75" hidden="1" outlineLevel="4" collapsed="1">
      <c r="A680" s="59" t="s">
        <v>192</v>
      </c>
      <c r="B680" s="59"/>
      <c r="C680" s="59" t="str">
        <f>COUNTIF(A680:A693,"Test Case")&amp;"TC(s)"</f>
        <v>1TC(s)</v>
      </c>
      <c r="D680" s="59"/>
      <c r="E680" s="59"/>
    </row>
    <row r="681" spans="1:5" s="141" customFormat="1" ht="12.75" hidden="1" outlineLevel="5">
      <c r="A681" s="101" t="s">
        <v>194</v>
      </c>
      <c r="B681" s="102"/>
      <c r="C681" s="102"/>
      <c r="D681" s="102"/>
      <c r="E681" s="103"/>
    </row>
    <row r="682" spans="1:5" s="141" customFormat="1" ht="12.75" hidden="1" outlineLevel="6">
      <c r="A682" s="206" t="s">
        <v>195</v>
      </c>
      <c r="B682" s="207"/>
      <c r="C682" s="207"/>
      <c r="D682" s="207"/>
      <c r="E682" s="65"/>
    </row>
    <row r="683" spans="1:5" s="141" customFormat="1" ht="12.75" hidden="1" outlineLevel="6">
      <c r="A683" s="175"/>
      <c r="B683" s="207"/>
      <c r="C683" s="207"/>
      <c r="D683" s="207"/>
      <c r="E683" s="142"/>
    </row>
    <row r="684" spans="1:5" s="141" customFormat="1" ht="12.75" hidden="1" outlineLevel="5">
      <c r="A684" s="208" t="s">
        <v>200</v>
      </c>
      <c r="B684" s="63"/>
      <c r="C684" s="64"/>
      <c r="D684" s="64"/>
      <c r="E684" s="142"/>
    </row>
    <row r="685" spans="1:5" s="141" customFormat="1" ht="12.75" hidden="1" outlineLevel="6">
      <c r="A685" s="66"/>
      <c r="B685" s="249"/>
      <c r="C685" s="209"/>
      <c r="D685" s="209"/>
      <c r="E685" s="68"/>
    </row>
    <row r="686" spans="1:5" s="141" customFormat="1" ht="12.75" hidden="1" outlineLevel="6">
      <c r="A686" s="250"/>
      <c r="B686" s="251"/>
      <c r="C686" s="211"/>
      <c r="D686" s="211"/>
      <c r="E686" s="212"/>
    </row>
    <row r="687" spans="1:5" s="141" customFormat="1" ht="12.75" hidden="1" outlineLevel="5">
      <c r="A687" s="71" t="s">
        <v>201</v>
      </c>
      <c r="B687" s="72" t="s">
        <v>202</v>
      </c>
      <c r="C687" s="73"/>
      <c r="D687" s="73"/>
      <c r="E687" s="74"/>
    </row>
    <row r="688" spans="1:5" s="141" customFormat="1" ht="12.75" hidden="1" outlineLevel="6">
      <c r="A688" s="414" t="s">
        <v>203</v>
      </c>
      <c r="B688" s="414"/>
      <c r="C688" s="213" t="s">
        <v>204</v>
      </c>
      <c r="D688" s="144" t="s">
        <v>205</v>
      </c>
      <c r="E688" s="145" t="s">
        <v>206</v>
      </c>
    </row>
    <row r="689" spans="1:5" s="141" customFormat="1" ht="12.75" hidden="1" outlineLevel="6">
      <c r="A689" s="87">
        <v>1</v>
      </c>
      <c r="B689" s="78"/>
      <c r="C689" s="79"/>
      <c r="D689" s="80"/>
      <c r="E689" s="81"/>
    </row>
    <row r="690" spans="1:5" s="141" customFormat="1" ht="12.75" hidden="1" outlineLevel="6">
      <c r="A690" s="163">
        <v>2</v>
      </c>
      <c r="B690" s="83"/>
      <c r="C690" s="79"/>
      <c r="D690" s="80"/>
      <c r="E690" s="81"/>
    </row>
    <row r="691" spans="1:5" s="141" customFormat="1" ht="12.75" hidden="1" outlineLevel="6">
      <c r="A691" s="77">
        <v>3</v>
      </c>
      <c r="B691" s="78"/>
      <c r="C691" s="79"/>
      <c r="D691" s="80"/>
      <c r="E691" s="81"/>
    </row>
    <row r="692" spans="1:5" s="141" customFormat="1" ht="12.75" hidden="1" outlineLevel="6">
      <c r="A692" s="82" t="s">
        <v>207</v>
      </c>
      <c r="B692" s="83"/>
      <c r="C692" s="84"/>
      <c r="D692" s="85"/>
      <c r="E692" s="81"/>
    </row>
    <row r="693" spans="1:5" s="141" customFormat="1" ht="12.75" hidden="1" outlineLevel="6">
      <c r="A693" s="224"/>
      <c r="B693" s="219"/>
      <c r="C693" s="220"/>
      <c r="D693" s="221"/>
      <c r="E693" s="222"/>
    </row>
    <row r="694" spans="1:5" s="141" customFormat="1" ht="12.75" outlineLevel="3">
      <c r="A694" s="218"/>
      <c r="B694" s="219"/>
      <c r="C694" s="220"/>
      <c r="D694" s="221"/>
      <c r="E694" s="222"/>
    </row>
    <row r="695" spans="1:5" ht="18.75" customHeight="1" outlineLevel="3">
      <c r="A695" s="401" t="s">
        <v>209</v>
      </c>
      <c r="B695" s="401"/>
      <c r="C695" s="401"/>
      <c r="D695" s="401"/>
      <c r="E695" s="402"/>
    </row>
    <row r="696" spans="1:5" s="141" customFormat="1" ht="12.75" outlineLevel="4">
      <c r="A696" s="59" t="s">
        <v>192</v>
      </c>
      <c r="B696" s="59"/>
      <c r="C696" s="59" t="str">
        <f>COUNTIF(A696:A711,"Test Case")&amp;"TC(s)"</f>
        <v>1TC(s)</v>
      </c>
      <c r="D696" s="59"/>
      <c r="E696" s="59"/>
    </row>
    <row r="697" spans="1:5" s="141" customFormat="1" ht="13.5" customHeight="1" outlineLevel="5">
      <c r="A697" s="101" t="s">
        <v>194</v>
      </c>
      <c r="B697" s="102"/>
      <c r="C697" s="102"/>
      <c r="D697" s="102"/>
      <c r="E697" s="103"/>
    </row>
    <row r="698" spans="1:5" s="141" customFormat="1" ht="12.75" outlineLevel="6">
      <c r="A698" s="206" t="s">
        <v>195</v>
      </c>
      <c r="B698" s="63"/>
      <c r="C698" s="207"/>
      <c r="D698" s="207"/>
      <c r="E698" s="65"/>
    </row>
    <row r="699" spans="1:5" s="141" customFormat="1" ht="12.75" outlineLevel="6">
      <c r="A699" s="175"/>
      <c r="B699" s="63"/>
      <c r="C699" s="207"/>
      <c r="D699" s="207"/>
      <c r="E699" s="142"/>
    </row>
    <row r="700" spans="1:5" s="141" customFormat="1" ht="12.75" outlineLevel="5">
      <c r="A700" s="208" t="s">
        <v>200</v>
      </c>
      <c r="B700" s="63"/>
      <c r="C700" s="64"/>
      <c r="D700" s="64"/>
      <c r="E700" s="142"/>
    </row>
    <row r="701" spans="1:5" s="141" customFormat="1" ht="12.75" outlineLevel="6">
      <c r="A701" s="66"/>
      <c r="B701" s="61"/>
      <c r="C701" s="209"/>
      <c r="D701" s="209"/>
      <c r="E701" s="68"/>
    </row>
    <row r="702" spans="1:5" s="141" customFormat="1" ht="12.75" outlineLevel="6">
      <c r="A702" s="66"/>
      <c r="B702" s="61"/>
      <c r="C702" s="223"/>
      <c r="D702" s="209"/>
      <c r="E702" s="239"/>
    </row>
    <row r="703" spans="1:5" s="141" customFormat="1" ht="12.75" outlineLevel="6">
      <c r="A703" s="66"/>
      <c r="B703" s="61"/>
      <c r="C703" s="223"/>
      <c r="D703" s="209"/>
      <c r="E703" s="239"/>
    </row>
    <row r="704" spans="1:5" s="141" customFormat="1" ht="12.75" outlineLevel="5">
      <c r="A704" s="71" t="s">
        <v>201</v>
      </c>
      <c r="B704" s="72"/>
      <c r="C704" s="73"/>
      <c r="D704" s="73"/>
      <c r="E704" s="74"/>
    </row>
    <row r="705" spans="1:5" s="141" customFormat="1" ht="12.75" outlineLevel="6">
      <c r="A705" s="414" t="s">
        <v>203</v>
      </c>
      <c r="B705" s="414"/>
      <c r="C705" s="213" t="s">
        <v>204</v>
      </c>
      <c r="D705" s="144" t="s">
        <v>205</v>
      </c>
      <c r="E705" s="145" t="s">
        <v>206</v>
      </c>
    </row>
    <row r="706" spans="1:5" s="141" customFormat="1" ht="12.75" outlineLevel="6">
      <c r="A706" s="120">
        <v>1</v>
      </c>
      <c r="B706" s="97"/>
      <c r="C706" s="79"/>
      <c r="D706" s="80"/>
      <c r="E706" s="81"/>
    </row>
    <row r="707" spans="1:5" s="141" customFormat="1" ht="12.75" outlineLevel="6">
      <c r="A707" s="120">
        <v>2</v>
      </c>
      <c r="B707" s="83"/>
      <c r="C707" s="79"/>
      <c r="D707" s="80"/>
      <c r="E707" s="81"/>
    </row>
    <row r="708" spans="1:5" s="141" customFormat="1" ht="12.75" outlineLevel="6">
      <c r="A708" s="120">
        <v>3</v>
      </c>
      <c r="B708" s="83"/>
      <c r="C708" s="79"/>
      <c r="D708" s="80"/>
      <c r="E708" s="81"/>
    </row>
    <row r="709" spans="1:5" s="141" customFormat="1" ht="12.75" outlineLevel="6">
      <c r="A709" s="120">
        <v>4</v>
      </c>
      <c r="B709" s="83"/>
      <c r="C709" s="84"/>
      <c r="D709" s="85"/>
      <c r="E709" s="81"/>
    </row>
    <row r="710" spans="1:5" s="141" customFormat="1" ht="12.75" outlineLevel="6">
      <c r="A710" s="82" t="s">
        <v>207</v>
      </c>
      <c r="B710" s="86"/>
      <c r="C710" s="86"/>
      <c r="D710" s="206"/>
      <c r="E710" s="81"/>
    </row>
    <row r="711" spans="1:5" s="141" customFormat="1" ht="12.75" outlineLevel="2">
      <c r="A711" s="224"/>
      <c r="B711" s="219"/>
      <c r="C711" s="220"/>
      <c r="D711" s="221"/>
      <c r="E711" s="222"/>
    </row>
    <row r="712" spans="1:5" ht="18" outlineLevel="2">
      <c r="A712" s="403" t="s">
        <v>381</v>
      </c>
      <c r="B712" s="403"/>
      <c r="C712" s="403"/>
      <c r="D712" s="403"/>
      <c r="E712" s="404"/>
    </row>
    <row r="713" spans="1:5" s="141" customFormat="1" ht="12.75" outlineLevel="3" collapsed="1">
      <c r="A713" s="59" t="s">
        <v>192</v>
      </c>
      <c r="B713" s="59"/>
      <c r="C713" s="59" t="str">
        <f>COUNTIF(A713:A737,"Test Case")&amp;"TC(s)"</f>
        <v>1TC(s)</v>
      </c>
      <c r="D713" s="59"/>
      <c r="E713" s="59"/>
    </row>
    <row r="714" spans="1:5" s="141" customFormat="1" ht="12.75" hidden="1" outlineLevel="4" collapsed="1">
      <c r="A714" s="101" t="s">
        <v>194</v>
      </c>
      <c r="B714" s="102"/>
      <c r="C714" s="102"/>
      <c r="D714" s="102"/>
      <c r="E714" s="103"/>
    </row>
    <row r="715" spans="1:5" s="141" customFormat="1" ht="12.75" hidden="1" outlineLevel="5">
      <c r="A715" s="206" t="s">
        <v>195</v>
      </c>
      <c r="B715" s="64"/>
      <c r="C715" s="64"/>
      <c r="D715" s="64"/>
      <c r="E715" s="65"/>
    </row>
    <row r="716" spans="1:5" s="141" customFormat="1" ht="12.75" hidden="1" outlineLevel="5">
      <c r="A716" s="240" t="s">
        <v>196</v>
      </c>
      <c r="B716" s="207"/>
      <c r="C716" s="64"/>
      <c r="D716" s="64"/>
      <c r="E716" s="65"/>
    </row>
    <row r="717" spans="1:5" s="141" customFormat="1" ht="12.75" hidden="1" outlineLevel="5">
      <c r="A717" s="240" t="s">
        <v>197</v>
      </c>
      <c r="B717" s="207"/>
      <c r="C717" s="64"/>
      <c r="D717" s="64"/>
      <c r="E717" s="65"/>
    </row>
    <row r="718" spans="1:5" s="141" customFormat="1" ht="12.75" hidden="1" outlineLevel="5">
      <c r="A718" s="240" t="s">
        <v>198</v>
      </c>
      <c r="B718" s="207"/>
      <c r="C718" s="64"/>
      <c r="D718" s="64"/>
      <c r="E718" s="65"/>
    </row>
    <row r="719" spans="1:5" s="141" customFormat="1" ht="12.75" hidden="1" outlineLevel="5">
      <c r="A719" s="240" t="s">
        <v>199</v>
      </c>
      <c r="B719" s="207"/>
      <c r="C719" s="64"/>
      <c r="D719" s="64"/>
      <c r="E719" s="65"/>
    </row>
    <row r="720" spans="1:5" s="141" customFormat="1" ht="12.75" hidden="1" outlineLevel="5">
      <c r="A720" s="240" t="s">
        <v>267</v>
      </c>
      <c r="B720" s="207"/>
      <c r="C720" s="64"/>
      <c r="D720" s="64"/>
      <c r="E720" s="65"/>
    </row>
    <row r="721" spans="1:5" s="141" customFormat="1" ht="12.75" hidden="1" outlineLevel="4" collapsed="1">
      <c r="A721" s="241" t="s">
        <v>200</v>
      </c>
      <c r="B721" s="237"/>
      <c r="C721" s="142"/>
      <c r="D721" s="142"/>
      <c r="E721" s="242"/>
    </row>
    <row r="722" spans="1:5" s="141" customFormat="1" ht="12.75" hidden="1" outlineLevel="5">
      <c r="A722" s="148">
        <v>1</v>
      </c>
      <c r="B722" s="67"/>
      <c r="C722" s="61"/>
      <c r="D722" s="61"/>
      <c r="E722" s="61"/>
    </row>
    <row r="723" spans="1:5" s="141" customFormat="1" ht="12.75" hidden="1" outlineLevel="5">
      <c r="A723" s="148">
        <v>2</v>
      </c>
      <c r="B723" s="61"/>
      <c r="C723" s="61"/>
      <c r="D723" s="61"/>
      <c r="E723" s="61"/>
    </row>
    <row r="724" spans="1:5" s="141" customFormat="1" ht="12.75" hidden="1" outlineLevel="5">
      <c r="A724" s="148">
        <v>3</v>
      </c>
      <c r="B724" s="67"/>
      <c r="C724" s="67"/>
      <c r="D724" s="61"/>
      <c r="E724" s="61"/>
    </row>
    <row r="725" spans="1:5" s="141" customFormat="1" ht="12.75" hidden="1" outlineLevel="5">
      <c r="A725" s="148">
        <v>4</v>
      </c>
      <c r="B725" s="61"/>
      <c r="C725" s="61"/>
      <c r="D725" s="61"/>
      <c r="E725" s="61"/>
    </row>
    <row r="726" spans="1:5" s="141" customFormat="1" ht="12.75" hidden="1" outlineLevel="5">
      <c r="A726" s="148">
        <v>5</v>
      </c>
      <c r="B726" s="67"/>
      <c r="C726" s="61"/>
      <c r="D726" s="61"/>
      <c r="E726" s="61"/>
    </row>
    <row r="727" spans="1:5" s="141" customFormat="1" ht="12.75" hidden="1" outlineLevel="5">
      <c r="A727" s="243"/>
      <c r="B727" s="244"/>
      <c r="C727" s="64"/>
      <c r="D727" s="64"/>
      <c r="E727" s="65"/>
    </row>
    <row r="728" spans="1:5" s="141" customFormat="1" ht="12.75" hidden="1" outlineLevel="4" collapsed="1">
      <c r="A728" s="179" t="s">
        <v>201</v>
      </c>
      <c r="B728" s="132"/>
      <c r="C728" s="132"/>
      <c r="D728" s="132"/>
      <c r="E728" s="132"/>
    </row>
    <row r="729" spans="1:5" s="141" customFormat="1" ht="12.75" hidden="1" outlineLevel="5">
      <c r="A729" s="420" t="s">
        <v>203</v>
      </c>
      <c r="B729" s="421"/>
      <c r="C729" s="75" t="s">
        <v>204</v>
      </c>
      <c r="D729" s="75" t="s">
        <v>205</v>
      </c>
      <c r="E729" s="75" t="s">
        <v>206</v>
      </c>
    </row>
    <row r="730" spans="1:5" s="141" customFormat="1" ht="12.75" hidden="1" outlineLevel="5">
      <c r="A730" s="147">
        <v>1</v>
      </c>
      <c r="B730" s="63"/>
      <c r="C730" s="63"/>
      <c r="D730" s="63"/>
      <c r="E730" s="81"/>
    </row>
    <row r="731" spans="1:5" s="141" customFormat="1" ht="12.75" hidden="1" outlineLevel="5">
      <c r="A731" s="130">
        <v>2</v>
      </c>
      <c r="B731" s="63"/>
      <c r="C731" s="63"/>
      <c r="D731" s="63"/>
      <c r="E731" s="81"/>
    </row>
    <row r="732" spans="1:5" s="141" customFormat="1" ht="12.75" hidden="1" outlineLevel="5">
      <c r="A732" s="130">
        <v>3</v>
      </c>
      <c r="B732" s="63"/>
      <c r="C732" s="63"/>
      <c r="D732" s="63"/>
      <c r="E732" s="81"/>
    </row>
    <row r="733" spans="1:5" s="141" customFormat="1" ht="12.75" hidden="1" outlineLevel="5">
      <c r="A733" s="130">
        <v>4</v>
      </c>
      <c r="B733" s="63"/>
      <c r="C733" s="63"/>
      <c r="D733" s="63"/>
      <c r="E733" s="81"/>
    </row>
    <row r="734" spans="1:5" s="141" customFormat="1" ht="12.75" hidden="1" outlineLevel="5">
      <c r="A734" s="130">
        <v>5</v>
      </c>
      <c r="B734" s="63"/>
      <c r="C734" s="63"/>
      <c r="D734" s="63"/>
      <c r="E734" s="81"/>
    </row>
    <row r="735" spans="1:5" s="141" customFormat="1" ht="12.75" hidden="1" outlineLevel="5">
      <c r="A735" s="130">
        <v>6</v>
      </c>
      <c r="B735" s="63"/>
      <c r="C735" s="63"/>
      <c r="D735" s="63"/>
      <c r="E735" s="81"/>
    </row>
    <row r="736" spans="1:5" s="141" customFormat="1" ht="12.75" hidden="1" outlineLevel="5">
      <c r="A736" s="130" t="s">
        <v>207</v>
      </c>
      <c r="B736" s="63"/>
      <c r="C736" s="204"/>
      <c r="D736" s="63"/>
      <c r="E736" s="81"/>
    </row>
    <row r="737" spans="1:5" hidden="1" outlineLevel="5">
      <c r="A737" s="82"/>
      <c r="B737" s="86"/>
      <c r="C737" s="79"/>
      <c r="D737" s="85"/>
      <c r="E737" s="81"/>
    </row>
    <row r="738" spans="1:5" hidden="1" outlineLevel="5">
      <c r="A738" s="224"/>
      <c r="B738" s="219"/>
      <c r="C738" s="220"/>
      <c r="D738" s="221"/>
      <c r="E738" s="222"/>
    </row>
    <row r="739" spans="1:5">
      <c r="A739" s="218"/>
      <c r="B739" s="219"/>
      <c r="C739" s="220"/>
      <c r="D739" s="221"/>
      <c r="E739" s="222"/>
    </row>
    <row r="740" spans="1:5" ht="20.25">
      <c r="A740" s="56" t="s">
        <v>424</v>
      </c>
      <c r="B740" s="138"/>
      <c r="C740" s="139"/>
      <c r="D740" s="138"/>
      <c r="E740" s="140"/>
    </row>
    <row r="741" spans="1:5" outlineLevel="1">
      <c r="A741" s="59" t="s">
        <v>192</v>
      </c>
      <c r="B741" s="59" t="s">
        <v>103</v>
      </c>
      <c r="C741" s="205" t="str">
        <f>COUNTIF(A741:A760,"Test Case")&amp;"TC(s)"</f>
        <v>1TC(s)</v>
      </c>
      <c r="D741" s="59"/>
      <c r="E741" s="59"/>
    </row>
    <row r="742" spans="1:5" outlineLevel="2">
      <c r="A742" s="60" t="s">
        <v>194</v>
      </c>
      <c r="B742" s="60"/>
      <c r="C742" s="60"/>
      <c r="D742" s="60"/>
      <c r="E742" s="60"/>
    </row>
    <row r="743" spans="1:5" outlineLevel="3">
      <c r="A743" s="61" t="s">
        <v>195</v>
      </c>
      <c r="B743" s="61" t="s">
        <v>425</v>
      </c>
      <c r="C743" s="61"/>
      <c r="D743" s="61"/>
      <c r="E743" s="61"/>
    </row>
    <row r="744" spans="1:5" outlineLevel="2">
      <c r="A744" s="60" t="s">
        <v>200</v>
      </c>
      <c r="B744" s="61"/>
      <c r="C744" s="61"/>
      <c r="D744" s="61"/>
      <c r="E744" s="252"/>
    </row>
    <row r="745" spans="1:5" outlineLevel="3">
      <c r="A745" s="120">
        <v>1</v>
      </c>
      <c r="B745" s="67" t="s">
        <v>426</v>
      </c>
      <c r="C745" s="109"/>
      <c r="D745" s="109"/>
      <c r="E745" s="253"/>
    </row>
    <row r="746" spans="1:5" outlineLevel="3">
      <c r="A746" s="210">
        <v>2</v>
      </c>
      <c r="B746" s="67" t="s">
        <v>346</v>
      </c>
      <c r="C746" s="109"/>
      <c r="D746" s="109"/>
      <c r="E746" s="253"/>
    </row>
    <row r="747" spans="1:5" outlineLevel="2">
      <c r="A747" s="71" t="s">
        <v>201</v>
      </c>
      <c r="B747" s="72" t="s">
        <v>427</v>
      </c>
      <c r="C747" s="73"/>
      <c r="D747" s="73"/>
      <c r="E747" s="74"/>
    </row>
    <row r="748" spans="1:5" outlineLevel="3">
      <c r="A748" s="405" t="s">
        <v>203</v>
      </c>
      <c r="B748" s="406"/>
      <c r="C748" s="144" t="s">
        <v>204</v>
      </c>
      <c r="D748" s="144" t="s">
        <v>205</v>
      </c>
      <c r="E748" s="145" t="s">
        <v>206</v>
      </c>
    </row>
    <row r="749" spans="1:5" outlineLevel="3">
      <c r="A749" s="163">
        <v>1</v>
      </c>
      <c r="B749" s="78" t="s">
        <v>348</v>
      </c>
      <c r="C749" s="79"/>
      <c r="D749" s="80"/>
      <c r="E749" s="81"/>
    </row>
    <row r="750" spans="1:5" outlineLevel="3">
      <c r="A750" s="82">
        <v>2</v>
      </c>
      <c r="B750" s="83" t="s">
        <v>428</v>
      </c>
      <c r="C750" s="79"/>
      <c r="D750" s="80"/>
      <c r="E750" s="81"/>
    </row>
    <row r="751" spans="1:5" outlineLevel="3">
      <c r="A751" s="82">
        <v>3</v>
      </c>
      <c r="B751" s="83" t="s">
        <v>350</v>
      </c>
      <c r="C751" s="79"/>
      <c r="D751" s="80"/>
      <c r="E751" s="81"/>
    </row>
    <row r="752" spans="1:5" outlineLevel="3">
      <c r="A752" s="82">
        <v>4</v>
      </c>
      <c r="B752" s="78" t="s">
        <v>357</v>
      </c>
      <c r="C752" s="79"/>
      <c r="D752" s="80"/>
      <c r="E752" s="81"/>
    </row>
    <row r="753" spans="1:12" outlineLevel="3">
      <c r="A753" s="82">
        <v>5</v>
      </c>
      <c r="B753" s="78" t="s">
        <v>366</v>
      </c>
      <c r="C753" s="79"/>
      <c r="D753" s="80"/>
      <c r="E753" s="81"/>
    </row>
    <row r="754" spans="1:12" outlineLevel="3">
      <c r="A754" s="82">
        <v>6</v>
      </c>
      <c r="B754" s="78" t="s">
        <v>415</v>
      </c>
      <c r="C754" s="79"/>
      <c r="D754" s="80"/>
      <c r="E754" s="81"/>
    </row>
    <row r="755" spans="1:12" outlineLevel="3">
      <c r="A755" s="82">
        <v>7</v>
      </c>
      <c r="B755" s="78" t="s">
        <v>429</v>
      </c>
      <c r="C755" s="79"/>
      <c r="D755" s="80"/>
      <c r="E755" s="81"/>
    </row>
    <row r="756" spans="1:12" ht="15" customHeight="1" outlineLevel="3">
      <c r="A756" s="82">
        <v>8</v>
      </c>
      <c r="B756" s="78" t="s">
        <v>430</v>
      </c>
      <c r="C756" s="79"/>
      <c r="D756" s="80"/>
      <c r="E756" s="81"/>
    </row>
    <row r="757" spans="1:12" outlineLevel="3">
      <c r="A757" s="82">
        <v>9</v>
      </c>
      <c r="B757" s="78" t="s">
        <v>290</v>
      </c>
      <c r="C757" s="79"/>
      <c r="D757" s="80"/>
      <c r="E757" s="81"/>
    </row>
    <row r="758" spans="1:12" outlineLevel="3">
      <c r="A758" s="82">
        <v>10</v>
      </c>
      <c r="B758" s="78" t="s">
        <v>431</v>
      </c>
      <c r="C758" s="79"/>
      <c r="D758" s="80"/>
      <c r="E758" s="81"/>
    </row>
    <row r="759" spans="1:12" outlineLevel="3">
      <c r="A759" s="82">
        <v>11</v>
      </c>
      <c r="B759" s="83" t="s">
        <v>432</v>
      </c>
      <c r="C759" s="79"/>
      <c r="D759" s="80"/>
      <c r="E759" s="81"/>
    </row>
    <row r="760" spans="1:12" outlineLevel="3">
      <c r="A760" s="82" t="s">
        <v>207</v>
      </c>
      <c r="B760" s="83" t="s">
        <v>433</v>
      </c>
      <c r="C760" s="84" t="s">
        <v>434</v>
      </c>
      <c r="D760" s="61" t="s">
        <v>195</v>
      </c>
      <c r="E760" s="81"/>
    </row>
    <row r="761" spans="1:12">
      <c r="A761" s="218"/>
      <c r="B761" s="219"/>
      <c r="C761" s="220"/>
      <c r="D761" s="221"/>
      <c r="E761" s="222"/>
    </row>
    <row r="762" spans="1:12" ht="20.25">
      <c r="A762" s="56" t="s">
        <v>435</v>
      </c>
      <c r="B762" s="138"/>
      <c r="C762" s="139"/>
      <c r="D762" s="138"/>
      <c r="E762" s="140"/>
    </row>
    <row r="763" spans="1:12" ht="18.75" customHeight="1" outlineLevel="1" collapsed="1">
      <c r="A763" s="412" t="s">
        <v>436</v>
      </c>
      <c r="B763" s="412"/>
      <c r="C763" s="412"/>
      <c r="D763" s="412"/>
      <c r="E763" s="413"/>
    </row>
    <row r="764" spans="1:12" ht="18" hidden="1" outlineLevel="2">
      <c r="A764" s="403" t="s">
        <v>189</v>
      </c>
      <c r="B764" s="403"/>
      <c r="C764" s="403"/>
      <c r="D764" s="403"/>
      <c r="E764" s="404"/>
    </row>
    <row r="765" spans="1:12" s="151" customFormat="1" ht="12.75" hidden="1" outlineLevel="2">
      <c r="A765" s="105"/>
      <c r="B765" s="105"/>
      <c r="C765" s="105"/>
      <c r="D765" s="105"/>
      <c r="E765" s="106"/>
    </row>
    <row r="766" spans="1:12" ht="18" hidden="1" outlineLevel="2">
      <c r="A766" s="403" t="s">
        <v>190</v>
      </c>
      <c r="B766" s="403"/>
      <c r="C766" s="403"/>
      <c r="D766" s="403"/>
      <c r="E766" s="404"/>
    </row>
    <row r="767" spans="1:12" s="45" customFormat="1" ht="18" hidden="1" outlineLevel="2">
      <c r="A767" s="401" t="s">
        <v>191</v>
      </c>
      <c r="B767" s="401"/>
      <c r="C767" s="401"/>
      <c r="D767" s="401"/>
      <c r="E767" s="402"/>
      <c r="F767" s="44"/>
      <c r="G767" s="44"/>
      <c r="H767" s="44"/>
      <c r="I767" s="44"/>
      <c r="J767" s="44"/>
      <c r="K767" s="44"/>
      <c r="L767" s="44"/>
    </row>
    <row r="768" spans="1:12" ht="18.75" hidden="1" customHeight="1" outlineLevel="2">
      <c r="A768" s="401" t="s">
        <v>209</v>
      </c>
      <c r="B768" s="401"/>
      <c r="C768" s="401"/>
      <c r="D768" s="401"/>
      <c r="E768" s="402"/>
    </row>
    <row r="769" spans="1:5" outlineLevel="1">
      <c r="A769" s="246"/>
      <c r="B769" s="247"/>
      <c r="C769" s="155"/>
      <c r="D769" s="248"/>
      <c r="E769" s="153"/>
    </row>
    <row r="770" spans="1:5" ht="18" outlineLevel="1">
      <c r="A770" s="412" t="s">
        <v>211</v>
      </c>
      <c r="B770" s="412"/>
      <c r="C770" s="412"/>
      <c r="D770" s="412"/>
      <c r="E770" s="413"/>
    </row>
    <row r="771" spans="1:5" ht="18" outlineLevel="2">
      <c r="A771" s="403" t="s">
        <v>189</v>
      </c>
      <c r="B771" s="403"/>
      <c r="C771" s="403"/>
      <c r="D771" s="403"/>
      <c r="E771" s="404"/>
    </row>
    <row r="772" spans="1:5" outlineLevel="3">
      <c r="A772" s="59" t="s">
        <v>192</v>
      </c>
      <c r="B772" s="59"/>
      <c r="C772" s="59" t="str">
        <f>COUNTIF(A772:A794,"Test Case")&amp;"TC(s)"</f>
        <v>3TC(s)</v>
      </c>
      <c r="D772" s="59"/>
      <c r="E772" s="59"/>
    </row>
    <row r="773" spans="1:5" outlineLevel="4" collapsed="1">
      <c r="A773" s="60" t="s">
        <v>194</v>
      </c>
      <c r="B773" s="60"/>
      <c r="C773" s="60"/>
      <c r="D773" s="60"/>
      <c r="E773" s="60"/>
    </row>
    <row r="774" spans="1:5" hidden="1" outlineLevel="5">
      <c r="A774" s="61" t="s">
        <v>195</v>
      </c>
      <c r="B774" s="254"/>
      <c r="C774" s="254"/>
      <c r="D774" s="61"/>
      <c r="E774" s="61"/>
    </row>
    <row r="775" spans="1:5" hidden="1" outlineLevel="5">
      <c r="A775" s="61" t="s">
        <v>196</v>
      </c>
      <c r="B775" s="97"/>
      <c r="C775" s="254"/>
      <c r="D775" s="178"/>
      <c r="E775" s="178"/>
    </row>
    <row r="776" spans="1:5" hidden="1" outlineLevel="5">
      <c r="A776" s="61" t="s">
        <v>197</v>
      </c>
      <c r="B776" s="61"/>
      <c r="C776" s="178"/>
      <c r="D776" s="178"/>
      <c r="E776" s="178"/>
    </row>
    <row r="777" spans="1:5" outlineLevel="4" collapsed="1">
      <c r="A777" s="60" t="s">
        <v>437</v>
      </c>
      <c r="B777" s="108"/>
      <c r="C777" s="108"/>
      <c r="D777" s="108"/>
      <c r="E777" s="108"/>
    </row>
    <row r="778" spans="1:5" hidden="1" outlineLevel="5">
      <c r="A778" s="61"/>
      <c r="B778" s="254"/>
      <c r="C778" s="254"/>
      <c r="D778" s="61"/>
      <c r="E778" s="61"/>
    </row>
    <row r="779" spans="1:5" hidden="1" outlineLevel="5">
      <c r="A779" s="61"/>
      <c r="B779" s="97"/>
      <c r="C779" s="254"/>
      <c r="D779" s="178"/>
      <c r="E779" s="178"/>
    </row>
    <row r="780" spans="1:5" hidden="1" outlineLevel="5">
      <c r="A780" s="61"/>
      <c r="B780" s="61"/>
      <c r="C780" s="178"/>
      <c r="D780" s="178"/>
      <c r="E780" s="178"/>
    </row>
    <row r="781" spans="1:5" hidden="1" outlineLevel="5">
      <c r="A781" s="63"/>
      <c r="B781" s="63"/>
      <c r="C781" s="255"/>
      <c r="D781" s="255"/>
      <c r="E781" s="256"/>
    </row>
    <row r="782" spans="1:5" outlineLevel="4" collapsed="1">
      <c r="A782" s="71" t="s">
        <v>201</v>
      </c>
      <c r="B782" s="72"/>
      <c r="C782" s="73"/>
      <c r="D782" s="73"/>
      <c r="E782" s="74"/>
    </row>
    <row r="783" spans="1:5" hidden="1" outlineLevel="5">
      <c r="A783" s="414" t="s">
        <v>203</v>
      </c>
      <c r="B783" s="414"/>
      <c r="C783" s="75" t="s">
        <v>204</v>
      </c>
      <c r="D783" s="257" t="s">
        <v>205</v>
      </c>
      <c r="E783" s="145" t="s">
        <v>206</v>
      </c>
    </row>
    <row r="784" spans="1:5" hidden="1" outlineLevel="5">
      <c r="A784" s="87"/>
      <c r="B784" s="156"/>
      <c r="C784" s="156"/>
      <c r="D784" s="161"/>
      <c r="E784" s="129"/>
    </row>
    <row r="785" spans="1:5" hidden="1" outlineLevel="5">
      <c r="A785" s="87"/>
      <c r="B785" s="156"/>
      <c r="C785" s="161"/>
      <c r="D785" s="129"/>
      <c r="E785" s="81"/>
    </row>
    <row r="786" spans="1:5" hidden="1" outlineLevel="5">
      <c r="A786" s="163"/>
      <c r="B786" s="78"/>
      <c r="C786" s="172"/>
      <c r="D786" s="129"/>
      <c r="E786" s="81"/>
    </row>
    <row r="787" spans="1:5" outlineLevel="4" collapsed="1">
      <c r="A787" s="179" t="s">
        <v>201</v>
      </c>
      <c r="B787" s="132"/>
      <c r="C787" s="73"/>
      <c r="D787" s="73"/>
      <c r="E787" s="74"/>
    </row>
    <row r="788" spans="1:5" hidden="1" outlineLevel="5">
      <c r="A788" s="414" t="s">
        <v>203</v>
      </c>
      <c r="B788" s="414"/>
      <c r="C788" s="257" t="s">
        <v>204</v>
      </c>
      <c r="D788" s="257" t="s">
        <v>205</v>
      </c>
      <c r="E788" s="145" t="s">
        <v>206</v>
      </c>
    </row>
    <row r="789" spans="1:5" hidden="1" outlineLevel="5">
      <c r="A789" s="120">
        <v>3</v>
      </c>
      <c r="B789" s="97"/>
      <c r="C789" s="258"/>
      <c r="D789" s="129"/>
      <c r="E789" s="81"/>
    </row>
    <row r="790" spans="1:5" hidden="1" outlineLevel="5">
      <c r="A790" s="120" t="s">
        <v>207</v>
      </c>
      <c r="B790" s="97"/>
      <c r="C790" s="259"/>
      <c r="D790" s="176"/>
      <c r="E790" s="119"/>
    </row>
    <row r="791" spans="1:5" outlineLevel="4" collapsed="1">
      <c r="A791" s="179" t="s">
        <v>201</v>
      </c>
      <c r="B791" s="132"/>
      <c r="C791" s="260"/>
      <c r="D791" s="261"/>
      <c r="E791" s="261"/>
    </row>
    <row r="792" spans="1:5" hidden="1" outlineLevel="5">
      <c r="A792" s="420" t="s">
        <v>203</v>
      </c>
      <c r="B792" s="421"/>
      <c r="C792" s="144" t="s">
        <v>204</v>
      </c>
      <c r="D792" s="144" t="s">
        <v>205</v>
      </c>
      <c r="E792" s="144" t="s">
        <v>206</v>
      </c>
    </row>
    <row r="793" spans="1:5" hidden="1" outlineLevel="5">
      <c r="A793" s="162">
        <v>4</v>
      </c>
      <c r="B793" s="170"/>
      <c r="C793" s="79"/>
      <c r="D793" s="168"/>
      <c r="E793" s="146"/>
    </row>
    <row r="794" spans="1:5" hidden="1" outlineLevel="5">
      <c r="A794" s="136" t="s">
        <v>207</v>
      </c>
      <c r="B794" s="78"/>
      <c r="C794" s="262"/>
      <c r="D794" s="122"/>
      <c r="E794" s="81"/>
    </row>
    <row r="795" spans="1:5" hidden="1" outlineLevel="5">
      <c r="A795" s="224"/>
      <c r="B795" s="219"/>
      <c r="C795" s="220"/>
      <c r="D795" s="221"/>
      <c r="E795" s="222"/>
    </row>
    <row r="796" spans="1:5" outlineLevel="2">
      <c r="A796" s="224"/>
      <c r="B796" s="219"/>
      <c r="C796" s="220"/>
      <c r="D796" s="221"/>
      <c r="E796" s="222"/>
    </row>
    <row r="797" spans="1:5" ht="18" outlineLevel="2">
      <c r="A797" s="403" t="s">
        <v>190</v>
      </c>
      <c r="B797" s="403"/>
      <c r="C797" s="403"/>
      <c r="D797" s="403"/>
      <c r="E797" s="404"/>
    </row>
    <row r="798" spans="1:5" ht="18" outlineLevel="3">
      <c r="A798" s="401" t="s">
        <v>191</v>
      </c>
      <c r="B798" s="401"/>
      <c r="C798" s="401"/>
      <c r="D798" s="401"/>
      <c r="E798" s="402"/>
    </row>
    <row r="799" spans="1:5" outlineLevel="4">
      <c r="A799" s="225" t="s">
        <v>192</v>
      </c>
      <c r="B799" s="59" t="s">
        <v>83</v>
      </c>
      <c r="C799" s="59" t="str">
        <f>COUNTIF(A799:A809,"Test Case")&amp;"TC(s)"</f>
        <v>1TC(s)</v>
      </c>
      <c r="D799" s="59"/>
      <c r="E799" s="225"/>
    </row>
    <row r="800" spans="1:5" outlineLevel="5">
      <c r="A800" s="263" t="s">
        <v>194</v>
      </c>
      <c r="B800" s="102"/>
      <c r="C800" s="102"/>
      <c r="D800" s="102"/>
      <c r="E800" s="228"/>
    </row>
    <row r="801" spans="1:5" outlineLevel="6">
      <c r="A801" s="125" t="s">
        <v>195</v>
      </c>
      <c r="B801" s="63" t="s">
        <v>438</v>
      </c>
      <c r="C801" s="64"/>
      <c r="D801" s="64"/>
      <c r="E801" s="231"/>
    </row>
    <row r="802" spans="1:5" outlineLevel="5">
      <c r="A802" s="264" t="s">
        <v>214</v>
      </c>
      <c r="B802" s="63"/>
      <c r="C802" s="64"/>
      <c r="D802" s="64"/>
      <c r="E802" s="231"/>
    </row>
    <row r="803" spans="1:5" outlineLevel="6">
      <c r="A803" s="265">
        <v>1</v>
      </c>
      <c r="B803" s="63" t="s">
        <v>439</v>
      </c>
      <c r="C803" s="64"/>
      <c r="D803" s="64"/>
      <c r="E803" s="231"/>
    </row>
    <row r="804" spans="1:5" outlineLevel="6">
      <c r="A804" s="265">
        <v>2</v>
      </c>
      <c r="B804" s="63" t="s">
        <v>440</v>
      </c>
      <c r="C804" s="64"/>
      <c r="D804" s="64"/>
      <c r="E804" s="231"/>
    </row>
    <row r="805" spans="1:5" outlineLevel="6">
      <c r="A805" s="148"/>
      <c r="B805" s="63"/>
      <c r="C805" s="64"/>
      <c r="D805" s="64"/>
      <c r="E805" s="231"/>
    </row>
    <row r="806" spans="1:5" outlineLevel="5">
      <c r="A806" s="127" t="s">
        <v>201</v>
      </c>
      <c r="B806" s="72" t="s">
        <v>441</v>
      </c>
      <c r="C806" s="73"/>
      <c r="D806" s="73"/>
      <c r="E806" s="128"/>
    </row>
    <row r="807" spans="1:5" outlineLevel="6">
      <c r="A807" s="418" t="s">
        <v>203</v>
      </c>
      <c r="B807" s="419"/>
      <c r="C807" s="75" t="s">
        <v>204</v>
      </c>
      <c r="D807" s="213" t="s">
        <v>205</v>
      </c>
      <c r="E807" s="216" t="s">
        <v>206</v>
      </c>
    </row>
    <row r="808" spans="1:5" outlineLevel="6">
      <c r="A808" s="126">
        <v>1</v>
      </c>
      <c r="B808" s="234" t="s">
        <v>442</v>
      </c>
      <c r="C808" s="61"/>
      <c r="D808" s="64"/>
      <c r="E808" s="81"/>
    </row>
    <row r="809" spans="1:5" outlineLevel="6">
      <c r="A809" s="148" t="s">
        <v>443</v>
      </c>
      <c r="B809" s="152" t="s">
        <v>444</v>
      </c>
      <c r="C809" s="61" t="s">
        <v>445</v>
      </c>
      <c r="D809" s="64" t="s">
        <v>195</v>
      </c>
      <c r="E809" s="81"/>
    </row>
    <row r="810" spans="1:5" outlineLevel="3">
      <c r="A810" s="182"/>
      <c r="B810" s="266"/>
      <c r="C810" s="207"/>
      <c r="D810" s="207"/>
      <c r="E810" s="153"/>
    </row>
    <row r="811" spans="1:5" ht="18.75" customHeight="1" outlineLevel="3">
      <c r="A811" s="401" t="s">
        <v>209</v>
      </c>
      <c r="B811" s="401"/>
      <c r="C811" s="401"/>
      <c r="D811" s="401"/>
      <c r="E811" s="402"/>
    </row>
    <row r="812" spans="1:5" outlineLevel="4">
      <c r="A812" s="225" t="s">
        <v>192</v>
      </c>
      <c r="B812" s="59" t="s">
        <v>80</v>
      </c>
      <c r="C812" s="59" t="str">
        <f>COUNTIF(A812:A829,"Test Case")&amp;"TC(s)"</f>
        <v>3TC(s)</v>
      </c>
      <c r="D812" s="225"/>
      <c r="E812" s="225"/>
    </row>
    <row r="813" spans="1:5" outlineLevel="5">
      <c r="A813" s="263" t="s">
        <v>194</v>
      </c>
      <c r="B813" s="102"/>
      <c r="C813" s="102"/>
      <c r="D813" s="227"/>
      <c r="E813" s="228"/>
    </row>
    <row r="814" spans="1:5" outlineLevel="6">
      <c r="A814" s="125" t="s">
        <v>195</v>
      </c>
      <c r="B814" s="267" t="s">
        <v>446</v>
      </c>
      <c r="C814" s="63"/>
      <c r="D814" s="230"/>
      <c r="E814" s="231"/>
    </row>
    <row r="815" spans="1:5" outlineLevel="6">
      <c r="A815" s="268" t="s">
        <v>196</v>
      </c>
      <c r="B815" s="269" t="s">
        <v>447</v>
      </c>
      <c r="C815" s="63"/>
      <c r="D815" s="270"/>
      <c r="E815" s="270"/>
    </row>
    <row r="816" spans="1:5" outlineLevel="6">
      <c r="A816" s="271" t="s">
        <v>197</v>
      </c>
      <c r="B816" s="61" t="s">
        <v>448</v>
      </c>
      <c r="C816" s="178"/>
      <c r="D816" s="270"/>
      <c r="E816" s="272"/>
    </row>
    <row r="817" spans="1:5" outlineLevel="5">
      <c r="A817" s="127" t="s">
        <v>201</v>
      </c>
      <c r="B817" s="72" t="s">
        <v>226</v>
      </c>
      <c r="C817" s="73"/>
      <c r="D817" s="214"/>
      <c r="E817" s="128"/>
    </row>
    <row r="818" spans="1:5" outlineLevel="6">
      <c r="A818" s="418" t="s">
        <v>203</v>
      </c>
      <c r="B818" s="419"/>
      <c r="C818" s="75" t="s">
        <v>204</v>
      </c>
      <c r="D818" s="273" t="s">
        <v>205</v>
      </c>
      <c r="E818" s="216" t="s">
        <v>206</v>
      </c>
    </row>
    <row r="819" spans="1:5" outlineLevel="6">
      <c r="A819" s="110">
        <v>1</v>
      </c>
      <c r="B819" s="78" t="s">
        <v>439</v>
      </c>
      <c r="C819" s="78"/>
      <c r="D819" s="274"/>
      <c r="E819" s="129"/>
    </row>
    <row r="820" spans="1:5" outlineLevel="6">
      <c r="A820" s="110">
        <v>2</v>
      </c>
      <c r="B820" s="78" t="s">
        <v>228</v>
      </c>
      <c r="C820" s="275"/>
      <c r="D820" s="121"/>
      <c r="E820" s="146"/>
    </row>
    <row r="821" spans="1:5" ht="25.5" outlineLevel="6">
      <c r="A821" s="126" t="s">
        <v>207</v>
      </c>
      <c r="B821" s="78" t="s">
        <v>229</v>
      </c>
      <c r="C821" s="276" t="s">
        <v>449</v>
      </c>
      <c r="D821" s="129" t="s">
        <v>195</v>
      </c>
      <c r="E821" s="81"/>
    </row>
    <row r="822" spans="1:5" outlineLevel="5">
      <c r="A822" s="127" t="s">
        <v>201</v>
      </c>
      <c r="B822" s="72" t="s">
        <v>231</v>
      </c>
      <c r="C822" s="73"/>
      <c r="D822" s="214"/>
      <c r="E822" s="128"/>
    </row>
    <row r="823" spans="1:5" outlineLevel="6">
      <c r="A823" s="418" t="s">
        <v>203</v>
      </c>
      <c r="B823" s="419"/>
      <c r="C823" s="75" t="s">
        <v>204</v>
      </c>
      <c r="D823" s="273" t="s">
        <v>205</v>
      </c>
      <c r="E823" s="216" t="s">
        <v>206</v>
      </c>
    </row>
    <row r="824" spans="1:5" outlineLevel="6">
      <c r="A824" s="126">
        <v>3</v>
      </c>
      <c r="B824" s="78" t="s">
        <v>232</v>
      </c>
      <c r="C824" s="117"/>
      <c r="D824" s="129"/>
      <c r="E824" s="81"/>
    </row>
    <row r="825" spans="1:5" outlineLevel="6">
      <c r="A825" s="130" t="s">
        <v>207</v>
      </c>
      <c r="B825" s="78" t="s">
        <v>233</v>
      </c>
      <c r="C825" s="131" t="s">
        <v>450</v>
      </c>
      <c r="D825" s="125" t="s">
        <v>196</v>
      </c>
      <c r="E825" s="81"/>
    </row>
    <row r="826" spans="1:5" outlineLevel="5">
      <c r="A826" s="127" t="s">
        <v>201</v>
      </c>
      <c r="B826" s="132" t="s">
        <v>338</v>
      </c>
      <c r="C826" s="132"/>
      <c r="D826" s="277"/>
      <c r="E826" s="278"/>
    </row>
    <row r="827" spans="1:5" outlineLevel="6">
      <c r="A827" s="418" t="s">
        <v>203</v>
      </c>
      <c r="B827" s="419"/>
      <c r="C827" s="75" t="s">
        <v>204</v>
      </c>
      <c r="D827" s="245" t="s">
        <v>205</v>
      </c>
      <c r="E827" s="245" t="s">
        <v>206</v>
      </c>
    </row>
    <row r="828" spans="1:5" outlineLevel="6">
      <c r="A828" s="133">
        <v>4</v>
      </c>
      <c r="B828" s="134" t="s">
        <v>236</v>
      </c>
      <c r="C828" s="112"/>
      <c r="D828" s="279"/>
      <c r="E828" s="146"/>
    </row>
    <row r="829" spans="1:5" outlineLevel="6">
      <c r="A829" s="136" t="s">
        <v>207</v>
      </c>
      <c r="B829" s="78" t="s">
        <v>237</v>
      </c>
      <c r="C829" s="262" t="s">
        <v>238</v>
      </c>
      <c r="D829" s="268" t="s">
        <v>197</v>
      </c>
      <c r="E829" s="81"/>
    </row>
    <row r="830" spans="1:5" outlineLevel="6">
      <c r="A830" s="218"/>
      <c r="B830" s="219"/>
      <c r="C830" s="220"/>
      <c r="D830" s="221"/>
      <c r="E830" s="222"/>
    </row>
    <row r="831" spans="1:5" outlineLevel="1">
      <c r="A831" s="246"/>
      <c r="B831" s="247"/>
      <c r="C831" s="155"/>
      <c r="D831" s="248"/>
      <c r="E831" s="153"/>
    </row>
    <row r="832" spans="1:5" ht="18" outlineLevel="1">
      <c r="A832" s="412" t="s">
        <v>451</v>
      </c>
      <c r="B832" s="412"/>
      <c r="C832" s="412"/>
      <c r="D832" s="412"/>
      <c r="E832" s="413"/>
    </row>
    <row r="833" spans="1:12" ht="18" outlineLevel="2">
      <c r="A833" s="403" t="s">
        <v>189</v>
      </c>
      <c r="B833" s="403"/>
      <c r="C833" s="403"/>
      <c r="D833" s="403"/>
      <c r="E833" s="404"/>
    </row>
    <row r="834" spans="1:12" outlineLevel="2">
      <c r="A834" s="224"/>
      <c r="B834" s="219"/>
      <c r="C834" s="220"/>
      <c r="D834" s="221"/>
      <c r="E834" s="222"/>
    </row>
    <row r="835" spans="1:12" ht="18" outlineLevel="2">
      <c r="A835" s="403" t="s">
        <v>190</v>
      </c>
      <c r="B835" s="403"/>
      <c r="C835" s="403"/>
      <c r="D835" s="403"/>
      <c r="E835" s="404"/>
    </row>
    <row r="836" spans="1:12" s="45" customFormat="1" ht="18" outlineLevel="2">
      <c r="A836" s="401" t="s">
        <v>191</v>
      </c>
      <c r="B836" s="401"/>
      <c r="C836" s="401"/>
      <c r="D836" s="401"/>
      <c r="E836" s="402"/>
      <c r="F836" s="44"/>
      <c r="G836" s="44"/>
      <c r="H836" s="44"/>
      <c r="I836" s="44"/>
      <c r="J836" s="44"/>
      <c r="K836" s="44"/>
      <c r="L836" s="44"/>
    </row>
    <row r="837" spans="1:12" outlineLevel="2">
      <c r="A837" s="224"/>
      <c r="B837" s="219"/>
      <c r="C837" s="220"/>
      <c r="D837" s="221"/>
      <c r="E837" s="222"/>
    </row>
    <row r="838" spans="1:12" ht="18.75" customHeight="1" outlineLevel="2">
      <c r="A838" s="401" t="s">
        <v>209</v>
      </c>
      <c r="B838" s="401"/>
      <c r="C838" s="401"/>
      <c r="D838" s="401"/>
      <c r="E838" s="402"/>
    </row>
    <row r="839" spans="1:12" outlineLevel="2">
      <c r="A839" s="224"/>
      <c r="B839" s="219"/>
      <c r="C839" s="220"/>
      <c r="D839" s="221"/>
      <c r="E839" s="222"/>
    </row>
    <row r="840" spans="1:12" outlineLevel="1">
      <c r="A840" s="246"/>
      <c r="B840" s="247"/>
      <c r="C840" s="155"/>
      <c r="D840" s="248"/>
      <c r="E840" s="153"/>
    </row>
    <row r="841" spans="1:12" ht="18" outlineLevel="1">
      <c r="A841" s="412" t="s">
        <v>452</v>
      </c>
      <c r="B841" s="412"/>
      <c r="C841" s="412"/>
      <c r="D841" s="412"/>
      <c r="E841" s="413"/>
    </row>
    <row r="842" spans="1:12" ht="18" outlineLevel="3" collapsed="1">
      <c r="A842" s="403" t="s">
        <v>189</v>
      </c>
      <c r="B842" s="403"/>
      <c r="C842" s="403"/>
      <c r="D842" s="403"/>
      <c r="E842" s="404"/>
    </row>
    <row r="843" spans="1:12" ht="18" hidden="1" outlineLevel="4">
      <c r="A843" s="401" t="s">
        <v>453</v>
      </c>
      <c r="B843" s="401"/>
      <c r="C843" s="401"/>
      <c r="D843" s="401"/>
      <c r="E843" s="402"/>
    </row>
    <row r="844" spans="1:12" hidden="1" outlineLevel="4">
      <c r="A844" s="224"/>
      <c r="B844" s="219"/>
      <c r="C844" s="220"/>
      <c r="D844" s="221"/>
      <c r="E844" s="222"/>
    </row>
    <row r="845" spans="1:12" ht="18" hidden="1" outlineLevel="4">
      <c r="A845" s="401" t="s">
        <v>454</v>
      </c>
      <c r="B845" s="401"/>
      <c r="C845" s="401"/>
      <c r="D845" s="401"/>
      <c r="E845" s="402"/>
    </row>
    <row r="846" spans="1:12" hidden="1" outlineLevel="4">
      <c r="A846" s="224"/>
      <c r="B846" s="219"/>
      <c r="C846" s="220"/>
      <c r="D846" s="221"/>
      <c r="E846" s="222"/>
    </row>
    <row r="847" spans="1:12" ht="18" hidden="1" outlineLevel="4">
      <c r="A847" s="401" t="s">
        <v>455</v>
      </c>
      <c r="B847" s="401"/>
      <c r="C847" s="401"/>
      <c r="D847" s="401"/>
      <c r="E847" s="402"/>
    </row>
    <row r="848" spans="1:12" s="141" customFormat="1" ht="12.75" outlineLevel="3" collapsed="1">
      <c r="A848" s="59" t="s">
        <v>192</v>
      </c>
      <c r="B848" s="59"/>
      <c r="C848" s="59" t="str">
        <f>COUNTIF(A848:A861,"Test Case")&amp;"TC(s)"</f>
        <v>1TC(s)</v>
      </c>
      <c r="D848" s="59"/>
      <c r="E848" s="59"/>
    </row>
    <row r="849" spans="1:5" hidden="1" outlineLevel="4">
      <c r="A849" s="101" t="s">
        <v>194</v>
      </c>
      <c r="B849" s="102"/>
      <c r="C849" s="102"/>
      <c r="D849" s="102"/>
      <c r="E849" s="103"/>
    </row>
    <row r="850" spans="1:5" hidden="1" outlineLevel="4">
      <c r="A850" s="61" t="s">
        <v>195</v>
      </c>
      <c r="B850" s="64"/>
      <c r="C850" s="64"/>
      <c r="D850" s="64"/>
      <c r="E850" s="65"/>
    </row>
    <row r="851" spans="1:5" hidden="1" outlineLevel="4">
      <c r="A851" s="208" t="s">
        <v>200</v>
      </c>
      <c r="B851" s="415"/>
      <c r="C851" s="416"/>
      <c r="D851" s="416"/>
      <c r="E851" s="417"/>
    </row>
    <row r="852" spans="1:5" hidden="1" outlineLevel="4">
      <c r="A852" s="108"/>
      <c r="B852" s="198"/>
      <c r="C852" s="280"/>
      <c r="D852" s="280"/>
      <c r="E852" s="281"/>
    </row>
    <row r="853" spans="1:5" hidden="1" outlineLevel="4">
      <c r="A853" s="66"/>
      <c r="B853" s="209"/>
      <c r="C853" s="209"/>
      <c r="D853" s="209"/>
      <c r="E853" s="282"/>
    </row>
    <row r="854" spans="1:5" s="141" customFormat="1" ht="12.75" hidden="1" outlineLevel="4">
      <c r="A854" s="71" t="s">
        <v>201</v>
      </c>
      <c r="B854" s="72"/>
      <c r="C854" s="73"/>
      <c r="D854" s="73"/>
      <c r="E854" s="74"/>
    </row>
    <row r="855" spans="1:5" hidden="1" outlineLevel="4">
      <c r="A855" s="414" t="s">
        <v>203</v>
      </c>
      <c r="B855" s="414"/>
      <c r="C855" s="75" t="s">
        <v>204</v>
      </c>
      <c r="D855" s="257" t="s">
        <v>205</v>
      </c>
      <c r="E855" s="145" t="s">
        <v>206</v>
      </c>
    </row>
    <row r="856" spans="1:5" hidden="1" outlineLevel="4">
      <c r="A856" s="87">
        <v>1</v>
      </c>
      <c r="B856" s="78"/>
      <c r="C856" s="79"/>
      <c r="D856" s="80"/>
      <c r="E856" s="81"/>
    </row>
    <row r="857" spans="1:5" hidden="1" outlineLevel="4">
      <c r="A857" s="163">
        <v>2</v>
      </c>
      <c r="B857" s="83"/>
      <c r="C857" s="79"/>
      <c r="D857" s="80"/>
      <c r="E857" s="81"/>
    </row>
    <row r="858" spans="1:5" hidden="1" outlineLevel="4">
      <c r="A858" s="77">
        <v>3</v>
      </c>
      <c r="B858" s="78"/>
      <c r="C858" s="79"/>
      <c r="D858" s="80"/>
      <c r="E858" s="81"/>
    </row>
    <row r="859" spans="1:5" hidden="1" outlineLevel="4">
      <c r="A859" s="82">
        <v>4</v>
      </c>
      <c r="B859" s="86"/>
      <c r="C859" s="79"/>
      <c r="D859" s="85"/>
      <c r="E859" s="81"/>
    </row>
    <row r="860" spans="1:5" s="141" customFormat="1" ht="12.75" hidden="1" outlineLevel="4">
      <c r="A860" s="82" t="s">
        <v>207</v>
      </c>
      <c r="B860" s="83"/>
      <c r="C860" s="84"/>
      <c r="D860" s="61"/>
      <c r="E860" s="81"/>
    </row>
    <row r="861" spans="1:5" s="283" customFormat="1" hidden="1" outlineLevel="4">
      <c r="A861" s="246"/>
      <c r="B861" s="247"/>
      <c r="C861" s="155"/>
      <c r="D861" s="142"/>
      <c r="E861" s="153"/>
    </row>
    <row r="862" spans="1:5" s="283" customFormat="1" outlineLevel="3" collapsed="1">
      <c r="A862" s="59" t="s">
        <v>192</v>
      </c>
      <c r="B862" s="59"/>
      <c r="C862" s="205" t="str">
        <f>COUNTIF(A866:B876,"Test Case")&amp;"TC(s)"</f>
        <v>1TC(s)</v>
      </c>
      <c r="D862" s="59"/>
      <c r="E862" s="59"/>
    </row>
    <row r="863" spans="1:5" s="283" customFormat="1" hidden="1" outlineLevel="4">
      <c r="A863" s="101" t="s">
        <v>194</v>
      </c>
      <c r="B863" s="102"/>
      <c r="C863" s="102"/>
      <c r="D863" s="102"/>
      <c r="E863" s="103"/>
    </row>
    <row r="864" spans="1:5" s="283" customFormat="1" hidden="1" outlineLevel="4">
      <c r="A864" s="61" t="s">
        <v>195</v>
      </c>
      <c r="B864" s="64"/>
      <c r="C864" s="64"/>
      <c r="D864" s="64"/>
      <c r="E864" s="65"/>
    </row>
    <row r="865" spans="1:5" s="283" customFormat="1" hidden="1" outlineLevel="4">
      <c r="A865" s="61" t="s">
        <v>196</v>
      </c>
      <c r="B865" s="64"/>
      <c r="C865" s="64"/>
      <c r="D865" s="64"/>
      <c r="E865" s="65"/>
    </row>
    <row r="866" spans="1:5" s="283" customFormat="1" hidden="1" outlineLevel="4">
      <c r="A866" s="71" t="s">
        <v>201</v>
      </c>
      <c r="B866" s="72" t="s">
        <v>202</v>
      </c>
      <c r="C866" s="73"/>
      <c r="D866" s="73"/>
      <c r="E866" s="74"/>
    </row>
    <row r="867" spans="1:5" s="283" customFormat="1" hidden="1" outlineLevel="4">
      <c r="A867" s="414" t="s">
        <v>203</v>
      </c>
      <c r="B867" s="414"/>
      <c r="C867" s="75" t="s">
        <v>204</v>
      </c>
      <c r="D867" s="257" t="s">
        <v>205</v>
      </c>
      <c r="E867" s="145" t="s">
        <v>206</v>
      </c>
    </row>
    <row r="868" spans="1:5" s="283" customFormat="1" hidden="1" outlineLevel="4">
      <c r="A868" s="87">
        <v>1</v>
      </c>
      <c r="B868" s="78"/>
      <c r="C868" s="79"/>
      <c r="D868" s="80"/>
      <c r="E868" s="81"/>
    </row>
    <row r="869" spans="1:5" s="283" customFormat="1" hidden="1" outlineLevel="4">
      <c r="A869" s="163">
        <v>2</v>
      </c>
      <c r="B869" s="83"/>
      <c r="C869" s="79"/>
      <c r="D869" s="80"/>
      <c r="E869" s="81"/>
    </row>
    <row r="870" spans="1:5" s="283" customFormat="1" hidden="1" outlineLevel="4">
      <c r="A870" s="77">
        <v>3</v>
      </c>
      <c r="B870" s="78"/>
      <c r="C870" s="79"/>
      <c r="D870" s="80"/>
      <c r="E870" s="81"/>
    </row>
    <row r="871" spans="1:5" s="283" customFormat="1" hidden="1" outlineLevel="4">
      <c r="A871" s="82" t="s">
        <v>207</v>
      </c>
      <c r="B871" s="83"/>
      <c r="C871" s="84"/>
      <c r="D871" s="85"/>
      <c r="E871" s="81"/>
    </row>
    <row r="872" spans="1:5" s="283" customFormat="1" hidden="1" outlineLevel="4">
      <c r="A872" s="82">
        <v>4</v>
      </c>
      <c r="B872" s="86"/>
      <c r="C872" s="79"/>
      <c r="D872" s="85"/>
      <c r="E872" s="81"/>
    </row>
    <row r="873" spans="1:5" s="283" customFormat="1" hidden="1" outlineLevel="4">
      <c r="A873" s="82">
        <v>5</v>
      </c>
      <c r="B873" s="86"/>
      <c r="C873" s="79"/>
      <c r="D873" s="85"/>
      <c r="E873" s="81"/>
    </row>
    <row r="874" spans="1:5" hidden="1" outlineLevel="4">
      <c r="A874" s="82">
        <v>6</v>
      </c>
      <c r="B874" s="86"/>
      <c r="C874" s="79"/>
      <c r="D874" s="85"/>
      <c r="E874" s="81"/>
    </row>
    <row r="875" spans="1:5" s="141" customFormat="1" ht="12.75" hidden="1" outlineLevel="4">
      <c r="A875" s="82">
        <v>7</v>
      </c>
      <c r="B875" s="86"/>
      <c r="C875" s="79"/>
      <c r="D875" s="85"/>
      <c r="E875" s="81"/>
    </row>
    <row r="876" spans="1:5" s="283" customFormat="1" hidden="1" outlineLevel="4">
      <c r="A876" s="82" t="s">
        <v>207</v>
      </c>
      <c r="B876" s="86"/>
      <c r="C876" s="79"/>
      <c r="D876" s="284"/>
      <c r="E876" s="81"/>
    </row>
    <row r="877" spans="1:5" s="283" customFormat="1" hidden="1" outlineLevel="4">
      <c r="A877" s="224"/>
      <c r="B877" s="219"/>
      <c r="C877" s="220"/>
      <c r="D877" s="221"/>
      <c r="E877" s="222"/>
    </row>
    <row r="878" spans="1:5" s="283" customFormat="1" outlineLevel="3" collapsed="1">
      <c r="A878" s="59" t="s">
        <v>192</v>
      </c>
      <c r="B878" s="59"/>
      <c r="C878" s="205" t="str">
        <f>COUNTIF(A882:B892,"Test Case")&amp;"TC(s)"</f>
        <v>1TC(s)</v>
      </c>
      <c r="D878" s="59"/>
      <c r="E878" s="59"/>
    </row>
    <row r="879" spans="1:5" s="283" customFormat="1" hidden="1" outlineLevel="4">
      <c r="A879" s="101" t="s">
        <v>194</v>
      </c>
      <c r="B879" s="102"/>
      <c r="C879" s="102"/>
      <c r="D879" s="102"/>
      <c r="E879" s="103"/>
    </row>
    <row r="880" spans="1:5" s="283" customFormat="1" hidden="1" outlineLevel="4">
      <c r="A880" s="61" t="s">
        <v>195</v>
      </c>
      <c r="B880" s="64"/>
      <c r="C880" s="64"/>
      <c r="D880" s="64"/>
      <c r="E880" s="65"/>
    </row>
    <row r="881" spans="1:5" s="283" customFormat="1" hidden="1" outlineLevel="4">
      <c r="A881" s="61" t="s">
        <v>196</v>
      </c>
      <c r="B881" s="64"/>
      <c r="C881" s="64"/>
      <c r="D881" s="64"/>
      <c r="E881" s="65"/>
    </row>
    <row r="882" spans="1:5" s="283" customFormat="1" hidden="1" outlineLevel="4">
      <c r="A882" s="71" t="s">
        <v>201</v>
      </c>
      <c r="B882" s="72" t="s">
        <v>202</v>
      </c>
      <c r="C882" s="73"/>
      <c r="D882" s="73"/>
      <c r="E882" s="74"/>
    </row>
    <row r="883" spans="1:5" s="283" customFormat="1" hidden="1" outlineLevel="4">
      <c r="A883" s="414" t="s">
        <v>203</v>
      </c>
      <c r="B883" s="414"/>
      <c r="C883" s="75" t="s">
        <v>204</v>
      </c>
      <c r="D883" s="257" t="s">
        <v>205</v>
      </c>
      <c r="E883" s="145" t="s">
        <v>206</v>
      </c>
    </row>
    <row r="884" spans="1:5" s="283" customFormat="1" hidden="1" outlineLevel="4">
      <c r="A884" s="87">
        <v>1</v>
      </c>
      <c r="B884" s="78"/>
      <c r="C884" s="79"/>
      <c r="D884" s="80"/>
      <c r="E884" s="81"/>
    </row>
    <row r="885" spans="1:5" s="283" customFormat="1" hidden="1" outlineLevel="4">
      <c r="A885" s="163">
        <v>2</v>
      </c>
      <c r="B885" s="83"/>
      <c r="C885" s="79"/>
      <c r="D885" s="80"/>
      <c r="E885" s="81"/>
    </row>
    <row r="886" spans="1:5" s="283" customFormat="1" hidden="1" outlineLevel="4">
      <c r="A886" s="77">
        <v>3</v>
      </c>
      <c r="B886" s="78"/>
      <c r="C886" s="79"/>
      <c r="D886" s="80"/>
      <c r="E886" s="81"/>
    </row>
    <row r="887" spans="1:5" s="283" customFormat="1" hidden="1" outlineLevel="4">
      <c r="A887" s="82" t="s">
        <v>207</v>
      </c>
      <c r="B887" s="83"/>
      <c r="C887" s="84"/>
      <c r="D887" s="85"/>
      <c r="E887" s="81"/>
    </row>
    <row r="888" spans="1:5" s="283" customFormat="1" hidden="1" outlineLevel="4">
      <c r="A888" s="82">
        <v>4</v>
      </c>
      <c r="B888" s="86"/>
      <c r="C888" s="79"/>
      <c r="D888" s="85"/>
      <c r="E888" s="81"/>
    </row>
    <row r="889" spans="1:5" s="283" customFormat="1" hidden="1" outlineLevel="4">
      <c r="A889" s="82">
        <v>5</v>
      </c>
      <c r="B889" s="86"/>
      <c r="C889" s="79"/>
      <c r="D889" s="85"/>
      <c r="E889" s="81"/>
    </row>
    <row r="890" spans="1:5" hidden="1" outlineLevel="4">
      <c r="A890" s="82">
        <v>6</v>
      </c>
      <c r="B890" s="86"/>
      <c r="C890" s="79"/>
      <c r="D890" s="85"/>
      <c r="E890" s="81"/>
    </row>
    <row r="891" spans="1:5" s="141" customFormat="1" ht="12.75" hidden="1" outlineLevel="4">
      <c r="A891" s="82">
        <v>7</v>
      </c>
      <c r="B891" s="86"/>
      <c r="C891" s="79"/>
      <c r="D891" s="85"/>
      <c r="E891" s="81"/>
    </row>
    <row r="892" spans="1:5" s="283" customFormat="1" hidden="1" outlineLevel="4">
      <c r="A892" s="82" t="s">
        <v>207</v>
      </c>
      <c r="B892" s="86"/>
      <c r="C892" s="79"/>
      <c r="D892" s="284"/>
      <c r="E892" s="81"/>
    </row>
    <row r="893" spans="1:5" s="283" customFormat="1" outlineLevel="3" collapsed="1">
      <c r="A893" s="59" t="s">
        <v>192</v>
      </c>
      <c r="B893" s="59"/>
      <c r="C893" s="205" t="str">
        <f>COUNTIF(A897:B909,"Test Case")&amp;"TC(s)"</f>
        <v>1TC(s)</v>
      </c>
      <c r="D893" s="59"/>
      <c r="E893" s="59"/>
    </row>
    <row r="894" spans="1:5" s="283" customFormat="1" hidden="1" outlineLevel="4">
      <c r="A894" s="101" t="s">
        <v>194</v>
      </c>
      <c r="B894" s="102"/>
      <c r="C894" s="102"/>
      <c r="D894" s="102"/>
      <c r="E894" s="103"/>
    </row>
    <row r="895" spans="1:5" s="283" customFormat="1" hidden="1" outlineLevel="4">
      <c r="A895" s="61" t="s">
        <v>195</v>
      </c>
      <c r="B895" s="64"/>
      <c r="C895" s="64"/>
      <c r="D895" s="64"/>
      <c r="E895" s="65"/>
    </row>
    <row r="896" spans="1:5" s="283" customFormat="1" hidden="1" outlineLevel="4">
      <c r="A896" s="61" t="s">
        <v>196</v>
      </c>
      <c r="B896" s="64"/>
      <c r="C896" s="64"/>
      <c r="D896" s="64"/>
      <c r="E896" s="65"/>
    </row>
    <row r="897" spans="1:5" s="283" customFormat="1" hidden="1" outlineLevel="4">
      <c r="A897" s="71" t="s">
        <v>201</v>
      </c>
      <c r="B897" s="72" t="s">
        <v>202</v>
      </c>
      <c r="C897" s="73"/>
      <c r="D897" s="73"/>
      <c r="E897" s="74"/>
    </row>
    <row r="898" spans="1:5" s="283" customFormat="1" hidden="1" outlineLevel="4">
      <c r="A898" s="414" t="s">
        <v>203</v>
      </c>
      <c r="B898" s="414"/>
      <c r="C898" s="75" t="s">
        <v>204</v>
      </c>
      <c r="D898" s="257" t="s">
        <v>205</v>
      </c>
      <c r="E898" s="145" t="s">
        <v>206</v>
      </c>
    </row>
    <row r="899" spans="1:5" s="283" customFormat="1" hidden="1" outlineLevel="4">
      <c r="A899" s="87">
        <v>1</v>
      </c>
      <c r="B899" s="78"/>
      <c r="C899" s="79"/>
      <c r="D899" s="80"/>
      <c r="E899" s="81"/>
    </row>
    <row r="900" spans="1:5" s="283" customFormat="1" hidden="1" outlineLevel="4">
      <c r="A900" s="163">
        <v>2</v>
      </c>
      <c r="B900" s="83"/>
      <c r="C900" s="79"/>
      <c r="D900" s="80"/>
      <c r="E900" s="81"/>
    </row>
    <row r="901" spans="1:5" s="283" customFormat="1" hidden="1" outlineLevel="4">
      <c r="A901" s="77">
        <v>3</v>
      </c>
      <c r="B901" s="78"/>
      <c r="C901" s="79"/>
      <c r="D901" s="80"/>
      <c r="E901" s="81"/>
    </row>
    <row r="902" spans="1:5" s="283" customFormat="1" hidden="1" outlineLevel="4">
      <c r="A902" s="82" t="s">
        <v>207</v>
      </c>
      <c r="B902" s="83"/>
      <c r="C902" s="84"/>
      <c r="D902" s="85"/>
      <c r="E902" s="81"/>
    </row>
    <row r="903" spans="1:5" s="283" customFormat="1" hidden="1" outlineLevel="4">
      <c r="A903" s="82">
        <v>4</v>
      </c>
      <c r="B903" s="86"/>
      <c r="C903" s="79"/>
      <c r="D903" s="85"/>
      <c r="E903" s="81"/>
    </row>
    <row r="904" spans="1:5" s="283" customFormat="1" hidden="1" outlineLevel="4">
      <c r="A904" s="82">
        <v>5</v>
      </c>
      <c r="B904" s="86"/>
      <c r="C904" s="79"/>
      <c r="D904" s="85"/>
      <c r="E904" s="81"/>
    </row>
    <row r="905" spans="1:5" hidden="1" outlineLevel="4">
      <c r="A905" s="82">
        <v>6</v>
      </c>
      <c r="B905" s="86"/>
      <c r="C905" s="79"/>
      <c r="D905" s="85"/>
      <c r="E905" s="81"/>
    </row>
    <row r="906" spans="1:5" hidden="1" outlineLevel="4">
      <c r="A906" s="82">
        <v>7</v>
      </c>
      <c r="B906" s="86"/>
      <c r="C906" s="79"/>
      <c r="D906" s="85"/>
      <c r="E906" s="81"/>
    </row>
    <row r="907" spans="1:5" hidden="1" outlineLevel="4">
      <c r="A907" s="82" t="s">
        <v>207</v>
      </c>
      <c r="B907" s="86"/>
      <c r="C907" s="79"/>
      <c r="D907" s="284"/>
      <c r="E907" s="81"/>
    </row>
    <row r="908" spans="1:5" hidden="1" outlineLevel="4">
      <c r="A908" s="246"/>
      <c r="B908" s="86"/>
      <c r="C908" s="155"/>
      <c r="D908" s="142"/>
      <c r="E908" s="153"/>
    </row>
    <row r="909" spans="1:5" hidden="1" outlineLevel="4">
      <c r="A909" s="224"/>
      <c r="B909" s="219"/>
      <c r="C909" s="220"/>
      <c r="D909" s="221"/>
      <c r="E909" s="222"/>
    </row>
    <row r="910" spans="1:5" hidden="1" outlineLevel="4">
      <c r="A910" s="218"/>
      <c r="B910" s="219"/>
      <c r="C910" s="220"/>
      <c r="D910" s="221"/>
      <c r="E910" s="222"/>
    </row>
    <row r="911" spans="1:5" hidden="1" outlineLevel="4">
      <c r="A911" s="218"/>
      <c r="B911" s="219"/>
      <c r="C911" s="220"/>
      <c r="D911" s="221"/>
      <c r="E911" s="222"/>
    </row>
    <row r="912" spans="1:5" ht="18" outlineLevel="2">
      <c r="A912" s="403" t="s">
        <v>190</v>
      </c>
      <c r="B912" s="403"/>
      <c r="C912" s="403"/>
      <c r="D912" s="403"/>
      <c r="E912" s="404"/>
    </row>
    <row r="913" spans="1:5" ht="18" outlineLevel="3" collapsed="1">
      <c r="A913" s="401" t="s">
        <v>191</v>
      </c>
      <c r="B913" s="401"/>
      <c r="C913" s="401"/>
      <c r="D913" s="401"/>
      <c r="E913" s="402"/>
    </row>
    <row r="914" spans="1:5" hidden="1" outlineLevel="4" collapsed="1">
      <c r="A914" s="59" t="s">
        <v>192</v>
      </c>
      <c r="B914" s="59"/>
      <c r="C914" s="59" t="str">
        <f>COUNTIF(A914:A923,"Test Case")&amp;"TC(s)"</f>
        <v>1TC(s)</v>
      </c>
      <c r="D914" s="59"/>
      <c r="E914" s="59"/>
    </row>
    <row r="915" spans="1:5" hidden="1" outlineLevel="5">
      <c r="A915" s="101" t="s">
        <v>194</v>
      </c>
      <c r="B915" s="102"/>
      <c r="C915" s="102"/>
      <c r="D915" s="102"/>
      <c r="E915" s="103"/>
    </row>
    <row r="916" spans="1:5" hidden="1" outlineLevel="5">
      <c r="A916" s="61" t="s">
        <v>195</v>
      </c>
      <c r="B916" s="64"/>
      <c r="C916" s="64"/>
      <c r="D916" s="64"/>
      <c r="E916" s="65"/>
    </row>
    <row r="917" spans="1:5" hidden="1" outlineLevel="5">
      <c r="A917" s="71" t="s">
        <v>201</v>
      </c>
      <c r="B917" s="179"/>
      <c r="C917" s="73"/>
      <c r="D917" s="73"/>
      <c r="E917" s="74"/>
    </row>
    <row r="918" spans="1:5" hidden="1" outlineLevel="5">
      <c r="A918" s="414" t="s">
        <v>203</v>
      </c>
      <c r="B918" s="414"/>
      <c r="C918" s="75" t="s">
        <v>204</v>
      </c>
      <c r="D918" s="257" t="s">
        <v>205</v>
      </c>
      <c r="E918" s="145" t="s">
        <v>206</v>
      </c>
    </row>
    <row r="919" spans="1:5" hidden="1" outlineLevel="5">
      <c r="A919" s="87">
        <v>1</v>
      </c>
      <c r="B919" s="78"/>
      <c r="C919" s="79"/>
      <c r="D919" s="80"/>
      <c r="E919" s="81"/>
    </row>
    <row r="920" spans="1:5" hidden="1" outlineLevel="5">
      <c r="A920" s="163">
        <v>2</v>
      </c>
      <c r="B920" s="83"/>
      <c r="C920" s="79"/>
      <c r="D920" s="80"/>
      <c r="E920" s="81"/>
    </row>
    <row r="921" spans="1:5" hidden="1" outlineLevel="5">
      <c r="A921" s="77">
        <v>3</v>
      </c>
      <c r="B921" s="78"/>
      <c r="C921" s="79"/>
      <c r="D921" s="80"/>
      <c r="E921" s="81"/>
    </row>
    <row r="922" spans="1:5" hidden="1" outlineLevel="5">
      <c r="A922" s="82" t="s">
        <v>207</v>
      </c>
      <c r="B922" s="83"/>
      <c r="C922" s="84"/>
      <c r="D922" s="61"/>
      <c r="E922" s="81"/>
    </row>
    <row r="923" spans="1:5" hidden="1" outlineLevel="5">
      <c r="A923" s="224"/>
      <c r="B923" s="219"/>
      <c r="C923" s="220"/>
      <c r="D923" s="221"/>
      <c r="E923" s="222"/>
    </row>
    <row r="924" spans="1:5" hidden="1" outlineLevel="4" collapsed="1">
      <c r="A924" s="59" t="s">
        <v>192</v>
      </c>
      <c r="B924" s="59"/>
      <c r="C924" s="59" t="str">
        <f>COUNTIF(A924:A933,"Test Case")&amp;"TC(s)"</f>
        <v>1TC(s)</v>
      </c>
      <c r="D924" s="59"/>
      <c r="E924" s="59"/>
    </row>
    <row r="925" spans="1:5" hidden="1" outlineLevel="5">
      <c r="A925" s="101" t="s">
        <v>194</v>
      </c>
      <c r="B925" s="102"/>
      <c r="C925" s="102"/>
      <c r="D925" s="102"/>
      <c r="E925" s="103"/>
    </row>
    <row r="926" spans="1:5" hidden="1" outlineLevel="5">
      <c r="A926" s="61" t="s">
        <v>195</v>
      </c>
      <c r="B926" s="64"/>
      <c r="C926" s="64"/>
      <c r="D926" s="64"/>
      <c r="E926" s="65"/>
    </row>
    <row r="927" spans="1:5" hidden="1" outlineLevel="5">
      <c r="A927" s="61" t="s">
        <v>196</v>
      </c>
      <c r="B927" s="64"/>
      <c r="C927" s="64"/>
      <c r="D927" s="64"/>
      <c r="E927" s="65"/>
    </row>
    <row r="928" spans="1:5" hidden="1" outlineLevel="5">
      <c r="A928" s="71" t="s">
        <v>201</v>
      </c>
      <c r="B928" s="72" t="s">
        <v>202</v>
      </c>
      <c r="C928" s="73"/>
      <c r="D928" s="73"/>
      <c r="E928" s="74"/>
    </row>
    <row r="929" spans="1:5" hidden="1" outlineLevel="5">
      <c r="A929" s="414" t="s">
        <v>203</v>
      </c>
      <c r="B929" s="414"/>
      <c r="C929" s="75" t="s">
        <v>204</v>
      </c>
      <c r="D929" s="257" t="s">
        <v>205</v>
      </c>
      <c r="E929" s="145" t="s">
        <v>206</v>
      </c>
    </row>
    <row r="930" spans="1:5" hidden="1" outlineLevel="5">
      <c r="A930" s="87">
        <v>1</v>
      </c>
      <c r="B930" s="78"/>
      <c r="C930" s="79"/>
      <c r="D930" s="80"/>
      <c r="E930" s="81"/>
    </row>
    <row r="931" spans="1:5" hidden="1" outlineLevel="5">
      <c r="A931" s="163">
        <v>2</v>
      </c>
      <c r="B931" s="83"/>
      <c r="C931" s="79"/>
      <c r="D931" s="80"/>
      <c r="E931" s="81"/>
    </row>
    <row r="932" spans="1:5" hidden="1" outlineLevel="5">
      <c r="A932" s="77">
        <v>3</v>
      </c>
      <c r="B932" s="78"/>
      <c r="C932" s="79"/>
      <c r="D932" s="80"/>
      <c r="E932" s="81"/>
    </row>
    <row r="933" spans="1:5" hidden="1" outlineLevel="5">
      <c r="A933" s="82" t="s">
        <v>207</v>
      </c>
      <c r="B933" s="83"/>
      <c r="C933" s="84"/>
      <c r="D933" s="85"/>
      <c r="E933" s="81"/>
    </row>
    <row r="934" spans="1:5" hidden="1" outlineLevel="5">
      <c r="A934" s="82">
        <v>4</v>
      </c>
      <c r="B934" s="86"/>
      <c r="C934" s="79"/>
      <c r="D934" s="85"/>
      <c r="E934" s="81"/>
    </row>
    <row r="935" spans="1:5" hidden="1" outlineLevel="5">
      <c r="A935" s="82">
        <v>5</v>
      </c>
      <c r="B935" s="86"/>
      <c r="C935" s="79"/>
      <c r="D935" s="85"/>
      <c r="E935" s="81"/>
    </row>
    <row r="936" spans="1:5" hidden="1" outlineLevel="5">
      <c r="A936" s="82">
        <v>6</v>
      </c>
      <c r="B936" s="86"/>
      <c r="C936" s="79"/>
      <c r="D936" s="85"/>
      <c r="E936" s="81"/>
    </row>
    <row r="937" spans="1:5" hidden="1" outlineLevel="5">
      <c r="A937" s="82">
        <v>7</v>
      </c>
      <c r="B937" s="86"/>
      <c r="C937" s="79"/>
      <c r="D937" s="85"/>
      <c r="E937" s="81"/>
    </row>
    <row r="938" spans="1:5" hidden="1" outlineLevel="5">
      <c r="A938" s="82" t="s">
        <v>207</v>
      </c>
      <c r="B938" s="86"/>
      <c r="C938" s="79"/>
      <c r="D938" s="284"/>
      <c r="E938" s="81"/>
    </row>
    <row r="939" spans="1:5" hidden="1" outlineLevel="5">
      <c r="A939" s="224"/>
      <c r="B939" s="219"/>
      <c r="C939" s="220"/>
      <c r="D939" s="221"/>
      <c r="E939" s="222"/>
    </row>
    <row r="940" spans="1:5" hidden="1" outlineLevel="4" collapsed="1">
      <c r="A940" s="59" t="s">
        <v>192</v>
      </c>
      <c r="B940" s="59"/>
      <c r="C940" s="59" t="str">
        <f>COUNTIF(A940:A949,"Test Case")&amp;"TC(s)"</f>
        <v>1TC(s)</v>
      </c>
      <c r="D940" s="59"/>
      <c r="E940" s="59"/>
    </row>
    <row r="941" spans="1:5" hidden="1" outlineLevel="5">
      <c r="A941" s="101" t="s">
        <v>194</v>
      </c>
      <c r="B941" s="102"/>
      <c r="C941" s="102"/>
      <c r="D941" s="102"/>
      <c r="E941" s="103"/>
    </row>
    <row r="942" spans="1:5" hidden="1" outlineLevel="5">
      <c r="A942" s="61" t="s">
        <v>195</v>
      </c>
      <c r="B942" s="64"/>
      <c r="C942" s="64"/>
      <c r="D942" s="64"/>
      <c r="E942" s="65"/>
    </row>
    <row r="943" spans="1:5" hidden="1" outlineLevel="5">
      <c r="A943" s="61" t="s">
        <v>196</v>
      </c>
      <c r="B943" s="64"/>
      <c r="C943" s="64"/>
      <c r="D943" s="64"/>
      <c r="E943" s="65"/>
    </row>
    <row r="944" spans="1:5" hidden="1" outlineLevel="5">
      <c r="A944" s="71" t="s">
        <v>201</v>
      </c>
      <c r="B944" s="72" t="s">
        <v>202</v>
      </c>
      <c r="C944" s="73"/>
      <c r="D944" s="73"/>
      <c r="E944" s="74"/>
    </row>
    <row r="945" spans="1:5" hidden="1" outlineLevel="5">
      <c r="A945" s="414" t="s">
        <v>203</v>
      </c>
      <c r="B945" s="414"/>
      <c r="C945" s="75" t="s">
        <v>204</v>
      </c>
      <c r="D945" s="257" t="s">
        <v>205</v>
      </c>
      <c r="E945" s="145" t="s">
        <v>206</v>
      </c>
    </row>
    <row r="946" spans="1:5" hidden="1" outlineLevel="5">
      <c r="A946" s="87">
        <v>1</v>
      </c>
      <c r="B946" s="78"/>
      <c r="C946" s="79"/>
      <c r="D946" s="80"/>
      <c r="E946" s="81"/>
    </row>
    <row r="947" spans="1:5" hidden="1" outlineLevel="5">
      <c r="A947" s="163">
        <v>2</v>
      </c>
      <c r="B947" s="83"/>
      <c r="C947" s="79"/>
      <c r="D947" s="80"/>
      <c r="E947" s="81"/>
    </row>
    <row r="948" spans="1:5" hidden="1" outlineLevel="5">
      <c r="A948" s="77">
        <v>3</v>
      </c>
      <c r="B948" s="78"/>
      <c r="C948" s="79"/>
      <c r="D948" s="80"/>
      <c r="E948" s="81"/>
    </row>
    <row r="949" spans="1:5" hidden="1" outlineLevel="5">
      <c r="A949" s="82" t="s">
        <v>207</v>
      </c>
      <c r="B949" s="83"/>
      <c r="C949" s="84"/>
      <c r="D949" s="85"/>
      <c r="E949" s="81"/>
    </row>
    <row r="950" spans="1:5" hidden="1" outlineLevel="5">
      <c r="A950" s="82">
        <v>4</v>
      </c>
      <c r="B950" s="86"/>
      <c r="C950" s="79"/>
      <c r="D950" s="85"/>
      <c r="E950" s="81"/>
    </row>
    <row r="951" spans="1:5" hidden="1" outlineLevel="5">
      <c r="A951" s="82">
        <v>5</v>
      </c>
      <c r="B951" s="86"/>
      <c r="C951" s="79"/>
      <c r="D951" s="85"/>
      <c r="E951" s="81"/>
    </row>
    <row r="952" spans="1:5" hidden="1" outlineLevel="5">
      <c r="A952" s="82">
        <v>6</v>
      </c>
      <c r="B952" s="86"/>
      <c r="C952" s="79"/>
      <c r="D952" s="85"/>
      <c r="E952" s="81"/>
    </row>
    <row r="953" spans="1:5" hidden="1" outlineLevel="5">
      <c r="A953" s="82">
        <v>7</v>
      </c>
      <c r="B953" s="86"/>
      <c r="C953" s="79"/>
      <c r="D953" s="85"/>
      <c r="E953" s="81"/>
    </row>
    <row r="954" spans="1:5" hidden="1" outlineLevel="5">
      <c r="A954" s="82" t="s">
        <v>207</v>
      </c>
      <c r="B954" s="86"/>
      <c r="C954" s="79"/>
      <c r="D954" s="284"/>
      <c r="E954" s="81"/>
    </row>
    <row r="955" spans="1:5" hidden="1" outlineLevel="5">
      <c r="A955" s="224"/>
      <c r="B955" s="219"/>
      <c r="C955" s="220"/>
      <c r="D955" s="221"/>
      <c r="E955" s="222"/>
    </row>
    <row r="956" spans="1:5" hidden="1" outlineLevel="4" collapsed="1">
      <c r="A956" s="59" t="s">
        <v>192</v>
      </c>
      <c r="B956" s="59"/>
      <c r="C956" s="59" t="str">
        <f>COUNTIF(A956:A965,"Test Case")&amp;"TC(s)"</f>
        <v>1TC(s)</v>
      </c>
      <c r="D956" s="59"/>
      <c r="E956" s="59"/>
    </row>
    <row r="957" spans="1:5" hidden="1" outlineLevel="5">
      <c r="A957" s="101" t="s">
        <v>194</v>
      </c>
      <c r="B957" s="102"/>
      <c r="C957" s="102"/>
      <c r="D957" s="102"/>
      <c r="E957" s="103"/>
    </row>
    <row r="958" spans="1:5" hidden="1" outlineLevel="5">
      <c r="A958" s="61" t="s">
        <v>195</v>
      </c>
      <c r="B958" s="64"/>
      <c r="C958" s="64"/>
      <c r="D958" s="64"/>
      <c r="E958" s="65"/>
    </row>
    <row r="959" spans="1:5" hidden="1" outlineLevel="5">
      <c r="A959" s="61" t="s">
        <v>196</v>
      </c>
      <c r="B959" s="64"/>
      <c r="C959" s="64"/>
      <c r="D959" s="64"/>
      <c r="E959" s="65"/>
    </row>
    <row r="960" spans="1:5" hidden="1" outlineLevel="5">
      <c r="A960" s="71" t="s">
        <v>201</v>
      </c>
      <c r="B960" s="72" t="s">
        <v>202</v>
      </c>
      <c r="C960" s="73"/>
      <c r="D960" s="73"/>
      <c r="E960" s="74"/>
    </row>
    <row r="961" spans="1:5" hidden="1" outlineLevel="5">
      <c r="A961" s="414" t="s">
        <v>203</v>
      </c>
      <c r="B961" s="414"/>
      <c r="C961" s="75" t="s">
        <v>204</v>
      </c>
      <c r="D961" s="257" t="s">
        <v>205</v>
      </c>
      <c r="E961" s="145" t="s">
        <v>206</v>
      </c>
    </row>
    <row r="962" spans="1:5" hidden="1" outlineLevel="5">
      <c r="A962" s="87">
        <v>1</v>
      </c>
      <c r="B962" s="78"/>
      <c r="C962" s="79"/>
      <c r="D962" s="80"/>
      <c r="E962" s="81"/>
    </row>
    <row r="963" spans="1:5" hidden="1" outlineLevel="5">
      <c r="A963" s="163">
        <v>2</v>
      </c>
      <c r="B963" s="83"/>
      <c r="C963" s="79"/>
      <c r="D963" s="80"/>
      <c r="E963" s="81"/>
    </row>
    <row r="964" spans="1:5" hidden="1" outlineLevel="5">
      <c r="A964" s="77">
        <v>3</v>
      </c>
      <c r="B964" s="78"/>
      <c r="C964" s="79"/>
      <c r="D964" s="80"/>
      <c r="E964" s="81"/>
    </row>
    <row r="965" spans="1:5" hidden="1" outlineLevel="5">
      <c r="A965" s="82" t="s">
        <v>207</v>
      </c>
      <c r="B965" s="83"/>
      <c r="C965" s="84"/>
      <c r="D965" s="85"/>
      <c r="E965" s="81"/>
    </row>
    <row r="966" spans="1:5" hidden="1" outlineLevel="5">
      <c r="A966" s="82">
        <v>4</v>
      </c>
      <c r="B966" s="86"/>
      <c r="C966" s="79"/>
      <c r="D966" s="85"/>
      <c r="E966" s="81"/>
    </row>
    <row r="967" spans="1:5" hidden="1" outlineLevel="5">
      <c r="A967" s="82">
        <v>5</v>
      </c>
      <c r="B967" s="86"/>
      <c r="C967" s="79"/>
      <c r="D967" s="85"/>
      <c r="E967" s="81"/>
    </row>
    <row r="968" spans="1:5" hidden="1" outlineLevel="5">
      <c r="A968" s="82">
        <v>6</v>
      </c>
      <c r="B968" s="86"/>
      <c r="C968" s="79"/>
      <c r="D968" s="85"/>
      <c r="E968" s="81"/>
    </row>
    <row r="969" spans="1:5" hidden="1" outlineLevel="5">
      <c r="A969" s="82">
        <v>7</v>
      </c>
      <c r="B969" s="86"/>
      <c r="C969" s="79"/>
      <c r="D969" s="85"/>
      <c r="E969" s="81"/>
    </row>
    <row r="970" spans="1:5" hidden="1" outlineLevel="5">
      <c r="A970" s="82" t="s">
        <v>207</v>
      </c>
      <c r="B970" s="86"/>
      <c r="C970" s="79"/>
      <c r="D970" s="284"/>
      <c r="E970" s="81"/>
    </row>
    <row r="971" spans="1:5" hidden="1" outlineLevel="5">
      <c r="A971" s="246"/>
      <c r="B971" s="86"/>
      <c r="C971" s="79"/>
      <c r="D971" s="142"/>
      <c r="E971" s="153"/>
    </row>
    <row r="972" spans="1:5" hidden="1" outlineLevel="4" collapsed="1">
      <c r="A972" s="59" t="s">
        <v>192</v>
      </c>
      <c r="B972" s="59"/>
      <c r="C972" s="59" t="str">
        <f>COUNTIF(A972:A981,"Test Case")&amp;"TC(s)"</f>
        <v>1TC(s)</v>
      </c>
      <c r="D972" s="59"/>
      <c r="E972" s="59"/>
    </row>
    <row r="973" spans="1:5" hidden="1" outlineLevel="5">
      <c r="A973" s="101" t="s">
        <v>194</v>
      </c>
      <c r="B973" s="102"/>
      <c r="C973" s="102"/>
      <c r="D973" s="102"/>
      <c r="E973" s="103"/>
    </row>
    <row r="974" spans="1:5" hidden="1" outlineLevel="5">
      <c r="A974" s="61" t="s">
        <v>195</v>
      </c>
      <c r="B974" s="64"/>
      <c r="C974" s="64"/>
      <c r="D974" s="64"/>
      <c r="E974" s="65"/>
    </row>
    <row r="975" spans="1:5" hidden="1" outlineLevel="5">
      <c r="A975" s="61" t="s">
        <v>196</v>
      </c>
      <c r="B975" s="64"/>
      <c r="C975" s="64"/>
      <c r="D975" s="64"/>
      <c r="E975" s="65"/>
    </row>
    <row r="976" spans="1:5" hidden="1" outlineLevel="5">
      <c r="A976" s="71" t="s">
        <v>201</v>
      </c>
      <c r="B976" s="72" t="s">
        <v>202</v>
      </c>
      <c r="C976" s="73"/>
      <c r="D976" s="73"/>
      <c r="E976" s="74"/>
    </row>
    <row r="977" spans="1:12" hidden="1" outlineLevel="5">
      <c r="A977" s="414" t="s">
        <v>203</v>
      </c>
      <c r="B977" s="414"/>
      <c r="C977" s="75" t="s">
        <v>204</v>
      </c>
      <c r="D977" s="257" t="s">
        <v>205</v>
      </c>
      <c r="E977" s="145" t="s">
        <v>206</v>
      </c>
    </row>
    <row r="978" spans="1:12" hidden="1" outlineLevel="5">
      <c r="A978" s="87">
        <v>1</v>
      </c>
      <c r="B978" s="78"/>
      <c r="C978" s="79"/>
      <c r="D978" s="80"/>
      <c r="E978" s="81"/>
    </row>
    <row r="979" spans="1:12" hidden="1" outlineLevel="5">
      <c r="A979" s="163">
        <v>2</v>
      </c>
      <c r="B979" s="83"/>
      <c r="C979" s="79"/>
      <c r="D979" s="80"/>
      <c r="E979" s="81"/>
    </row>
    <row r="980" spans="1:12" hidden="1" outlineLevel="5">
      <c r="A980" s="77">
        <v>3</v>
      </c>
      <c r="B980" s="78"/>
      <c r="C980" s="79"/>
      <c r="D980" s="80"/>
      <c r="E980" s="81"/>
    </row>
    <row r="981" spans="1:12" hidden="1" outlineLevel="5">
      <c r="A981" s="82" t="s">
        <v>207</v>
      </c>
      <c r="B981" s="83"/>
      <c r="C981" s="84"/>
      <c r="D981" s="85"/>
      <c r="E981" s="81"/>
    </row>
    <row r="982" spans="1:12" hidden="1" outlineLevel="5">
      <c r="A982" s="82">
        <v>4</v>
      </c>
      <c r="B982" s="86"/>
      <c r="C982" s="79"/>
      <c r="D982" s="85"/>
      <c r="E982" s="81"/>
    </row>
    <row r="983" spans="1:12" s="45" customFormat="1" ht="12.75" hidden="1" outlineLevel="5">
      <c r="A983" s="82">
        <v>5</v>
      </c>
      <c r="B983" s="86"/>
      <c r="C983" s="79"/>
      <c r="D983" s="85"/>
      <c r="E983" s="81"/>
      <c r="F983" s="44"/>
      <c r="G983" s="44"/>
      <c r="H983" s="44"/>
      <c r="I983" s="44"/>
      <c r="J983" s="44"/>
      <c r="K983" s="44"/>
      <c r="L983" s="44"/>
    </row>
    <row r="984" spans="1:12" hidden="1" outlineLevel="5">
      <c r="A984" s="82">
        <v>6</v>
      </c>
      <c r="B984" s="86"/>
      <c r="C984" s="79"/>
      <c r="D984" s="85"/>
      <c r="E984" s="81"/>
    </row>
    <row r="985" spans="1:12" hidden="1" outlineLevel="5">
      <c r="A985" s="82">
        <v>7</v>
      </c>
      <c r="B985" s="86"/>
      <c r="C985" s="79"/>
      <c r="D985" s="85"/>
      <c r="E985" s="81"/>
    </row>
    <row r="986" spans="1:12" hidden="1" outlineLevel="5">
      <c r="A986" s="82" t="s">
        <v>207</v>
      </c>
      <c r="B986" s="86"/>
      <c r="C986" s="79"/>
      <c r="D986" s="284"/>
      <c r="E986" s="81"/>
    </row>
    <row r="987" spans="1:12" hidden="1" outlineLevel="5">
      <c r="A987" s="246"/>
      <c r="B987" s="247"/>
      <c r="C987" s="155"/>
      <c r="D987" s="142"/>
      <c r="E987" s="153"/>
    </row>
    <row r="988" spans="1:12" outlineLevel="2">
      <c r="A988" s="246"/>
      <c r="B988" s="247"/>
      <c r="C988" s="155"/>
      <c r="D988" s="142"/>
      <c r="E988" s="153"/>
    </row>
    <row r="989" spans="1:12" outlineLevel="1">
      <c r="A989" s="246"/>
      <c r="B989" s="247"/>
      <c r="C989" s="155"/>
      <c r="D989" s="248"/>
      <c r="E989" s="153"/>
    </row>
    <row r="990" spans="1:12" s="45" customFormat="1" ht="18" outlineLevel="1">
      <c r="A990" s="412" t="s">
        <v>456</v>
      </c>
      <c r="B990" s="412"/>
      <c r="C990" s="412"/>
      <c r="D990" s="412"/>
      <c r="E990" s="413"/>
      <c r="F990" s="44"/>
      <c r="G990" s="44"/>
      <c r="H990" s="44"/>
      <c r="I990" s="44"/>
      <c r="J990" s="44"/>
      <c r="K990" s="44"/>
      <c r="L990" s="44"/>
    </row>
    <row r="991" spans="1:12" ht="18" outlineLevel="2">
      <c r="A991" s="403" t="s">
        <v>190</v>
      </c>
      <c r="B991" s="403"/>
      <c r="C991" s="403"/>
      <c r="D991" s="403"/>
      <c r="E991" s="404"/>
    </row>
    <row r="992" spans="1:12" ht="18" outlineLevel="2">
      <c r="A992" s="401" t="s">
        <v>191</v>
      </c>
      <c r="B992" s="401"/>
      <c r="C992" s="401"/>
      <c r="D992" s="401"/>
      <c r="E992" s="402"/>
    </row>
    <row r="993" spans="1:12" outlineLevel="2">
      <c r="A993" s="224"/>
      <c r="B993" s="219"/>
      <c r="C993" s="220"/>
      <c r="D993" s="221"/>
      <c r="E993" s="222"/>
    </row>
    <row r="994" spans="1:12" outlineLevel="1">
      <c r="A994" s="246"/>
      <c r="B994" s="247"/>
      <c r="C994" s="155"/>
      <c r="D994" s="248"/>
      <c r="E994" s="153"/>
    </row>
    <row r="995" spans="1:12" ht="18" outlineLevel="1">
      <c r="A995" s="412" t="s">
        <v>457</v>
      </c>
      <c r="B995" s="412"/>
      <c r="C995" s="412"/>
      <c r="D995" s="412"/>
      <c r="E995" s="413"/>
    </row>
    <row r="996" spans="1:12" ht="18" outlineLevel="2">
      <c r="A996" s="403" t="s">
        <v>189</v>
      </c>
      <c r="B996" s="403"/>
      <c r="C996" s="403"/>
      <c r="D996" s="403"/>
      <c r="E996" s="404"/>
    </row>
    <row r="997" spans="1:12" outlineLevel="2">
      <c r="A997" s="224"/>
      <c r="B997" s="219"/>
      <c r="C997" s="220"/>
      <c r="D997" s="221"/>
      <c r="E997" s="222"/>
    </row>
    <row r="998" spans="1:12" ht="18" outlineLevel="2">
      <c r="A998" s="403" t="s">
        <v>190</v>
      </c>
      <c r="B998" s="403"/>
      <c r="C998" s="403"/>
      <c r="D998" s="403"/>
      <c r="E998" s="404"/>
    </row>
    <row r="999" spans="1:12" s="45" customFormat="1" ht="18" outlineLevel="2">
      <c r="A999" s="401" t="s">
        <v>191</v>
      </c>
      <c r="B999" s="401"/>
      <c r="C999" s="401"/>
      <c r="D999" s="401"/>
      <c r="E999" s="402"/>
      <c r="F999" s="44"/>
      <c r="G999" s="44"/>
      <c r="H999" s="44"/>
      <c r="I999" s="44"/>
      <c r="J999" s="44"/>
      <c r="K999" s="44"/>
      <c r="L999" s="44"/>
    </row>
    <row r="1000" spans="1:12" outlineLevel="2">
      <c r="A1000" s="224"/>
      <c r="B1000" s="219"/>
      <c r="C1000" s="220"/>
      <c r="D1000" s="221"/>
      <c r="E1000" s="222"/>
    </row>
    <row r="1001" spans="1:12" ht="18.75" customHeight="1" outlineLevel="2">
      <c r="A1001" s="401" t="s">
        <v>209</v>
      </c>
      <c r="B1001" s="401"/>
      <c r="C1001" s="401"/>
      <c r="D1001" s="401"/>
      <c r="E1001" s="402"/>
    </row>
    <row r="1002" spans="1:12" outlineLevel="2">
      <c r="A1002" s="224"/>
      <c r="B1002" s="219"/>
      <c r="C1002" s="220"/>
      <c r="D1002" s="221"/>
      <c r="E1002" s="222"/>
    </row>
    <row r="1003" spans="1:12" outlineLevel="1">
      <c r="A1003" s="246"/>
      <c r="B1003" s="247"/>
      <c r="C1003" s="155"/>
      <c r="D1003" s="248"/>
      <c r="E1003" s="153"/>
    </row>
    <row r="1004" spans="1:12" ht="18" outlineLevel="1">
      <c r="A1004" s="412" t="s">
        <v>458</v>
      </c>
      <c r="B1004" s="412"/>
      <c r="C1004" s="412"/>
      <c r="D1004" s="412"/>
      <c r="E1004" s="413"/>
    </row>
    <row r="1005" spans="1:12" ht="18" outlineLevel="2">
      <c r="A1005" s="403" t="s">
        <v>189</v>
      </c>
      <c r="B1005" s="403"/>
      <c r="C1005" s="403"/>
      <c r="D1005" s="403"/>
      <c r="E1005" s="404"/>
    </row>
    <row r="1006" spans="1:12" outlineLevel="2">
      <c r="A1006" s="224"/>
      <c r="B1006" s="219"/>
      <c r="C1006" s="220"/>
      <c r="D1006" s="221"/>
      <c r="E1006" s="222"/>
    </row>
    <row r="1007" spans="1:12" ht="18" outlineLevel="2">
      <c r="A1007" s="403" t="s">
        <v>190</v>
      </c>
      <c r="B1007" s="403"/>
      <c r="C1007" s="403"/>
      <c r="D1007" s="403"/>
      <c r="E1007" s="404"/>
    </row>
    <row r="1008" spans="1:12" ht="18" outlineLevel="2">
      <c r="A1008" s="401" t="s">
        <v>191</v>
      </c>
      <c r="B1008" s="401"/>
      <c r="C1008" s="401"/>
      <c r="D1008" s="401"/>
      <c r="E1008" s="402"/>
    </row>
    <row r="1009" spans="1:5" outlineLevel="2">
      <c r="A1009" s="224"/>
      <c r="B1009" s="219"/>
      <c r="C1009" s="220"/>
      <c r="D1009" s="221"/>
      <c r="E1009" s="222"/>
    </row>
    <row r="1010" spans="1:5" ht="18.75" customHeight="1" outlineLevel="2">
      <c r="A1010" s="401" t="s">
        <v>209</v>
      </c>
      <c r="B1010" s="401"/>
      <c r="C1010" s="401"/>
      <c r="D1010" s="401"/>
      <c r="E1010" s="402"/>
    </row>
  </sheetData>
  <mergeCells count="145">
    <mergeCell ref="A9:E9"/>
    <mergeCell ref="A10:E10"/>
    <mergeCell ref="A19:B19"/>
    <mergeCell ref="A25:E25"/>
    <mergeCell ref="A26:E26"/>
    <mergeCell ref="A103:B103"/>
    <mergeCell ref="A123:E123"/>
    <mergeCell ref="A124:E124"/>
    <mergeCell ref="A133:B133"/>
    <mergeCell ref="A35:B35"/>
    <mergeCell ref="A50:B50"/>
    <mergeCell ref="A65:B65"/>
    <mergeCell ref="A69:E69"/>
    <mergeCell ref="A79:B79"/>
    <mergeCell ref="A86:E86"/>
    <mergeCell ref="A189:B189"/>
    <mergeCell ref="A199:E199"/>
    <mergeCell ref="A200:E200"/>
    <mergeCell ref="A209:B209"/>
    <mergeCell ref="A215:E215"/>
    <mergeCell ref="A216:E216"/>
    <mergeCell ref="A139:E139"/>
    <mergeCell ref="A140:E140"/>
    <mergeCell ref="A149:B149"/>
    <mergeCell ref="A155:E155"/>
    <mergeCell ref="A165:B165"/>
    <mergeCell ref="A172:E172"/>
    <mergeCell ref="A276:E276"/>
    <mergeCell ref="A285:B285"/>
    <mergeCell ref="A291:E291"/>
    <mergeCell ref="A292:E292"/>
    <mergeCell ref="A301:B301"/>
    <mergeCell ref="A307:E307"/>
    <mergeCell ref="A225:B225"/>
    <mergeCell ref="A231:E231"/>
    <mergeCell ref="A241:B241"/>
    <mergeCell ref="A248:E248"/>
    <mergeCell ref="A265:B265"/>
    <mergeCell ref="A275:E275"/>
    <mergeCell ref="A368:E368"/>
    <mergeCell ref="A369:E369"/>
    <mergeCell ref="A378:B378"/>
    <mergeCell ref="A384:E384"/>
    <mergeCell ref="A394:B394"/>
    <mergeCell ref="A401:E401"/>
    <mergeCell ref="A317:B317"/>
    <mergeCell ref="A325:E325"/>
    <mergeCell ref="A342:B342"/>
    <mergeCell ref="A352:E352"/>
    <mergeCell ref="A353:E353"/>
    <mergeCell ref="A362:B362"/>
    <mergeCell ref="A454:B454"/>
    <mergeCell ref="A461:E461"/>
    <mergeCell ref="A471:B471"/>
    <mergeCell ref="A478:E478"/>
    <mergeCell ref="A495:B495"/>
    <mergeCell ref="A505:E505"/>
    <mergeCell ref="A418:B418"/>
    <mergeCell ref="A428:E428"/>
    <mergeCell ref="A429:E429"/>
    <mergeCell ref="A438:B438"/>
    <mergeCell ref="A444:E444"/>
    <mergeCell ref="A445:E445"/>
    <mergeCell ref="A549:B549"/>
    <mergeCell ref="A556:E556"/>
    <mergeCell ref="A573:B573"/>
    <mergeCell ref="A583:E583"/>
    <mergeCell ref="A584:E584"/>
    <mergeCell ref="A593:B593"/>
    <mergeCell ref="A506:E506"/>
    <mergeCell ref="A515:B515"/>
    <mergeCell ref="A522:E522"/>
    <mergeCell ref="A523:E523"/>
    <mergeCell ref="A532:B532"/>
    <mergeCell ref="A539:E539"/>
    <mergeCell ref="A651:B651"/>
    <mergeCell ref="A661:E661"/>
    <mergeCell ref="A662:E662"/>
    <mergeCell ref="A671:B671"/>
    <mergeCell ref="A678:E678"/>
    <mergeCell ref="A679:E679"/>
    <mergeCell ref="A600:E600"/>
    <mergeCell ref="A601:E601"/>
    <mergeCell ref="A610:B610"/>
    <mergeCell ref="A617:E617"/>
    <mergeCell ref="A627:B627"/>
    <mergeCell ref="A634:E634"/>
    <mergeCell ref="A763:E763"/>
    <mergeCell ref="A764:E764"/>
    <mergeCell ref="A766:E766"/>
    <mergeCell ref="A767:E767"/>
    <mergeCell ref="A768:E768"/>
    <mergeCell ref="A770:E770"/>
    <mergeCell ref="A688:B688"/>
    <mergeCell ref="A695:E695"/>
    <mergeCell ref="A705:B705"/>
    <mergeCell ref="A712:E712"/>
    <mergeCell ref="A729:B729"/>
    <mergeCell ref="A748:B748"/>
    <mergeCell ref="A807:B807"/>
    <mergeCell ref="A811:E811"/>
    <mergeCell ref="A818:B818"/>
    <mergeCell ref="A823:B823"/>
    <mergeCell ref="A771:E771"/>
    <mergeCell ref="A783:B783"/>
    <mergeCell ref="A788:B788"/>
    <mergeCell ref="A792:B792"/>
    <mergeCell ref="A797:E797"/>
    <mergeCell ref="A798:E798"/>
    <mergeCell ref="A841:E841"/>
    <mergeCell ref="A842:E842"/>
    <mergeCell ref="A843:E843"/>
    <mergeCell ref="A845:E845"/>
    <mergeCell ref="A847:E847"/>
    <mergeCell ref="B851:E851"/>
    <mergeCell ref="A827:B827"/>
    <mergeCell ref="A832:E832"/>
    <mergeCell ref="A833:E833"/>
    <mergeCell ref="A835:E835"/>
    <mergeCell ref="A836:E836"/>
    <mergeCell ref="A838:E838"/>
    <mergeCell ref="A918:B918"/>
    <mergeCell ref="A929:B929"/>
    <mergeCell ref="A945:B945"/>
    <mergeCell ref="A961:B961"/>
    <mergeCell ref="A977:B977"/>
    <mergeCell ref="A990:E990"/>
    <mergeCell ref="A855:B855"/>
    <mergeCell ref="A867:B867"/>
    <mergeCell ref="A883:B883"/>
    <mergeCell ref="A898:B898"/>
    <mergeCell ref="A912:E912"/>
    <mergeCell ref="A913:E913"/>
    <mergeCell ref="A1001:E1001"/>
    <mergeCell ref="A1004:E1004"/>
    <mergeCell ref="A1005:E1005"/>
    <mergeCell ref="A1007:E1007"/>
    <mergeCell ref="A1008:E1008"/>
    <mergeCell ref="A1010:E1010"/>
    <mergeCell ref="A991:E991"/>
    <mergeCell ref="A992:E992"/>
    <mergeCell ref="A995:E995"/>
    <mergeCell ref="A996:E996"/>
    <mergeCell ref="A998:E998"/>
    <mergeCell ref="A999:E99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224"/>
  <sheetViews>
    <sheetView topLeftCell="A56" zoomScaleNormal="100" workbookViewId="0">
      <selection activeCell="B59" sqref="B59"/>
    </sheetView>
  </sheetViews>
  <sheetFormatPr defaultRowHeight="14.25" outlineLevelRow="6"/>
  <cols>
    <col min="1" max="1" width="15.375" bestFit="1" customWidth="1"/>
    <col min="2" max="2" width="38.25" customWidth="1"/>
    <col min="3" max="3" width="40.625" customWidth="1"/>
    <col min="4" max="4" width="14.875" customWidth="1"/>
    <col min="5" max="5" width="39.875" customWidth="1"/>
  </cols>
  <sheetData>
    <row r="1" spans="1:5">
      <c r="A1" s="42"/>
      <c r="B1" s="42"/>
      <c r="C1" s="43"/>
      <c r="D1" s="42"/>
      <c r="E1" s="42"/>
    </row>
    <row r="2" spans="1:5">
      <c r="A2" s="42"/>
      <c r="B2" s="42"/>
      <c r="C2" s="43"/>
      <c r="D2" s="42"/>
      <c r="E2" s="42"/>
    </row>
    <row r="3" spans="1:5">
      <c r="A3" s="46" t="s">
        <v>185</v>
      </c>
      <c r="B3" s="47">
        <f>COUNTIF(A7:A5546,"Test Module")</f>
        <v>10</v>
      </c>
      <c r="C3" s="48"/>
      <c r="D3" s="49"/>
      <c r="E3" s="49"/>
    </row>
    <row r="4" spans="1:5">
      <c r="A4" s="46" t="s">
        <v>186</v>
      </c>
      <c r="B4" s="47">
        <f>COUNTIF(A7:A4378, "Test Case")</f>
        <v>13</v>
      </c>
      <c r="C4" s="48"/>
      <c r="D4" s="49"/>
      <c r="E4" s="49"/>
    </row>
    <row r="5" spans="1:5">
      <c r="A5" s="47"/>
      <c r="B5" s="51"/>
      <c r="C5" s="48"/>
      <c r="D5" s="49"/>
      <c r="E5" s="49"/>
    </row>
    <row r="6" spans="1:5">
      <c r="A6" s="47"/>
      <c r="B6" s="51"/>
      <c r="C6" s="48"/>
      <c r="D6" s="49"/>
      <c r="E6" s="49"/>
    </row>
    <row r="7" spans="1:5" ht="23.25">
      <c r="A7" s="52" t="s">
        <v>464</v>
      </c>
      <c r="B7" s="53"/>
      <c r="C7" s="54"/>
      <c r="D7" s="53"/>
      <c r="E7" s="55"/>
    </row>
    <row r="8" spans="1:5" ht="20.25" collapsed="1">
      <c r="A8" s="56" t="s">
        <v>465</v>
      </c>
      <c r="B8" s="138"/>
      <c r="C8" s="139"/>
      <c r="D8" s="138"/>
      <c r="E8" s="140"/>
    </row>
    <row r="9" spans="1:5" ht="18" hidden="1" outlineLevel="1">
      <c r="A9" s="403" t="s">
        <v>189</v>
      </c>
      <c r="B9" s="403"/>
      <c r="C9" s="403"/>
      <c r="D9" s="403"/>
      <c r="E9" s="404"/>
    </row>
    <row r="10" spans="1:5" s="151" customFormat="1" ht="12.75" hidden="1" outlineLevel="1">
      <c r="A10" s="289"/>
      <c r="B10" s="289"/>
      <c r="C10" s="289"/>
      <c r="D10" s="289"/>
      <c r="E10" s="290"/>
    </row>
    <row r="11" spans="1:5" ht="18" hidden="1" outlineLevel="1">
      <c r="A11" s="403" t="s">
        <v>190</v>
      </c>
      <c r="B11" s="403"/>
      <c r="C11" s="403"/>
      <c r="D11" s="403"/>
      <c r="E11" s="404"/>
    </row>
    <row r="12" spans="1:5" ht="18" hidden="1" outlineLevel="2">
      <c r="A12" s="401" t="s">
        <v>191</v>
      </c>
      <c r="B12" s="401"/>
      <c r="C12" s="401"/>
      <c r="D12" s="401"/>
      <c r="E12" s="402"/>
    </row>
    <row r="13" spans="1:5" s="151" customFormat="1" ht="12.75" hidden="1" outlineLevel="2">
      <c r="A13" s="289"/>
      <c r="B13" s="289"/>
      <c r="C13" s="289"/>
      <c r="D13" s="289"/>
      <c r="E13" s="290"/>
    </row>
    <row r="14" spans="1:5" ht="18" hidden="1" outlineLevel="2">
      <c r="A14" s="401" t="s">
        <v>209</v>
      </c>
      <c r="B14" s="401"/>
      <c r="C14" s="401"/>
      <c r="D14" s="401"/>
      <c r="E14" s="402"/>
    </row>
    <row r="15" spans="1:5">
      <c r="A15" s="224"/>
      <c r="B15" s="219"/>
      <c r="C15" s="220"/>
      <c r="D15" s="221"/>
      <c r="E15" s="222"/>
    </row>
    <row r="16" spans="1:5" ht="20.25">
      <c r="A16" s="56" t="s">
        <v>466</v>
      </c>
      <c r="B16" s="138"/>
      <c r="C16" s="139"/>
      <c r="D16" s="138"/>
      <c r="E16" s="140"/>
    </row>
    <row r="17" spans="1:5" ht="18" outlineLevel="1">
      <c r="A17" s="403" t="s">
        <v>189</v>
      </c>
      <c r="B17" s="403"/>
      <c r="C17" s="403"/>
      <c r="D17" s="403"/>
      <c r="E17" s="404"/>
    </row>
    <row r="18" spans="1:5" s="151" customFormat="1" ht="25.5" outlineLevel="2">
      <c r="A18" s="225" t="s">
        <v>192</v>
      </c>
      <c r="B18" s="59" t="s">
        <v>126</v>
      </c>
      <c r="C18" s="59" t="str">
        <f>COUNTIF(A18:A28,"Test Case")&amp;"TC(s)"</f>
        <v>1TC(s)</v>
      </c>
      <c r="D18" s="225"/>
      <c r="E18" s="225"/>
    </row>
    <row r="19" spans="1:5" s="151" customFormat="1" ht="12.75" outlineLevel="3">
      <c r="A19" s="154" t="s">
        <v>194</v>
      </c>
      <c r="B19" s="185"/>
      <c r="C19" s="185"/>
      <c r="D19" s="185"/>
      <c r="E19" s="186"/>
    </row>
    <row r="20" spans="1:5" s="151" customFormat="1" ht="12.75" outlineLevel="4">
      <c r="A20" s="288" t="s">
        <v>195</v>
      </c>
      <c r="B20" s="319" t="s">
        <v>560</v>
      </c>
      <c r="C20" s="288"/>
      <c r="D20" s="288"/>
      <c r="E20" s="288"/>
    </row>
    <row r="21" spans="1:5" s="151" customFormat="1" ht="12.75" outlineLevel="3">
      <c r="A21" s="294" t="s">
        <v>200</v>
      </c>
      <c r="B21" s="293"/>
      <c r="C21" s="293"/>
      <c r="D21" s="293"/>
      <c r="E21" s="293"/>
    </row>
    <row r="22" spans="1:5" s="151" customFormat="1" ht="12.75" outlineLevel="4">
      <c r="A22" s="295">
        <v>1</v>
      </c>
      <c r="B22" s="293" t="s">
        <v>467</v>
      </c>
      <c r="C22" s="293"/>
      <c r="D22" s="293"/>
      <c r="E22" s="293"/>
    </row>
    <row r="23" spans="1:5" s="151" customFormat="1" ht="12.75" outlineLevel="4">
      <c r="A23" s="296">
        <v>2</v>
      </c>
      <c r="B23" s="297" t="s">
        <v>468</v>
      </c>
      <c r="C23" s="298"/>
      <c r="D23" s="298"/>
      <c r="E23" s="199"/>
    </row>
    <row r="24" spans="1:5" s="151" customFormat="1" ht="12.75" outlineLevel="3">
      <c r="A24" s="127" t="s">
        <v>201</v>
      </c>
      <c r="B24" s="72" t="s">
        <v>563</v>
      </c>
      <c r="C24" s="73"/>
      <c r="D24" s="214"/>
      <c r="E24" s="128"/>
    </row>
    <row r="25" spans="1:5" s="151" customFormat="1" ht="12.75" outlineLevel="4">
      <c r="A25" s="418" t="s">
        <v>203</v>
      </c>
      <c r="B25" s="419"/>
      <c r="C25" s="299" t="s">
        <v>204</v>
      </c>
      <c r="D25" s="300" t="s">
        <v>205</v>
      </c>
      <c r="E25" s="301" t="s">
        <v>206</v>
      </c>
    </row>
    <row r="26" spans="1:5" s="151" customFormat="1" ht="12.75" outlineLevel="4">
      <c r="A26" s="120">
        <v>1</v>
      </c>
      <c r="B26" s="302" t="s">
        <v>561</v>
      </c>
      <c r="C26" s="84"/>
      <c r="D26" s="121"/>
      <c r="E26" s="121"/>
    </row>
    <row r="27" spans="1:5" s="151" customFormat="1" ht="12.75" outlineLevel="4">
      <c r="A27" s="120">
        <v>2</v>
      </c>
      <c r="B27" s="302" t="s">
        <v>414</v>
      </c>
      <c r="C27" s="84"/>
      <c r="D27" s="121"/>
      <c r="E27" s="121"/>
    </row>
    <row r="28" spans="1:5" s="151" customFormat="1" ht="25.5" outlineLevel="4">
      <c r="A28" s="120" t="s">
        <v>207</v>
      </c>
      <c r="B28" s="97" t="s">
        <v>562</v>
      </c>
      <c r="C28" s="84" t="s">
        <v>470</v>
      </c>
      <c r="D28" s="288" t="s">
        <v>195</v>
      </c>
      <c r="E28" s="121"/>
    </row>
    <row r="29" spans="1:5" s="151" customFormat="1" ht="25.5" outlineLevel="2">
      <c r="A29" s="225" t="s">
        <v>192</v>
      </c>
      <c r="B29" s="59" t="s">
        <v>131</v>
      </c>
      <c r="C29" s="59" t="str">
        <f>COUNTIF(A29:A45,"Test Case")&amp;"TC(s)"</f>
        <v>1TC(s)</v>
      </c>
      <c r="D29" s="225"/>
      <c r="E29" s="225"/>
    </row>
    <row r="30" spans="1:5" s="151" customFormat="1" ht="12.75" outlineLevel="3">
      <c r="A30" s="154" t="s">
        <v>194</v>
      </c>
      <c r="B30" s="185"/>
      <c r="C30" s="185"/>
      <c r="D30" s="185"/>
      <c r="E30" s="186"/>
    </row>
    <row r="31" spans="1:5" s="151" customFormat="1" ht="12.75" outlineLevel="4">
      <c r="A31" s="288" t="s">
        <v>195</v>
      </c>
      <c r="B31" s="288" t="s">
        <v>471</v>
      </c>
      <c r="C31" s="288"/>
      <c r="D31" s="288"/>
      <c r="E31" s="288"/>
    </row>
    <row r="32" spans="1:5" s="151" customFormat="1" ht="12.75" outlineLevel="4">
      <c r="A32" s="288" t="s">
        <v>196</v>
      </c>
      <c r="B32" s="288" t="s">
        <v>472</v>
      </c>
      <c r="C32" s="288"/>
      <c r="D32" s="288"/>
      <c r="E32" s="288"/>
    </row>
    <row r="33" spans="1:5" s="151" customFormat="1" ht="12.75" outlineLevel="4">
      <c r="A33" s="288" t="s">
        <v>197</v>
      </c>
      <c r="B33" s="288" t="s">
        <v>473</v>
      </c>
      <c r="C33" s="293"/>
      <c r="D33" s="293"/>
      <c r="E33" s="293"/>
    </row>
    <row r="34" spans="1:5" s="151" customFormat="1" ht="12.75" outlineLevel="3">
      <c r="A34" s="294" t="s">
        <v>200</v>
      </c>
      <c r="B34" s="293"/>
      <c r="C34" s="293"/>
      <c r="D34" s="293"/>
      <c r="E34" s="293"/>
    </row>
    <row r="35" spans="1:5" s="151" customFormat="1" ht="12.75" outlineLevel="3" collapsed="1">
      <c r="A35" s="295">
        <v>1</v>
      </c>
      <c r="B35" s="360" t="s">
        <v>814</v>
      </c>
      <c r="C35" s="360"/>
      <c r="D35" s="360"/>
      <c r="E35" s="360"/>
    </row>
    <row r="36" spans="1:5" s="151" customFormat="1" ht="12.75" hidden="1" outlineLevel="4">
      <c r="A36" s="295">
        <v>2</v>
      </c>
      <c r="B36" s="293" t="s">
        <v>467</v>
      </c>
      <c r="C36" s="293"/>
      <c r="D36" s="293"/>
      <c r="E36" s="293"/>
    </row>
    <row r="37" spans="1:5" s="151" customFormat="1" ht="12.75" hidden="1" outlineLevel="4">
      <c r="A37" s="296">
        <v>3</v>
      </c>
      <c r="B37" s="297" t="s">
        <v>468</v>
      </c>
      <c r="C37" s="298"/>
      <c r="D37" s="298"/>
      <c r="E37" s="199"/>
    </row>
    <row r="38" spans="1:5" s="151" customFormat="1" ht="12.75" outlineLevel="3">
      <c r="A38" s="127" t="s">
        <v>201</v>
      </c>
      <c r="B38" s="72" t="s">
        <v>474</v>
      </c>
      <c r="C38" s="73"/>
      <c r="D38" s="214"/>
      <c r="E38" s="128"/>
    </row>
    <row r="39" spans="1:5" s="151" customFormat="1" ht="12.75" outlineLevel="4">
      <c r="A39" s="418" t="s">
        <v>203</v>
      </c>
      <c r="B39" s="419"/>
      <c r="C39" s="299" t="s">
        <v>204</v>
      </c>
      <c r="D39" s="300" t="s">
        <v>205</v>
      </c>
      <c r="E39" s="301" t="s">
        <v>206</v>
      </c>
    </row>
    <row r="40" spans="1:5" s="151" customFormat="1" ht="12.75" outlineLevel="4">
      <c r="A40" s="120">
        <v>1</v>
      </c>
      <c r="B40" s="302" t="s">
        <v>475</v>
      </c>
      <c r="C40" s="84"/>
      <c r="D40" s="121"/>
      <c r="E40" s="121"/>
    </row>
    <row r="41" spans="1:5" s="151" customFormat="1" ht="12.75" outlineLevel="4">
      <c r="A41" s="120">
        <v>2</v>
      </c>
      <c r="B41" s="302" t="s">
        <v>414</v>
      </c>
      <c r="C41" s="84"/>
      <c r="D41" s="121"/>
      <c r="E41" s="121"/>
    </row>
    <row r="42" spans="1:5" s="151" customFormat="1" ht="25.5" outlineLevel="4">
      <c r="A42" s="120">
        <v>3</v>
      </c>
      <c r="B42" s="302" t="s">
        <v>476</v>
      </c>
      <c r="C42" s="84"/>
      <c r="D42" s="121"/>
      <c r="E42" s="121"/>
    </row>
    <row r="43" spans="1:5" s="151" customFormat="1" ht="12.75" outlineLevel="4">
      <c r="A43" s="120">
        <v>4</v>
      </c>
      <c r="B43" s="83" t="s">
        <v>477</v>
      </c>
      <c r="C43" s="84"/>
      <c r="D43" s="288"/>
      <c r="E43" s="121"/>
    </row>
    <row r="44" spans="1:5" s="151" customFormat="1" ht="12.75" outlineLevel="4">
      <c r="A44" s="120" t="s">
        <v>207</v>
      </c>
      <c r="B44" s="97" t="s">
        <v>478</v>
      </c>
      <c r="C44" s="84" t="s">
        <v>479</v>
      </c>
      <c r="D44" s="288" t="s">
        <v>195</v>
      </c>
      <c r="E44" s="121"/>
    </row>
    <row r="45" spans="1:5" s="151" customFormat="1" ht="12.75" outlineLevel="4">
      <c r="A45" s="120">
        <v>5</v>
      </c>
      <c r="B45" s="97" t="s">
        <v>363</v>
      </c>
      <c r="C45" s="84"/>
      <c r="D45" s="288"/>
      <c r="E45" s="121"/>
    </row>
    <row r="46" spans="1:5" s="151" customFormat="1" ht="25.5" outlineLevel="4">
      <c r="A46" s="120">
        <v>6</v>
      </c>
      <c r="B46" s="97" t="s">
        <v>480</v>
      </c>
      <c r="C46" s="84"/>
      <c r="D46" s="288"/>
      <c r="E46" s="121"/>
    </row>
    <row r="47" spans="1:5" s="151" customFormat="1" ht="25.5" outlineLevel="4">
      <c r="A47" s="120">
        <v>7</v>
      </c>
      <c r="B47" s="97" t="s">
        <v>481</v>
      </c>
      <c r="C47" s="84"/>
      <c r="D47" s="288"/>
      <c r="E47" s="121"/>
    </row>
    <row r="48" spans="1:5" s="151" customFormat="1" ht="12.75" outlineLevel="4">
      <c r="A48" s="120">
        <v>8</v>
      </c>
      <c r="B48" s="97" t="s">
        <v>482</v>
      </c>
      <c r="C48" s="84"/>
      <c r="D48" s="288"/>
      <c r="E48" s="121"/>
    </row>
    <row r="49" spans="1:5" s="151" customFormat="1" ht="12.75" outlineLevel="4">
      <c r="A49" s="120">
        <v>9</v>
      </c>
      <c r="B49" s="97" t="s">
        <v>378</v>
      </c>
      <c r="C49" s="84"/>
      <c r="D49" s="288"/>
      <c r="E49" s="121"/>
    </row>
    <row r="50" spans="1:5" s="151" customFormat="1" ht="25.5" outlineLevel="4">
      <c r="A50" s="120" t="s">
        <v>207</v>
      </c>
      <c r="B50" s="97" t="s">
        <v>483</v>
      </c>
      <c r="C50" s="84" t="s">
        <v>484</v>
      </c>
      <c r="D50" s="288" t="s">
        <v>196</v>
      </c>
      <c r="E50" s="121"/>
    </row>
    <row r="51" spans="1:5" s="151" customFormat="1" ht="25.5" outlineLevel="4">
      <c r="A51" s="120">
        <v>10</v>
      </c>
      <c r="B51" s="97" t="s">
        <v>485</v>
      </c>
      <c r="C51" s="84"/>
      <c r="D51" s="288"/>
      <c r="E51" s="121"/>
    </row>
    <row r="52" spans="1:5" s="151" customFormat="1" ht="12.75" outlineLevel="4">
      <c r="A52" s="120">
        <v>11</v>
      </c>
      <c r="B52" s="97" t="s">
        <v>486</v>
      </c>
      <c r="C52" s="84"/>
      <c r="D52" s="288"/>
      <c r="E52" s="121"/>
    </row>
    <row r="53" spans="1:5" s="151" customFormat="1" ht="25.5" outlineLevel="4">
      <c r="A53" s="120">
        <v>12</v>
      </c>
      <c r="B53" s="97" t="s">
        <v>487</v>
      </c>
      <c r="C53" s="84"/>
      <c r="D53" s="288"/>
      <c r="E53" s="121"/>
    </row>
    <row r="54" spans="1:5" s="151" customFormat="1" ht="12.75" outlineLevel="4">
      <c r="A54" s="120">
        <v>13</v>
      </c>
      <c r="B54" s="97" t="s">
        <v>488</v>
      </c>
      <c r="C54" s="84"/>
      <c r="D54" s="288"/>
      <c r="E54" s="121"/>
    </row>
    <row r="55" spans="1:5" s="151" customFormat="1" ht="12.75" outlineLevel="4">
      <c r="A55" s="120">
        <v>14</v>
      </c>
      <c r="B55" s="97" t="s">
        <v>489</v>
      </c>
      <c r="C55" s="84"/>
      <c r="D55" s="288"/>
      <c r="E55" s="121"/>
    </row>
    <row r="56" spans="1:5" s="151" customFormat="1" ht="12.75" outlineLevel="4">
      <c r="A56" s="120">
        <v>15</v>
      </c>
      <c r="B56" s="97" t="s">
        <v>350</v>
      </c>
      <c r="C56" s="84"/>
      <c r="D56" s="288"/>
      <c r="E56" s="121"/>
    </row>
    <row r="57" spans="1:5" s="151" customFormat="1" ht="12.75" outlineLevel="4">
      <c r="A57" s="120" t="s">
        <v>207</v>
      </c>
      <c r="B57" s="97" t="s">
        <v>490</v>
      </c>
      <c r="C57" s="97" t="s">
        <v>491</v>
      </c>
      <c r="D57" s="288" t="s">
        <v>197</v>
      </c>
      <c r="E57" s="121"/>
    </row>
    <row r="58" spans="1:5" s="151" customFormat="1" ht="12.75" outlineLevel="1">
      <c r="A58" s="246"/>
      <c r="B58" s="183"/>
      <c r="C58" s="303"/>
      <c r="D58" s="142"/>
      <c r="E58" s="304"/>
    </row>
    <row r="59" spans="1:5" s="151" customFormat="1" ht="25.5" outlineLevel="2">
      <c r="A59" s="225" t="s">
        <v>192</v>
      </c>
      <c r="B59" s="59" t="s">
        <v>168</v>
      </c>
      <c r="C59" s="59" t="str">
        <f>COUNTIF(A59:A74,"Test Case")&amp;"TC(s)"</f>
        <v>1TC(s)</v>
      </c>
      <c r="D59" s="225"/>
      <c r="E59" s="225"/>
    </row>
    <row r="60" spans="1:5" s="151" customFormat="1" ht="12.75" outlineLevel="3" collapsed="1">
      <c r="A60" s="154" t="s">
        <v>194</v>
      </c>
      <c r="B60" s="185"/>
      <c r="C60" s="185"/>
      <c r="D60" s="185"/>
      <c r="E60" s="186"/>
    </row>
    <row r="61" spans="1:5" s="151" customFormat="1" ht="12.75" hidden="1" outlineLevel="4">
      <c r="A61" s="288" t="s">
        <v>195</v>
      </c>
      <c r="B61" s="288" t="s">
        <v>471</v>
      </c>
      <c r="C61" s="288"/>
      <c r="D61" s="288"/>
      <c r="E61" s="288"/>
    </row>
    <row r="62" spans="1:5" s="151" customFormat="1" ht="12.75" hidden="1" outlineLevel="4">
      <c r="A62" s="288" t="s">
        <v>196</v>
      </c>
      <c r="B62" s="293" t="s">
        <v>492</v>
      </c>
      <c r="C62" s="293"/>
      <c r="D62" s="293"/>
      <c r="E62" s="293"/>
    </row>
    <row r="63" spans="1:5" s="151" customFormat="1" ht="12.75" hidden="1" outlineLevel="4">
      <c r="A63" s="288" t="s">
        <v>197</v>
      </c>
      <c r="B63" s="293" t="s">
        <v>493</v>
      </c>
      <c r="C63" s="293"/>
      <c r="D63" s="293"/>
      <c r="E63" s="293"/>
    </row>
    <row r="64" spans="1:5" s="151" customFormat="1" ht="12.75" outlineLevel="3" collapsed="1">
      <c r="A64" s="294" t="s">
        <v>200</v>
      </c>
      <c r="B64" s="293"/>
      <c r="C64" s="293"/>
      <c r="D64" s="293"/>
      <c r="E64" s="293"/>
    </row>
    <row r="65" spans="1:5" s="151" customFormat="1" ht="12.75" hidden="1" outlineLevel="4">
      <c r="A65" s="295">
        <v>1</v>
      </c>
      <c r="B65" s="293" t="s">
        <v>467</v>
      </c>
      <c r="C65" s="293"/>
      <c r="D65" s="293"/>
      <c r="E65" s="293"/>
    </row>
    <row r="66" spans="1:5" s="151" customFormat="1" ht="12.75" hidden="1" outlineLevel="4">
      <c r="A66" s="296">
        <v>2</v>
      </c>
      <c r="B66" s="297" t="s">
        <v>487</v>
      </c>
      <c r="C66" s="298"/>
      <c r="D66" s="298"/>
      <c r="E66" s="199"/>
    </row>
    <row r="67" spans="1:5" s="151" customFormat="1" ht="12.75" outlineLevel="3">
      <c r="A67" s="127" t="s">
        <v>201</v>
      </c>
      <c r="B67" s="72" t="s">
        <v>494</v>
      </c>
      <c r="C67" s="73"/>
      <c r="D67" s="214"/>
      <c r="E67" s="128"/>
    </row>
    <row r="68" spans="1:5" s="151" customFormat="1" ht="12.75" outlineLevel="4">
      <c r="A68" s="418" t="s">
        <v>203</v>
      </c>
      <c r="B68" s="419"/>
      <c r="C68" s="299" t="s">
        <v>204</v>
      </c>
      <c r="D68" s="300" t="s">
        <v>205</v>
      </c>
      <c r="E68" s="301" t="s">
        <v>206</v>
      </c>
    </row>
    <row r="69" spans="1:5" s="151" customFormat="1" ht="12.75" outlineLevel="4">
      <c r="A69" s="120">
        <v>1</v>
      </c>
      <c r="B69" s="293" t="s">
        <v>495</v>
      </c>
      <c r="C69" s="84"/>
      <c r="D69" s="121"/>
      <c r="E69" s="121"/>
    </row>
    <row r="70" spans="1:5" s="151" customFormat="1" ht="12.75" outlineLevel="4">
      <c r="A70" s="120">
        <v>2</v>
      </c>
      <c r="B70" s="302" t="s">
        <v>496</v>
      </c>
      <c r="C70" s="84"/>
      <c r="D70" s="121"/>
      <c r="E70" s="121"/>
    </row>
    <row r="71" spans="1:5" s="151" customFormat="1" ht="12.75" outlineLevel="4">
      <c r="A71" s="120">
        <v>3</v>
      </c>
      <c r="B71" s="302" t="s">
        <v>497</v>
      </c>
      <c r="C71" s="84"/>
      <c r="D71" s="121"/>
      <c r="E71" s="121"/>
    </row>
    <row r="72" spans="1:5" s="151" customFormat="1" ht="25.5" outlineLevel="4">
      <c r="A72" s="120">
        <v>4</v>
      </c>
      <c r="B72" s="83" t="s">
        <v>498</v>
      </c>
      <c r="C72" s="84"/>
      <c r="D72" s="288"/>
      <c r="E72" s="121"/>
    </row>
    <row r="73" spans="1:5" s="151" customFormat="1" ht="12.75" outlineLevel="4">
      <c r="A73" s="120">
        <v>5</v>
      </c>
      <c r="B73" s="97" t="s">
        <v>499</v>
      </c>
      <c r="C73" s="84"/>
      <c r="D73" s="288"/>
      <c r="E73" s="121"/>
    </row>
    <row r="74" spans="1:5" s="151" customFormat="1" ht="12.75" outlineLevel="4">
      <c r="A74" s="120">
        <v>6</v>
      </c>
      <c r="B74" s="97" t="s">
        <v>500</v>
      </c>
      <c r="C74" s="84"/>
      <c r="D74" s="288"/>
      <c r="E74" s="121"/>
    </row>
    <row r="75" spans="1:5" s="151" customFormat="1" ht="12.75" outlineLevel="4">
      <c r="A75" s="120">
        <v>7</v>
      </c>
      <c r="B75" s="97" t="s">
        <v>501</v>
      </c>
      <c r="C75" s="84"/>
      <c r="D75" s="288"/>
      <c r="E75" s="121"/>
    </row>
    <row r="76" spans="1:5" s="151" customFormat="1" ht="12.75" outlineLevel="4">
      <c r="A76" s="120">
        <v>8</v>
      </c>
      <c r="B76" s="97" t="s">
        <v>502</v>
      </c>
      <c r="C76" s="84"/>
      <c r="D76" s="288"/>
      <c r="E76" s="121"/>
    </row>
    <row r="77" spans="1:5" s="151" customFormat="1" ht="12.75" outlineLevel="4">
      <c r="A77" s="120">
        <v>9</v>
      </c>
      <c r="B77" s="97" t="s">
        <v>503</v>
      </c>
      <c r="C77" s="84"/>
      <c r="D77" s="288"/>
      <c r="E77" s="121"/>
    </row>
    <row r="78" spans="1:5" s="151" customFormat="1" ht="12.75" outlineLevel="4">
      <c r="A78" s="120">
        <v>10</v>
      </c>
      <c r="B78" s="97" t="s">
        <v>504</v>
      </c>
      <c r="C78" s="84"/>
      <c r="D78" s="288"/>
      <c r="E78" s="121"/>
    </row>
    <row r="79" spans="1:5" s="151" customFormat="1" ht="63.75" outlineLevel="4">
      <c r="A79" s="120" t="s">
        <v>207</v>
      </c>
      <c r="B79" s="97" t="s">
        <v>478</v>
      </c>
      <c r="C79" s="84" t="s">
        <v>505</v>
      </c>
      <c r="D79" s="288" t="s">
        <v>195</v>
      </c>
      <c r="E79" s="121"/>
    </row>
    <row r="80" spans="1:5" s="151" customFormat="1" ht="12.75" outlineLevel="4">
      <c r="A80" s="120">
        <v>11</v>
      </c>
      <c r="B80" s="97" t="s">
        <v>363</v>
      </c>
      <c r="C80" s="84"/>
      <c r="D80" s="288"/>
      <c r="E80" s="121"/>
    </row>
    <row r="81" spans="1:5" s="151" customFormat="1" ht="25.5" outlineLevel="4">
      <c r="A81" s="120">
        <v>12</v>
      </c>
      <c r="B81" s="97" t="s">
        <v>480</v>
      </c>
      <c r="C81" s="84"/>
      <c r="D81" s="288"/>
      <c r="E81" s="121"/>
    </row>
    <row r="82" spans="1:5" s="151" customFormat="1" ht="25.5" outlineLevel="4">
      <c r="A82" s="120">
        <v>13</v>
      </c>
      <c r="B82" s="97" t="s">
        <v>506</v>
      </c>
      <c r="C82" s="84"/>
      <c r="D82" s="288"/>
      <c r="E82" s="121"/>
    </row>
    <row r="83" spans="1:5" s="151" customFormat="1" ht="12.75" outlineLevel="4">
      <c r="A83" s="120">
        <v>14</v>
      </c>
      <c r="B83" s="97" t="s">
        <v>482</v>
      </c>
      <c r="C83" s="84"/>
      <c r="D83" s="288"/>
      <c r="E83" s="121"/>
    </row>
    <row r="84" spans="1:5" s="151" customFormat="1" ht="12.75" outlineLevel="4">
      <c r="A84" s="120">
        <v>15</v>
      </c>
      <c r="B84" s="97" t="s">
        <v>507</v>
      </c>
      <c r="C84" s="84"/>
      <c r="D84" s="288"/>
      <c r="E84" s="121"/>
    </row>
    <row r="85" spans="1:5" s="151" customFormat="1" ht="12.75" outlineLevel="4">
      <c r="A85" s="120" t="s">
        <v>207</v>
      </c>
      <c r="B85" s="97" t="s">
        <v>508</v>
      </c>
      <c r="C85" s="293" t="s">
        <v>509</v>
      </c>
      <c r="D85" s="288" t="s">
        <v>196</v>
      </c>
      <c r="E85" s="121"/>
    </row>
    <row r="86" spans="1:5" s="151" customFormat="1" ht="12.75" outlineLevel="4">
      <c r="A86" s="120">
        <v>16</v>
      </c>
      <c r="B86" s="97" t="s">
        <v>510</v>
      </c>
      <c r="C86" s="293"/>
      <c r="D86" s="288"/>
      <c r="E86" s="121"/>
    </row>
    <row r="87" spans="1:5" s="151" customFormat="1" ht="12.75" outlineLevel="4">
      <c r="A87" s="120" t="s">
        <v>207</v>
      </c>
      <c r="B87" s="305" t="s">
        <v>511</v>
      </c>
      <c r="C87" s="306" t="s">
        <v>512</v>
      </c>
      <c r="D87" s="288" t="s">
        <v>197</v>
      </c>
      <c r="E87" s="121"/>
    </row>
    <row r="88" spans="1:5" s="151" customFormat="1" ht="25.5" outlineLevel="2">
      <c r="A88" s="225" t="s">
        <v>192</v>
      </c>
      <c r="B88" s="59" t="s">
        <v>513</v>
      </c>
      <c r="C88" s="59" t="str">
        <f>COUNTIF(A88:A105,"Test Case")&amp;"TC(s)"</f>
        <v>2TC(s)</v>
      </c>
      <c r="D88" s="225"/>
      <c r="E88" s="225"/>
    </row>
    <row r="89" spans="1:5" s="151" customFormat="1" ht="12.75" outlineLevel="3">
      <c r="A89" s="154" t="s">
        <v>194</v>
      </c>
      <c r="B89" s="185"/>
      <c r="C89" s="185"/>
      <c r="D89" s="185"/>
      <c r="E89" s="186"/>
    </row>
    <row r="90" spans="1:5" s="151" customFormat="1" ht="12.75" outlineLevel="4">
      <c r="A90" s="288" t="s">
        <v>195</v>
      </c>
      <c r="B90" s="288" t="s">
        <v>514</v>
      </c>
      <c r="C90" s="288"/>
      <c r="D90" s="288"/>
      <c r="E90" s="288"/>
    </row>
    <row r="91" spans="1:5" s="151" customFormat="1" ht="12.75" outlineLevel="4">
      <c r="A91" s="288" t="s">
        <v>196</v>
      </c>
      <c r="B91" s="288" t="s">
        <v>515</v>
      </c>
      <c r="C91" s="288"/>
      <c r="D91" s="288"/>
      <c r="E91" s="288"/>
    </row>
    <row r="92" spans="1:5" s="151" customFormat="1" ht="12.75" outlineLevel="3">
      <c r="A92" s="294" t="s">
        <v>200</v>
      </c>
      <c r="B92" s="293"/>
      <c r="C92" s="293"/>
      <c r="D92" s="293"/>
      <c r="E92" s="293"/>
    </row>
    <row r="93" spans="1:5" s="151" customFormat="1" ht="12.75" outlineLevel="4">
      <c r="A93" s="295">
        <v>1</v>
      </c>
      <c r="B93" s="293" t="s">
        <v>467</v>
      </c>
      <c r="C93" s="293"/>
      <c r="D93" s="293"/>
      <c r="E93" s="293"/>
    </row>
    <row r="94" spans="1:5" s="151" customFormat="1" ht="12.75" outlineLevel="4">
      <c r="A94" s="296">
        <v>2</v>
      </c>
      <c r="B94" s="297" t="s">
        <v>516</v>
      </c>
      <c r="C94" s="298"/>
      <c r="D94" s="298"/>
      <c r="E94" s="199"/>
    </row>
    <row r="95" spans="1:5" s="151" customFormat="1" ht="12.75" outlineLevel="3">
      <c r="A95" s="127" t="s">
        <v>201</v>
      </c>
      <c r="B95" s="72" t="s">
        <v>517</v>
      </c>
      <c r="C95" s="73"/>
      <c r="D95" s="214"/>
      <c r="E95" s="128"/>
    </row>
    <row r="96" spans="1:5" s="151" customFormat="1" ht="12.75" outlineLevel="4">
      <c r="A96" s="418" t="s">
        <v>203</v>
      </c>
      <c r="B96" s="419"/>
      <c r="C96" s="299" t="s">
        <v>204</v>
      </c>
      <c r="D96" s="300" t="s">
        <v>205</v>
      </c>
      <c r="E96" s="301" t="s">
        <v>206</v>
      </c>
    </row>
    <row r="97" spans="1:5" s="151" customFormat="1" ht="12.75" outlineLevel="4">
      <c r="A97" s="120">
        <v>1</v>
      </c>
      <c r="B97" s="302" t="s">
        <v>469</v>
      </c>
      <c r="C97" s="84"/>
      <c r="D97" s="121"/>
      <c r="E97" s="121"/>
    </row>
    <row r="98" spans="1:5" s="151" customFormat="1" ht="12.75" outlineLevel="4">
      <c r="A98" s="120">
        <v>2</v>
      </c>
      <c r="B98" s="302" t="s">
        <v>518</v>
      </c>
      <c r="C98" s="84"/>
      <c r="D98" s="121"/>
      <c r="E98" s="121"/>
    </row>
    <row r="99" spans="1:5" s="151" customFormat="1" ht="12.75" outlineLevel="4">
      <c r="A99" s="120">
        <v>3</v>
      </c>
      <c r="B99" s="83" t="s">
        <v>414</v>
      </c>
      <c r="C99" s="84"/>
      <c r="D99" s="288"/>
      <c r="E99" s="121"/>
    </row>
    <row r="100" spans="1:5" s="151" customFormat="1" ht="25.5" outlineLevel="4">
      <c r="A100" s="120" t="s">
        <v>207</v>
      </c>
      <c r="B100" s="97" t="s">
        <v>519</v>
      </c>
      <c r="C100" s="84" t="s">
        <v>470</v>
      </c>
      <c r="D100" s="288" t="s">
        <v>195</v>
      </c>
      <c r="E100" s="121"/>
    </row>
    <row r="101" spans="1:5" s="151" customFormat="1" ht="12.75" outlineLevel="3" collapsed="1">
      <c r="A101" s="127" t="s">
        <v>201</v>
      </c>
      <c r="B101" s="72" t="s">
        <v>520</v>
      </c>
      <c r="C101" s="73"/>
      <c r="D101" s="214"/>
      <c r="E101" s="128"/>
    </row>
    <row r="102" spans="1:5" s="151" customFormat="1" ht="12.75" hidden="1" outlineLevel="4">
      <c r="A102" s="418" t="s">
        <v>203</v>
      </c>
      <c r="B102" s="419"/>
      <c r="C102" s="299" t="s">
        <v>204</v>
      </c>
      <c r="D102" s="300" t="s">
        <v>205</v>
      </c>
      <c r="E102" s="301" t="s">
        <v>206</v>
      </c>
    </row>
    <row r="103" spans="1:5" s="151" customFormat="1" ht="12.75" hidden="1" outlineLevel="4">
      <c r="A103" s="120">
        <v>4</v>
      </c>
      <c r="B103" s="302" t="s">
        <v>521</v>
      </c>
      <c r="C103" s="84"/>
      <c r="D103" s="121"/>
      <c r="E103" s="121"/>
    </row>
    <row r="104" spans="1:5" s="151" customFormat="1" ht="12.75" hidden="1" outlineLevel="4">
      <c r="A104" s="120">
        <v>5</v>
      </c>
      <c r="B104" s="83" t="s">
        <v>414</v>
      </c>
      <c r="C104" s="84"/>
      <c r="D104" s="288"/>
      <c r="E104" s="121"/>
    </row>
    <row r="105" spans="1:5" s="151" customFormat="1" ht="25.5" hidden="1" outlineLevel="4">
      <c r="A105" s="120" t="s">
        <v>207</v>
      </c>
      <c r="B105" s="97" t="s">
        <v>522</v>
      </c>
      <c r="C105" s="84" t="s">
        <v>470</v>
      </c>
      <c r="D105" s="288" t="s">
        <v>196</v>
      </c>
      <c r="E105" s="121"/>
    </row>
    <row r="106" spans="1:5" s="151" customFormat="1" ht="12.75" outlineLevel="1">
      <c r="A106" s="246"/>
      <c r="B106" s="183"/>
      <c r="C106" s="303"/>
      <c r="D106" s="142"/>
      <c r="E106" s="304"/>
    </row>
    <row r="107" spans="1:5" ht="18" outlineLevel="1">
      <c r="A107" s="403" t="s">
        <v>190</v>
      </c>
      <c r="B107" s="403"/>
      <c r="C107" s="403"/>
      <c r="D107" s="403"/>
      <c r="E107" s="404"/>
    </row>
    <row r="108" spans="1:5" ht="18" outlineLevel="2">
      <c r="A108" s="401" t="s">
        <v>191</v>
      </c>
      <c r="B108" s="401"/>
      <c r="C108" s="401"/>
      <c r="D108" s="401"/>
      <c r="E108" s="402"/>
    </row>
    <row r="109" spans="1:5" ht="25.5" outlineLevel="4">
      <c r="A109" s="225" t="s">
        <v>192</v>
      </c>
      <c r="B109" s="59" t="s">
        <v>122</v>
      </c>
      <c r="C109" s="59" t="str">
        <f>COUNTIF(A109:A122,"Test Case")&amp;"TC(s)"</f>
        <v>1TC(s)</v>
      </c>
      <c r="D109" s="225"/>
      <c r="E109" s="225"/>
    </row>
    <row r="110" spans="1:5" outlineLevel="5">
      <c r="A110" s="101" t="s">
        <v>194</v>
      </c>
      <c r="B110" s="102"/>
      <c r="C110" s="102"/>
      <c r="D110" s="102"/>
      <c r="E110" s="103"/>
    </row>
    <row r="111" spans="1:5" outlineLevel="6">
      <c r="A111" s="288" t="s">
        <v>195</v>
      </c>
      <c r="B111" s="407" t="s">
        <v>523</v>
      </c>
      <c r="C111" s="407"/>
      <c r="D111" s="407"/>
      <c r="E111" s="407"/>
    </row>
    <row r="112" spans="1:5" outlineLevel="6">
      <c r="A112" s="288" t="s">
        <v>196</v>
      </c>
      <c r="B112" s="428" t="s">
        <v>524</v>
      </c>
      <c r="C112" s="428"/>
      <c r="D112" s="428"/>
      <c r="E112" s="428"/>
    </row>
    <row r="113" spans="1:5" outlineLevel="6">
      <c r="A113" s="63" t="s">
        <v>197</v>
      </c>
      <c r="B113" s="63" t="s">
        <v>525</v>
      </c>
      <c r="C113" s="64"/>
      <c r="D113" s="64"/>
      <c r="E113" s="65"/>
    </row>
    <row r="114" spans="1:5" outlineLevel="5">
      <c r="A114" s="294" t="s">
        <v>200</v>
      </c>
      <c r="B114" s="426"/>
      <c r="C114" s="426"/>
      <c r="D114" s="426"/>
      <c r="E114" s="426"/>
    </row>
    <row r="115" spans="1:5" outlineLevel="6">
      <c r="A115" s="295">
        <v>1</v>
      </c>
      <c r="B115" s="426" t="s">
        <v>467</v>
      </c>
      <c r="C115" s="426"/>
      <c r="D115" s="426"/>
      <c r="E115" s="426"/>
    </row>
    <row r="116" spans="1:5" outlineLevel="6">
      <c r="A116" s="296">
        <v>2</v>
      </c>
      <c r="B116" s="297" t="s">
        <v>468</v>
      </c>
      <c r="C116" s="298"/>
      <c r="D116" s="298"/>
      <c r="E116" s="199"/>
    </row>
    <row r="117" spans="1:5" outlineLevel="5">
      <c r="A117" s="127" t="s">
        <v>201</v>
      </c>
      <c r="B117" s="72" t="s">
        <v>526</v>
      </c>
      <c r="C117" s="73"/>
      <c r="D117" s="214"/>
      <c r="E117" s="128"/>
    </row>
    <row r="118" spans="1:5" outlineLevel="6">
      <c r="A118" s="427" t="s">
        <v>203</v>
      </c>
      <c r="B118" s="427"/>
      <c r="C118" s="299" t="s">
        <v>204</v>
      </c>
      <c r="D118" s="300" t="s">
        <v>205</v>
      </c>
      <c r="E118" s="301" t="s">
        <v>206</v>
      </c>
    </row>
    <row r="119" spans="1:5" outlineLevel="6">
      <c r="A119" s="120">
        <v>1</v>
      </c>
      <c r="B119" s="302" t="s">
        <v>469</v>
      </c>
      <c r="C119" s="84"/>
      <c r="D119" s="121"/>
      <c r="E119" s="121"/>
    </row>
    <row r="120" spans="1:5" outlineLevel="6">
      <c r="A120" s="120" t="s">
        <v>207</v>
      </c>
      <c r="B120" s="97" t="s">
        <v>527</v>
      </c>
      <c r="C120" s="84" t="s">
        <v>528</v>
      </c>
      <c r="D120" s="288" t="s">
        <v>195</v>
      </c>
      <c r="E120" s="121"/>
    </row>
    <row r="121" spans="1:5" outlineLevel="6">
      <c r="A121" s="77">
        <v>2</v>
      </c>
      <c r="B121" s="83" t="s">
        <v>529</v>
      </c>
      <c r="C121" s="79"/>
      <c r="D121" s="104"/>
      <c r="E121" s="121"/>
    </row>
    <row r="122" spans="1:5" ht="25.5" outlineLevel="6">
      <c r="A122" s="307" t="s">
        <v>207</v>
      </c>
      <c r="B122" s="308" t="s">
        <v>530</v>
      </c>
      <c r="C122" s="194" t="s">
        <v>531</v>
      </c>
      <c r="D122" s="116" t="s">
        <v>196</v>
      </c>
      <c r="E122" s="309"/>
    </row>
    <row r="123" spans="1:5" outlineLevel="6">
      <c r="A123" s="120">
        <v>3</v>
      </c>
      <c r="B123" s="97" t="s">
        <v>414</v>
      </c>
      <c r="C123" s="84"/>
      <c r="D123" s="288"/>
      <c r="E123" s="121"/>
    </row>
    <row r="124" spans="1:5" outlineLevel="6">
      <c r="A124" s="120">
        <v>4</v>
      </c>
      <c r="B124" s="97" t="s">
        <v>532</v>
      </c>
      <c r="C124" s="84"/>
      <c r="D124" s="288"/>
      <c r="E124" s="121"/>
    </row>
    <row r="125" spans="1:5" outlineLevel="6">
      <c r="A125" s="120" t="s">
        <v>207</v>
      </c>
      <c r="B125" s="97" t="s">
        <v>533</v>
      </c>
      <c r="C125" s="84" t="s">
        <v>534</v>
      </c>
      <c r="D125" s="116" t="s">
        <v>197</v>
      </c>
      <c r="E125" s="121"/>
    </row>
    <row r="126" spans="1:5" ht="25.5" outlineLevel="4">
      <c r="A126" s="225" t="s">
        <v>192</v>
      </c>
      <c r="B126" s="59" t="s">
        <v>535</v>
      </c>
      <c r="C126" s="59" t="str">
        <f>COUNTIF(A126:A138,"Test Case")&amp;"TC(s)"</f>
        <v>1TC(s)</v>
      </c>
      <c r="D126" s="225"/>
      <c r="E126" s="225"/>
    </row>
    <row r="127" spans="1:5" outlineLevel="5" collapsed="1">
      <c r="A127" s="101" t="s">
        <v>194</v>
      </c>
      <c r="B127" s="185"/>
      <c r="C127" s="102"/>
      <c r="D127" s="102"/>
      <c r="E127" s="103"/>
    </row>
    <row r="128" spans="1:5" hidden="1" outlineLevel="6">
      <c r="A128" s="63" t="s">
        <v>195</v>
      </c>
      <c r="B128" s="63" t="s">
        <v>523</v>
      </c>
      <c r="C128" s="64"/>
      <c r="D128" s="64"/>
      <c r="E128" s="65"/>
    </row>
    <row r="129" spans="1:5" hidden="1" outlineLevel="6">
      <c r="A129" s="288" t="s">
        <v>196</v>
      </c>
      <c r="B129" s="297" t="s">
        <v>536</v>
      </c>
      <c r="C129" s="298"/>
      <c r="D129" s="298"/>
      <c r="E129" s="199"/>
    </row>
    <row r="130" spans="1:5" outlineLevel="5">
      <c r="A130" s="294" t="s">
        <v>200</v>
      </c>
      <c r="B130" s="293"/>
      <c r="C130" s="90"/>
      <c r="D130" s="64"/>
      <c r="E130" s="92"/>
    </row>
    <row r="131" spans="1:5" outlineLevel="6">
      <c r="A131" s="295">
        <v>1</v>
      </c>
      <c r="B131" s="293" t="s">
        <v>467</v>
      </c>
      <c r="C131" s="90"/>
      <c r="D131" s="64"/>
      <c r="E131" s="92"/>
    </row>
    <row r="132" spans="1:5" outlineLevel="6">
      <c r="A132" s="296">
        <v>2</v>
      </c>
      <c r="B132" s="297" t="s">
        <v>516</v>
      </c>
      <c r="C132" s="298"/>
      <c r="D132" s="298"/>
      <c r="E132" s="199"/>
    </row>
    <row r="133" spans="1:5" outlineLevel="5">
      <c r="A133" s="127" t="s">
        <v>201</v>
      </c>
      <c r="B133" s="72" t="s">
        <v>537</v>
      </c>
      <c r="C133" s="73"/>
      <c r="D133" s="214"/>
      <c r="E133" s="128"/>
    </row>
    <row r="134" spans="1:5" outlineLevel="6">
      <c r="A134" s="418" t="s">
        <v>203</v>
      </c>
      <c r="B134" s="419"/>
      <c r="C134" s="299" t="s">
        <v>204</v>
      </c>
      <c r="D134" s="300" t="s">
        <v>205</v>
      </c>
      <c r="E134" s="301" t="s">
        <v>206</v>
      </c>
    </row>
    <row r="135" spans="1:5" outlineLevel="6">
      <c r="A135" s="120">
        <v>1</v>
      </c>
      <c r="B135" s="302" t="s">
        <v>469</v>
      </c>
      <c r="C135" s="84"/>
      <c r="D135" s="121"/>
      <c r="E135" s="121"/>
    </row>
    <row r="136" spans="1:5" outlineLevel="6">
      <c r="A136" s="120" t="s">
        <v>207</v>
      </c>
      <c r="B136" s="97" t="s">
        <v>527</v>
      </c>
      <c r="C136" s="84" t="s">
        <v>528</v>
      </c>
      <c r="D136" s="288" t="s">
        <v>195</v>
      </c>
      <c r="E136" s="121"/>
    </row>
    <row r="137" spans="1:5" outlineLevel="6">
      <c r="A137" s="120">
        <v>2</v>
      </c>
      <c r="B137" s="97" t="s">
        <v>538</v>
      </c>
      <c r="C137" s="84"/>
      <c r="D137" s="288"/>
      <c r="E137" s="121"/>
    </row>
    <row r="138" spans="1:5" outlineLevel="6">
      <c r="A138" s="120" t="s">
        <v>207</v>
      </c>
      <c r="B138" s="97" t="s">
        <v>539</v>
      </c>
      <c r="C138" s="84" t="s">
        <v>540</v>
      </c>
      <c r="D138" s="116" t="s">
        <v>196</v>
      </c>
      <c r="E138" s="309"/>
    </row>
    <row r="139" spans="1:5" ht="25.5" outlineLevel="4">
      <c r="A139" s="225" t="s">
        <v>192</v>
      </c>
      <c r="B139" s="59" t="s">
        <v>541</v>
      </c>
      <c r="C139" s="59" t="str">
        <f>COUNTIF(A139:A147,"Test Case")&amp;"TC(s)"</f>
        <v>1TC(s)</v>
      </c>
      <c r="D139" s="225"/>
      <c r="E139" s="225"/>
    </row>
    <row r="140" spans="1:5" outlineLevel="5">
      <c r="A140" s="101" t="s">
        <v>194</v>
      </c>
      <c r="B140" s="102"/>
      <c r="C140" s="102"/>
      <c r="D140" s="102"/>
      <c r="E140" s="103"/>
    </row>
    <row r="141" spans="1:5" outlineLevel="6">
      <c r="A141" s="288" t="s">
        <v>195</v>
      </c>
      <c r="B141" s="288" t="s">
        <v>542</v>
      </c>
      <c r="C141" s="90"/>
      <c r="D141" s="64"/>
      <c r="E141" s="92"/>
    </row>
    <row r="142" spans="1:5" outlineLevel="5">
      <c r="A142" s="294" t="s">
        <v>200</v>
      </c>
      <c r="B142" s="293"/>
      <c r="C142" s="90"/>
      <c r="D142" s="64"/>
      <c r="E142" s="92"/>
    </row>
    <row r="143" spans="1:5" outlineLevel="6">
      <c r="A143" s="295">
        <v>1</v>
      </c>
      <c r="B143" s="293" t="s">
        <v>467</v>
      </c>
      <c r="C143" s="90"/>
      <c r="D143" s="64"/>
      <c r="E143" s="92"/>
    </row>
    <row r="144" spans="1:5" outlineLevel="6">
      <c r="A144" s="296">
        <v>2</v>
      </c>
      <c r="B144" s="297" t="s">
        <v>829</v>
      </c>
      <c r="C144" s="298"/>
      <c r="D144" s="298"/>
      <c r="E144" s="199"/>
    </row>
    <row r="145" spans="1:5" outlineLevel="5">
      <c r="A145" s="127" t="s">
        <v>201</v>
      </c>
      <c r="B145" s="72" t="s">
        <v>543</v>
      </c>
      <c r="C145" s="73"/>
      <c r="D145" s="214"/>
      <c r="E145" s="128"/>
    </row>
    <row r="146" spans="1:5" outlineLevel="6">
      <c r="A146" s="418" t="s">
        <v>203</v>
      </c>
      <c r="B146" s="419"/>
      <c r="C146" s="299" t="s">
        <v>204</v>
      </c>
      <c r="D146" s="300" t="s">
        <v>205</v>
      </c>
      <c r="E146" s="301" t="s">
        <v>206</v>
      </c>
    </row>
    <row r="147" spans="1:5" outlineLevel="6">
      <c r="A147" s="120">
        <v>1</v>
      </c>
      <c r="B147" s="193" t="s">
        <v>544</v>
      </c>
      <c r="C147" s="194"/>
      <c r="D147" s="116"/>
      <c r="E147" s="309"/>
    </row>
    <row r="148" spans="1:5" ht="25.5" outlineLevel="6">
      <c r="A148" s="120" t="s">
        <v>207</v>
      </c>
      <c r="B148" s="288" t="s">
        <v>545</v>
      </c>
      <c r="C148" s="310" t="s">
        <v>546</v>
      </c>
      <c r="D148" s="288" t="s">
        <v>195</v>
      </c>
      <c r="E148" s="121"/>
    </row>
    <row r="149" spans="1:5" ht="25.5" outlineLevel="4">
      <c r="A149" s="225" t="s">
        <v>192</v>
      </c>
      <c r="B149" s="59" t="s">
        <v>161</v>
      </c>
      <c r="C149" s="59" t="str">
        <f>COUNTIF(A149:A162,"Test Case")&amp;"TC(s)"</f>
        <v>1TC(s)</v>
      </c>
      <c r="D149" s="225"/>
      <c r="E149" s="225"/>
    </row>
    <row r="150" spans="1:5" outlineLevel="5">
      <c r="A150" s="101" t="s">
        <v>194</v>
      </c>
      <c r="B150" s="102"/>
      <c r="C150" s="102"/>
      <c r="D150" s="102"/>
      <c r="E150" s="103"/>
    </row>
    <row r="151" spans="1:5" outlineLevel="6">
      <c r="A151" s="325" t="s">
        <v>195</v>
      </c>
      <c r="B151" s="334" t="s">
        <v>634</v>
      </c>
      <c r="C151" s="64"/>
      <c r="D151" s="64"/>
      <c r="E151" s="65"/>
    </row>
    <row r="152" spans="1:5" outlineLevel="6">
      <c r="A152" s="334" t="s">
        <v>196</v>
      </c>
      <c r="B152" s="334" t="s">
        <v>638</v>
      </c>
      <c r="C152" s="298"/>
      <c r="D152" s="298"/>
      <c r="E152" s="199"/>
    </row>
    <row r="153" spans="1:5" outlineLevel="6">
      <c r="A153" s="334" t="s">
        <v>197</v>
      </c>
      <c r="B153" s="334" t="s">
        <v>641</v>
      </c>
      <c r="C153" s="298"/>
      <c r="D153" s="298"/>
      <c r="E153" s="199"/>
    </row>
    <row r="154" spans="1:5" outlineLevel="6">
      <c r="A154" s="334" t="s">
        <v>198</v>
      </c>
      <c r="B154" s="334" t="s">
        <v>650</v>
      </c>
      <c r="C154" s="298"/>
      <c r="D154" s="298"/>
      <c r="E154" s="199"/>
    </row>
    <row r="155" spans="1:5" outlineLevel="5">
      <c r="A155" s="294" t="s">
        <v>200</v>
      </c>
      <c r="B155" s="293"/>
      <c r="C155" s="90"/>
      <c r="D155" s="64"/>
      <c r="E155" s="92"/>
    </row>
    <row r="156" spans="1:5" outlineLevel="6">
      <c r="A156" s="295">
        <v>1</v>
      </c>
      <c r="B156" s="293" t="s">
        <v>467</v>
      </c>
      <c r="C156" s="90"/>
      <c r="D156" s="64"/>
      <c r="E156" s="92"/>
    </row>
    <row r="157" spans="1:5" outlineLevel="6">
      <c r="A157" s="296">
        <v>2</v>
      </c>
      <c r="B157" s="297" t="s">
        <v>516</v>
      </c>
      <c r="C157" s="298"/>
      <c r="D157" s="298"/>
      <c r="E157" s="199"/>
    </row>
    <row r="158" spans="1:5" outlineLevel="6">
      <c r="A158" s="296">
        <v>3</v>
      </c>
      <c r="B158" s="297" t="s">
        <v>547</v>
      </c>
      <c r="C158" s="298"/>
      <c r="D158" s="298"/>
      <c r="E158" s="199"/>
    </row>
    <row r="159" spans="1:5" outlineLevel="5">
      <c r="A159" s="127" t="s">
        <v>201</v>
      </c>
      <c r="B159" s="72" t="s">
        <v>649</v>
      </c>
      <c r="C159" s="73"/>
      <c r="D159" s="214"/>
      <c r="E159" s="128"/>
    </row>
    <row r="160" spans="1:5" outlineLevel="6">
      <c r="A160" s="418" t="s">
        <v>203</v>
      </c>
      <c r="B160" s="419"/>
      <c r="C160" s="299" t="s">
        <v>204</v>
      </c>
      <c r="D160" s="300" t="s">
        <v>205</v>
      </c>
      <c r="E160" s="301" t="s">
        <v>206</v>
      </c>
    </row>
    <row r="161" spans="1:5" outlineLevel="6">
      <c r="A161" s="120">
        <v>1</v>
      </c>
      <c r="B161" s="302" t="s">
        <v>637</v>
      </c>
      <c r="C161" s="84"/>
      <c r="D161" s="121"/>
      <c r="E161" s="121"/>
    </row>
    <row r="162" spans="1:5" outlineLevel="6">
      <c r="A162" s="120" t="s">
        <v>207</v>
      </c>
      <c r="B162" s="302" t="s">
        <v>635</v>
      </c>
      <c r="C162" s="84" t="s">
        <v>636</v>
      </c>
      <c r="D162" s="121" t="s">
        <v>195</v>
      </c>
      <c r="E162" s="121"/>
    </row>
    <row r="163" spans="1:5" outlineLevel="6">
      <c r="A163" s="210">
        <v>2</v>
      </c>
      <c r="B163" s="302" t="s">
        <v>643</v>
      </c>
      <c r="C163" s="84"/>
      <c r="D163" s="121"/>
      <c r="E163" s="92"/>
    </row>
    <row r="164" spans="1:5" ht="25.5" outlineLevel="6">
      <c r="A164" s="210" t="s">
        <v>207</v>
      </c>
      <c r="B164" s="302" t="s">
        <v>642</v>
      </c>
      <c r="C164" s="84" t="s">
        <v>644</v>
      </c>
      <c r="D164" s="121" t="s">
        <v>197</v>
      </c>
      <c r="E164" s="92"/>
    </row>
    <row r="165" spans="1:5" outlineLevel="6">
      <c r="A165" s="120">
        <v>3</v>
      </c>
      <c r="B165" s="302" t="s">
        <v>499</v>
      </c>
      <c r="C165" s="84"/>
      <c r="D165" s="121"/>
      <c r="E165" s="121"/>
    </row>
    <row r="166" spans="1:5" ht="127.5" outlineLevel="6">
      <c r="A166" s="120" t="s">
        <v>207</v>
      </c>
      <c r="B166" s="302" t="s">
        <v>639</v>
      </c>
      <c r="C166" s="84" t="s">
        <v>640</v>
      </c>
      <c r="D166" s="121" t="s">
        <v>196</v>
      </c>
      <c r="E166" s="121"/>
    </row>
    <row r="167" spans="1:5" outlineLevel="6">
      <c r="A167" s="120">
        <v>4</v>
      </c>
      <c r="B167" s="302" t="s">
        <v>500</v>
      </c>
      <c r="C167" s="84"/>
      <c r="D167" s="121"/>
      <c r="E167" s="121"/>
    </row>
    <row r="168" spans="1:5" outlineLevel="6">
      <c r="A168" s="120" t="s">
        <v>207</v>
      </c>
      <c r="B168" s="302" t="s">
        <v>645</v>
      </c>
      <c r="C168" s="84" t="s">
        <v>646</v>
      </c>
      <c r="D168" s="121" t="s">
        <v>197</v>
      </c>
      <c r="E168" s="121"/>
    </row>
    <row r="169" spans="1:5" outlineLevel="6">
      <c r="A169" s="120">
        <v>5</v>
      </c>
      <c r="B169" s="302" t="s">
        <v>501</v>
      </c>
      <c r="C169" s="84"/>
      <c r="D169" s="121"/>
      <c r="E169" s="121"/>
    </row>
    <row r="170" spans="1:5" outlineLevel="6">
      <c r="A170" s="120" t="s">
        <v>207</v>
      </c>
      <c r="B170" s="302" t="s">
        <v>647</v>
      </c>
      <c r="C170" s="84" t="s">
        <v>648</v>
      </c>
      <c r="D170" s="121" t="s">
        <v>197</v>
      </c>
      <c r="E170" s="121"/>
    </row>
    <row r="171" spans="1:5" outlineLevel="6">
      <c r="A171" s="120">
        <v>6</v>
      </c>
      <c r="B171" s="302" t="s">
        <v>651</v>
      </c>
      <c r="C171" s="84"/>
      <c r="D171" s="121"/>
      <c r="E171" s="121"/>
    </row>
    <row r="172" spans="1:5" outlineLevel="6">
      <c r="A172" s="120" t="s">
        <v>207</v>
      </c>
      <c r="B172" s="302" t="s">
        <v>652</v>
      </c>
      <c r="C172" s="84" t="s">
        <v>653</v>
      </c>
      <c r="D172" s="121" t="s">
        <v>198</v>
      </c>
      <c r="E172" s="121"/>
    </row>
    <row r="173" spans="1:5" outlineLevel="6">
      <c r="A173" s="120"/>
      <c r="B173" s="302"/>
      <c r="C173" s="84"/>
      <c r="D173" s="121"/>
      <c r="E173" s="121"/>
    </row>
    <row r="174" spans="1:5" ht="18.75" customHeight="1" outlineLevel="2">
      <c r="A174" s="401" t="s">
        <v>209</v>
      </c>
      <c r="B174" s="401"/>
      <c r="C174" s="401"/>
      <c r="D174" s="401"/>
      <c r="E174" s="402"/>
    </row>
    <row r="175" spans="1:5">
      <c r="A175" s="311"/>
      <c r="B175" s="312"/>
      <c r="C175" s="312"/>
      <c r="D175" s="312"/>
      <c r="E175" s="313"/>
    </row>
    <row r="176" spans="1:5" ht="20.25">
      <c r="A176" s="56" t="s">
        <v>548</v>
      </c>
      <c r="B176" s="56"/>
      <c r="C176" s="56"/>
      <c r="D176" s="56"/>
      <c r="E176" s="314"/>
    </row>
    <row r="177" spans="1:5" ht="18" outlineLevel="1">
      <c r="A177" s="410" t="s">
        <v>189</v>
      </c>
      <c r="B177" s="403"/>
      <c r="C177" s="403"/>
      <c r="D177" s="403"/>
      <c r="E177" s="404"/>
    </row>
    <row r="178" spans="1:5" s="151" customFormat="1" ht="12.75" outlineLevel="1">
      <c r="A178" s="289"/>
      <c r="B178" s="289"/>
      <c r="C178" s="289"/>
      <c r="D178" s="289"/>
      <c r="E178" s="290"/>
    </row>
    <row r="179" spans="1:5" ht="18" outlineLevel="1">
      <c r="A179" s="403" t="s">
        <v>190</v>
      </c>
      <c r="B179" s="403"/>
      <c r="C179" s="403"/>
      <c r="D179" s="403"/>
      <c r="E179" s="404"/>
    </row>
    <row r="180" spans="1:5" ht="18" outlineLevel="2">
      <c r="A180" s="401" t="s">
        <v>191</v>
      </c>
      <c r="B180" s="401"/>
      <c r="C180" s="401"/>
      <c r="D180" s="401"/>
      <c r="E180" s="402"/>
    </row>
    <row r="181" spans="1:5" s="151" customFormat="1" ht="12.75" outlineLevel="2">
      <c r="A181" s="289"/>
      <c r="B181" s="289"/>
      <c r="C181" s="289"/>
      <c r="D181" s="289"/>
      <c r="E181" s="290"/>
    </row>
    <row r="182" spans="1:5" ht="18.75" customHeight="1" outlineLevel="2">
      <c r="A182" s="401" t="s">
        <v>209</v>
      </c>
      <c r="B182" s="401"/>
      <c r="C182" s="401"/>
      <c r="D182" s="401"/>
      <c r="E182" s="402"/>
    </row>
    <row r="184" spans="1:5" ht="20.25">
      <c r="A184" s="56" t="s">
        <v>211</v>
      </c>
      <c r="B184" s="56"/>
      <c r="C184" s="56"/>
      <c r="D184" s="56"/>
      <c r="E184" s="314"/>
    </row>
    <row r="185" spans="1:5" ht="18" outlineLevel="1">
      <c r="A185" s="410" t="s">
        <v>189</v>
      </c>
      <c r="B185" s="403"/>
      <c r="C185" s="403"/>
      <c r="D185" s="403"/>
      <c r="E185" s="404"/>
    </row>
    <row r="186" spans="1:5" s="151" customFormat="1" ht="12.75" outlineLevel="1">
      <c r="A186" s="289"/>
      <c r="B186" s="289"/>
      <c r="C186" s="289"/>
      <c r="D186" s="289"/>
      <c r="E186" s="290"/>
    </row>
    <row r="187" spans="1:5" ht="18" outlineLevel="1">
      <c r="A187" s="403" t="s">
        <v>190</v>
      </c>
      <c r="B187" s="403"/>
      <c r="C187" s="403"/>
      <c r="D187" s="403"/>
      <c r="E187" s="404"/>
    </row>
    <row r="188" spans="1:5" ht="18" outlineLevel="2">
      <c r="A188" s="401" t="s">
        <v>191</v>
      </c>
      <c r="B188" s="401"/>
      <c r="C188" s="401"/>
      <c r="D188" s="401"/>
      <c r="E188" s="402"/>
    </row>
    <row r="189" spans="1:5" outlineLevel="4">
      <c r="A189" s="225" t="s">
        <v>192</v>
      </c>
      <c r="B189" s="59" t="s">
        <v>118</v>
      </c>
      <c r="C189" s="59" t="str">
        <f>COUNTIF(A189:A199,"Test Case")&amp;"TC(s)"</f>
        <v>1TC(s)</v>
      </c>
      <c r="D189" s="225"/>
      <c r="E189" s="225"/>
    </row>
    <row r="190" spans="1:5" outlineLevel="5">
      <c r="A190" s="101" t="s">
        <v>194</v>
      </c>
      <c r="B190" s="102"/>
      <c r="C190" s="102"/>
      <c r="D190" s="102"/>
      <c r="E190" s="103"/>
    </row>
    <row r="191" spans="1:5" outlineLevel="6">
      <c r="A191" s="288" t="s">
        <v>195</v>
      </c>
      <c r="B191" s="407" t="s">
        <v>549</v>
      </c>
      <c r="C191" s="407"/>
      <c r="D191" s="407"/>
      <c r="E191" s="407"/>
    </row>
    <row r="192" spans="1:5" outlineLevel="6">
      <c r="A192" s="319" t="s">
        <v>196</v>
      </c>
      <c r="B192" s="407" t="s">
        <v>570</v>
      </c>
      <c r="C192" s="407"/>
      <c r="D192" s="407"/>
      <c r="E192" s="407"/>
    </row>
    <row r="193" spans="1:5" outlineLevel="6">
      <c r="A193" s="288" t="s">
        <v>197</v>
      </c>
      <c r="B193" s="407" t="s">
        <v>565</v>
      </c>
      <c r="C193" s="407"/>
      <c r="D193" s="407"/>
      <c r="E193" s="407"/>
    </row>
    <row r="194" spans="1:5" outlineLevel="5">
      <c r="A194" s="294" t="s">
        <v>200</v>
      </c>
      <c r="B194" s="426"/>
      <c r="C194" s="426"/>
      <c r="D194" s="426"/>
      <c r="E194" s="426"/>
    </row>
    <row r="195" spans="1:5" outlineLevel="6">
      <c r="A195" s="295">
        <v>1</v>
      </c>
      <c r="B195" s="426" t="s">
        <v>467</v>
      </c>
      <c r="C195" s="426"/>
      <c r="D195" s="426"/>
      <c r="E195" s="426"/>
    </row>
    <row r="196" spans="1:5" outlineLevel="5">
      <c r="A196" s="127" t="s">
        <v>201</v>
      </c>
      <c r="B196" s="72" t="s">
        <v>216</v>
      </c>
      <c r="C196" s="73"/>
      <c r="D196" s="214"/>
      <c r="E196" s="128"/>
    </row>
    <row r="197" spans="1:5" outlineLevel="6">
      <c r="A197" s="427" t="s">
        <v>203</v>
      </c>
      <c r="B197" s="427"/>
      <c r="C197" s="299" t="s">
        <v>204</v>
      </c>
      <c r="D197" s="300" t="s">
        <v>205</v>
      </c>
      <c r="E197" s="301" t="s">
        <v>206</v>
      </c>
    </row>
    <row r="198" spans="1:5" ht="25.5" outlineLevel="6">
      <c r="A198" s="77">
        <v>1</v>
      </c>
      <c r="B198" s="315" t="s">
        <v>217</v>
      </c>
      <c r="C198" s="79"/>
      <c r="D198" s="104"/>
      <c r="E198" s="121"/>
    </row>
    <row r="199" spans="1:5" ht="25.5" outlineLevel="6">
      <c r="A199" s="307" t="s">
        <v>207</v>
      </c>
      <c r="B199" s="114" t="s">
        <v>328</v>
      </c>
      <c r="C199" s="194" t="s">
        <v>550</v>
      </c>
      <c r="D199" s="116" t="s">
        <v>195</v>
      </c>
      <c r="E199" s="121"/>
    </row>
    <row r="200" spans="1:5" ht="25.5" outlineLevel="6">
      <c r="A200" s="120">
        <v>2</v>
      </c>
      <c r="B200" s="315" t="s">
        <v>566</v>
      </c>
      <c r="C200" s="315"/>
      <c r="D200" s="315"/>
      <c r="E200" s="121"/>
    </row>
    <row r="201" spans="1:5" outlineLevel="6">
      <c r="A201" s="120" t="s">
        <v>207</v>
      </c>
      <c r="B201" s="315" t="s">
        <v>551</v>
      </c>
      <c r="C201" s="315" t="s">
        <v>569</v>
      </c>
      <c r="D201" s="319" t="s">
        <v>196</v>
      </c>
      <c r="E201" s="121"/>
    </row>
    <row r="202" spans="1:5" ht="25.5" outlineLevel="6">
      <c r="A202" s="120">
        <v>2</v>
      </c>
      <c r="B202" s="315" t="s">
        <v>567</v>
      </c>
      <c r="C202" s="315"/>
      <c r="D202" s="315"/>
      <c r="E202" s="121"/>
    </row>
    <row r="203" spans="1:5" ht="25.5" outlineLevel="6">
      <c r="A203" s="120" t="s">
        <v>207</v>
      </c>
      <c r="B203" s="315" t="s">
        <v>551</v>
      </c>
      <c r="C203" s="315" t="s">
        <v>568</v>
      </c>
      <c r="D203" s="319" t="s">
        <v>197</v>
      </c>
      <c r="E203" s="121"/>
    </row>
    <row r="204" spans="1:5" s="151" customFormat="1" ht="12.75" outlineLevel="2">
      <c r="A204" s="289"/>
      <c r="B204" s="289"/>
      <c r="C204" s="289"/>
      <c r="D204" s="289"/>
      <c r="E204" s="290"/>
    </row>
    <row r="205" spans="1:5" ht="18.75" customHeight="1" outlineLevel="2">
      <c r="A205" s="401" t="s">
        <v>209</v>
      </c>
      <c r="B205" s="401"/>
      <c r="C205" s="401"/>
      <c r="D205" s="401"/>
      <c r="E205" s="402"/>
    </row>
    <row r="206" spans="1:5" outlineLevel="4">
      <c r="A206" s="225" t="s">
        <v>192</v>
      </c>
      <c r="B206" s="59" t="s">
        <v>115</v>
      </c>
      <c r="C206" s="59" t="str">
        <f>COUNTIF(A206:A223,"Test Case")&amp;"TC(s)"</f>
        <v>3TC(s)</v>
      </c>
      <c r="D206" s="225"/>
      <c r="E206" s="225"/>
    </row>
    <row r="207" spans="1:5" outlineLevel="5">
      <c r="A207" s="263" t="s">
        <v>194</v>
      </c>
      <c r="B207" s="102"/>
      <c r="C207" s="102"/>
      <c r="D207" s="227"/>
      <c r="E207" s="228"/>
    </row>
    <row r="208" spans="1:5" outlineLevel="6">
      <c r="A208" s="125" t="s">
        <v>195</v>
      </c>
      <c r="B208" s="267" t="s">
        <v>446</v>
      </c>
      <c r="C208" s="63"/>
      <c r="D208" s="230"/>
      <c r="E208" s="231"/>
    </row>
    <row r="209" spans="1:5" outlineLevel="6">
      <c r="A209" s="268" t="s">
        <v>196</v>
      </c>
      <c r="B209" s="188" t="s">
        <v>552</v>
      </c>
      <c r="C209" s="63"/>
      <c r="D209" s="270"/>
      <c r="E209" s="270"/>
    </row>
    <row r="210" spans="1:5" outlineLevel="6">
      <c r="A210" s="271" t="s">
        <v>197</v>
      </c>
      <c r="B210" s="288" t="s">
        <v>553</v>
      </c>
      <c r="C210" s="178"/>
      <c r="D210" s="270"/>
      <c r="E210" s="272"/>
    </row>
    <row r="211" spans="1:5" outlineLevel="5">
      <c r="A211" s="127" t="s">
        <v>201</v>
      </c>
      <c r="B211" s="72" t="s">
        <v>226</v>
      </c>
      <c r="C211" s="73"/>
      <c r="D211" s="214"/>
      <c r="E211" s="128"/>
    </row>
    <row r="212" spans="1:5" outlineLevel="6">
      <c r="A212" s="425" t="s">
        <v>203</v>
      </c>
      <c r="B212" s="425"/>
      <c r="C212" s="291" t="s">
        <v>204</v>
      </c>
      <c r="D212" s="292" t="s">
        <v>205</v>
      </c>
      <c r="E212" s="216" t="s">
        <v>206</v>
      </c>
    </row>
    <row r="213" spans="1:5" outlineLevel="6">
      <c r="A213" s="110">
        <v>1</v>
      </c>
      <c r="B213" s="78" t="s">
        <v>554</v>
      </c>
      <c r="C213" s="78"/>
      <c r="D213" s="274"/>
      <c r="E213" s="129"/>
    </row>
    <row r="214" spans="1:5" outlineLevel="6">
      <c r="A214" s="110">
        <v>2</v>
      </c>
      <c r="B214" s="78" t="s">
        <v>228</v>
      </c>
      <c r="C214" s="275"/>
      <c r="D214" s="121"/>
      <c r="E214" s="146"/>
    </row>
    <row r="215" spans="1:5" ht="25.5" outlineLevel="6">
      <c r="A215" s="126" t="s">
        <v>207</v>
      </c>
      <c r="B215" s="78" t="s">
        <v>229</v>
      </c>
      <c r="C215" s="276" t="s">
        <v>449</v>
      </c>
      <c r="D215" s="129" t="s">
        <v>195</v>
      </c>
      <c r="E215" s="81"/>
    </row>
    <row r="216" spans="1:5" outlineLevel="5">
      <c r="A216" s="127" t="s">
        <v>201</v>
      </c>
      <c r="B216" s="72" t="s">
        <v>231</v>
      </c>
      <c r="C216" s="73"/>
      <c r="D216" s="214"/>
      <c r="E216" s="128"/>
    </row>
    <row r="217" spans="1:5" outlineLevel="6">
      <c r="A217" s="425" t="s">
        <v>203</v>
      </c>
      <c r="B217" s="425"/>
      <c r="C217" s="291" t="s">
        <v>204</v>
      </c>
      <c r="D217" s="292" t="s">
        <v>205</v>
      </c>
      <c r="E217" s="216" t="s">
        <v>206</v>
      </c>
    </row>
    <row r="218" spans="1:5" outlineLevel="6">
      <c r="A218" s="126">
        <v>3</v>
      </c>
      <c r="B218" s="78" t="s">
        <v>232</v>
      </c>
      <c r="C218" s="117"/>
      <c r="D218" s="129"/>
      <c r="E218" s="81"/>
    </row>
    <row r="219" spans="1:5" outlineLevel="6">
      <c r="A219" s="130" t="s">
        <v>207</v>
      </c>
      <c r="B219" s="78" t="s">
        <v>233</v>
      </c>
      <c r="C219" s="131" t="s">
        <v>555</v>
      </c>
      <c r="D219" s="125" t="s">
        <v>196</v>
      </c>
      <c r="E219" s="81"/>
    </row>
    <row r="220" spans="1:5" outlineLevel="5">
      <c r="A220" s="127" t="s">
        <v>201</v>
      </c>
      <c r="B220" s="132" t="s">
        <v>556</v>
      </c>
      <c r="C220" s="132"/>
      <c r="D220" s="277"/>
      <c r="E220" s="278"/>
    </row>
    <row r="221" spans="1:5" outlineLevel="6">
      <c r="A221" s="425" t="s">
        <v>203</v>
      </c>
      <c r="B221" s="425"/>
      <c r="C221" s="291" t="s">
        <v>204</v>
      </c>
      <c r="D221" s="245" t="s">
        <v>205</v>
      </c>
      <c r="E221" s="245" t="s">
        <v>206</v>
      </c>
    </row>
    <row r="222" spans="1:5" outlineLevel="6">
      <c r="A222" s="133">
        <v>4</v>
      </c>
      <c r="B222" s="134" t="s">
        <v>236</v>
      </c>
      <c r="C222" s="112"/>
      <c r="D222" s="279"/>
      <c r="E222" s="146"/>
    </row>
    <row r="223" spans="1:5" outlineLevel="6">
      <c r="A223" s="136" t="s">
        <v>207</v>
      </c>
      <c r="B223" s="78" t="s">
        <v>237</v>
      </c>
      <c r="C223" s="262" t="s">
        <v>238</v>
      </c>
      <c r="D223" s="268" t="s">
        <v>197</v>
      </c>
      <c r="E223" s="81"/>
    </row>
    <row r="224" spans="1:5" outlineLevel="6">
      <c r="A224" s="218"/>
      <c r="B224" s="219"/>
      <c r="C224" s="220"/>
      <c r="D224" s="221"/>
      <c r="E224" s="222"/>
    </row>
  </sheetData>
  <mergeCells count="38">
    <mergeCell ref="A25:B25"/>
    <mergeCell ref="A9:E9"/>
    <mergeCell ref="A11:E11"/>
    <mergeCell ref="A12:E12"/>
    <mergeCell ref="A14:E14"/>
    <mergeCell ref="A17:E17"/>
    <mergeCell ref="B114:E114"/>
    <mergeCell ref="A39:B39"/>
    <mergeCell ref="A68:B68"/>
    <mergeCell ref="A96:B96"/>
    <mergeCell ref="A102:B102"/>
    <mergeCell ref="A107:E107"/>
    <mergeCell ref="A108:E108"/>
    <mergeCell ref="B111:E111"/>
    <mergeCell ref="B112:E112"/>
    <mergeCell ref="A187:E187"/>
    <mergeCell ref="B115:E115"/>
    <mergeCell ref="A118:B118"/>
    <mergeCell ref="A134:B134"/>
    <mergeCell ref="A146:B146"/>
    <mergeCell ref="A160:B160"/>
    <mergeCell ref="A174:E174"/>
    <mergeCell ref="A177:E177"/>
    <mergeCell ref="A179:E179"/>
    <mergeCell ref="A180:E180"/>
    <mergeCell ref="A182:E182"/>
    <mergeCell ref="A185:E185"/>
    <mergeCell ref="A221:B221"/>
    <mergeCell ref="A188:E188"/>
    <mergeCell ref="B191:E191"/>
    <mergeCell ref="B192:E192"/>
    <mergeCell ref="B193:E193"/>
    <mergeCell ref="B194:E194"/>
    <mergeCell ref="B195:E195"/>
    <mergeCell ref="A197:B197"/>
    <mergeCell ref="A205:E205"/>
    <mergeCell ref="A212:B212"/>
    <mergeCell ref="A217:B2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L269"/>
  <sheetViews>
    <sheetView topLeftCell="A174" workbookViewId="0">
      <selection activeCell="C202" sqref="C202"/>
    </sheetView>
  </sheetViews>
  <sheetFormatPr defaultRowHeight="14.25" outlineLevelRow="6"/>
  <cols>
    <col min="1" max="1" width="15.375" bestFit="1" customWidth="1"/>
    <col min="2" max="2" width="38.25" customWidth="1"/>
    <col min="3" max="3" width="40.625" customWidth="1"/>
    <col min="4" max="4" width="14.875" customWidth="1"/>
    <col min="5" max="5" width="39.875" customWidth="1"/>
  </cols>
  <sheetData>
    <row r="1" spans="1:12">
      <c r="A1" s="42"/>
      <c r="B1" s="42"/>
      <c r="C1" s="43"/>
      <c r="D1" s="42"/>
      <c r="E1" s="42"/>
    </row>
    <row r="2" spans="1:12">
      <c r="A2" s="42"/>
      <c r="B2" s="42"/>
      <c r="C2" s="43"/>
      <c r="D2" s="42"/>
      <c r="E2" s="42"/>
    </row>
    <row r="3" spans="1:12">
      <c r="A3" s="46" t="s">
        <v>185</v>
      </c>
      <c r="B3" s="47">
        <f>COUNTIF(A7:A5544,"Test Module")</f>
        <v>11</v>
      </c>
      <c r="C3" s="48"/>
      <c r="D3" s="49"/>
      <c r="E3" s="49"/>
    </row>
    <row r="4" spans="1:12">
      <c r="A4" s="46" t="s">
        <v>186</v>
      </c>
      <c r="B4" s="47">
        <f>COUNTIF(A7:A4376, "Test Case")</f>
        <v>24</v>
      </c>
      <c r="C4" s="48"/>
      <c r="D4" s="49"/>
      <c r="E4" s="49"/>
    </row>
    <row r="5" spans="1:12">
      <c r="A5" s="47"/>
      <c r="B5" s="51"/>
      <c r="C5" s="48"/>
      <c r="D5" s="49"/>
      <c r="E5" s="49"/>
    </row>
    <row r="6" spans="1:12">
      <c r="A6" s="47"/>
      <c r="B6" s="51"/>
      <c r="C6" s="48"/>
      <c r="D6" s="49"/>
      <c r="E6" s="49"/>
    </row>
    <row r="7" spans="1:12" ht="23.25">
      <c r="A7" s="52" t="s">
        <v>573</v>
      </c>
      <c r="B7" s="53"/>
      <c r="C7" s="54"/>
      <c r="D7" s="53"/>
      <c r="E7" s="55"/>
    </row>
    <row r="8" spans="1:12">
      <c r="A8" s="311"/>
      <c r="B8" s="312"/>
      <c r="C8" s="312"/>
      <c r="D8" s="312"/>
      <c r="E8" s="313"/>
    </row>
    <row r="9" spans="1:12" s="45" customFormat="1" ht="20.25">
      <c r="A9" s="56" t="s">
        <v>241</v>
      </c>
      <c r="B9" s="138"/>
      <c r="C9" s="139"/>
      <c r="D9" s="138"/>
      <c r="E9" s="140"/>
      <c r="F9" s="44"/>
      <c r="G9" s="44"/>
      <c r="H9" s="44"/>
      <c r="I9" s="44"/>
      <c r="J9" s="44"/>
      <c r="K9" s="44"/>
      <c r="L9" s="44"/>
    </row>
    <row r="10" spans="1:12" s="45" customFormat="1" ht="18" outlineLevel="1">
      <c r="A10" s="412" t="s">
        <v>417</v>
      </c>
      <c r="B10" s="412"/>
      <c r="C10" s="412"/>
      <c r="D10" s="412"/>
      <c r="E10" s="413"/>
      <c r="F10" s="44"/>
      <c r="G10" s="44"/>
      <c r="H10" s="44"/>
      <c r="I10" s="44"/>
      <c r="J10" s="44"/>
      <c r="K10" s="44"/>
      <c r="L10" s="44"/>
    </row>
    <row r="11" spans="1:12" s="329" customFormat="1" ht="18" outlineLevel="2">
      <c r="A11" s="434" t="s">
        <v>189</v>
      </c>
      <c r="B11" s="434"/>
      <c r="C11" s="434"/>
      <c r="D11" s="434"/>
      <c r="E11" s="434"/>
      <c r="F11" s="328"/>
    </row>
    <row r="12" spans="1:12" s="329" customFormat="1" ht="18" outlineLevel="2">
      <c r="A12" s="403" t="s">
        <v>190</v>
      </c>
      <c r="B12" s="403"/>
      <c r="C12" s="403"/>
      <c r="D12" s="403"/>
      <c r="E12" s="404"/>
      <c r="F12" s="328"/>
    </row>
    <row r="13" spans="1:12" s="329" customFormat="1" ht="18" outlineLevel="3" collapsed="1">
      <c r="A13" s="401" t="s">
        <v>191</v>
      </c>
      <c r="B13" s="401"/>
      <c r="C13" s="401"/>
      <c r="D13" s="401"/>
      <c r="E13" s="402"/>
      <c r="F13" s="328"/>
    </row>
    <row r="14" spans="1:12" s="329" customFormat="1" ht="18" customHeight="1" outlineLevel="3" collapsed="1">
      <c r="A14" s="401" t="s">
        <v>292</v>
      </c>
      <c r="B14" s="401"/>
      <c r="C14" s="401"/>
      <c r="D14" s="401"/>
      <c r="E14" s="402"/>
      <c r="F14" s="328"/>
    </row>
    <row r="15" spans="1:12" s="329" customFormat="1" ht="18" outlineLevel="2">
      <c r="A15" s="403" t="s">
        <v>293</v>
      </c>
      <c r="B15" s="403"/>
      <c r="C15" s="403"/>
      <c r="D15" s="403"/>
      <c r="E15" s="404"/>
      <c r="F15" s="328"/>
    </row>
    <row r="16" spans="1:12" s="333" customFormat="1">
      <c r="A16" s="330"/>
      <c r="B16" s="331"/>
      <c r="C16" s="331"/>
      <c r="D16" s="331"/>
      <c r="E16" s="332"/>
    </row>
    <row r="17" spans="1:12" ht="20.25">
      <c r="A17" s="56" t="s">
        <v>435</v>
      </c>
      <c r="B17" s="138"/>
      <c r="C17" s="139"/>
      <c r="D17" s="138"/>
      <c r="E17" s="140"/>
    </row>
    <row r="18" spans="1:12" s="45" customFormat="1" ht="18" outlineLevel="1" collapsed="1">
      <c r="A18" s="412" t="s">
        <v>574</v>
      </c>
      <c r="B18" s="412"/>
      <c r="C18" s="412"/>
      <c r="D18" s="412"/>
      <c r="E18" s="413"/>
      <c r="F18" s="44"/>
      <c r="G18" s="44"/>
      <c r="H18" s="44"/>
      <c r="I18" s="44"/>
      <c r="J18" s="44"/>
      <c r="K18" s="44"/>
      <c r="L18" s="44"/>
    </row>
    <row r="19" spans="1:12" ht="18" hidden="1" outlineLevel="2">
      <c r="A19" s="403" t="s">
        <v>189</v>
      </c>
      <c r="B19" s="403"/>
      <c r="C19" s="403"/>
      <c r="D19" s="403"/>
      <c r="E19" s="404"/>
    </row>
    <row r="20" spans="1:12" ht="18" hidden="1" outlineLevel="2" collapsed="1">
      <c r="A20" s="403" t="s">
        <v>190</v>
      </c>
      <c r="B20" s="403"/>
      <c r="C20" s="403"/>
      <c r="D20" s="403"/>
      <c r="E20" s="404"/>
    </row>
    <row r="21" spans="1:12" ht="18" hidden="1" outlineLevel="3">
      <c r="A21" s="401" t="s">
        <v>191</v>
      </c>
      <c r="B21" s="401"/>
      <c r="C21" s="401"/>
      <c r="D21" s="401"/>
      <c r="E21" s="402"/>
    </row>
    <row r="22" spans="1:12" s="45" customFormat="1" ht="18" outlineLevel="1">
      <c r="A22" s="412" t="s">
        <v>211</v>
      </c>
      <c r="B22" s="412"/>
      <c r="C22" s="412"/>
      <c r="D22" s="412"/>
      <c r="E22" s="413"/>
      <c r="F22" s="44"/>
      <c r="G22" s="44"/>
      <c r="H22" s="44"/>
      <c r="I22" s="44"/>
      <c r="J22" s="44"/>
      <c r="K22" s="44"/>
      <c r="L22" s="44"/>
    </row>
    <row r="23" spans="1:12" ht="18" outlineLevel="2" collapsed="1">
      <c r="A23" s="403" t="s">
        <v>189</v>
      </c>
      <c r="B23" s="403"/>
      <c r="C23" s="403"/>
      <c r="D23" s="403"/>
      <c r="E23" s="404"/>
    </row>
    <row r="24" spans="1:12" hidden="1" outlineLevel="4">
      <c r="A24" s="224"/>
      <c r="B24" s="219"/>
      <c r="C24" s="220"/>
      <c r="D24" s="221"/>
      <c r="E24" s="222"/>
    </row>
    <row r="25" spans="1:12" ht="18" outlineLevel="2">
      <c r="A25" s="403" t="s">
        <v>190</v>
      </c>
      <c r="B25" s="403"/>
      <c r="C25" s="403"/>
      <c r="D25" s="403"/>
      <c r="E25" s="404"/>
    </row>
    <row r="26" spans="1:12" ht="18" outlineLevel="3">
      <c r="A26" s="401" t="s">
        <v>191</v>
      </c>
      <c r="B26" s="401"/>
      <c r="C26" s="401"/>
      <c r="D26" s="401"/>
      <c r="E26" s="402"/>
    </row>
    <row r="27" spans="1:12" outlineLevel="4">
      <c r="A27" s="59" t="s">
        <v>192</v>
      </c>
      <c r="B27" s="59" t="s">
        <v>608</v>
      </c>
      <c r="C27" s="59" t="str">
        <f>COUNTIF(A27:A70,"Test Case")&amp;"TC(s)"</f>
        <v>6TC(s)</v>
      </c>
      <c r="D27" s="59"/>
      <c r="E27" s="59"/>
    </row>
    <row r="28" spans="1:12" outlineLevel="5">
      <c r="A28" s="71" t="s">
        <v>201</v>
      </c>
      <c r="B28" s="72" t="s">
        <v>609</v>
      </c>
      <c r="C28" s="73"/>
      <c r="D28" s="73"/>
      <c r="E28" s="74"/>
    </row>
    <row r="29" spans="1:12" outlineLevel="6">
      <c r="A29" s="101" t="s">
        <v>194</v>
      </c>
      <c r="B29" s="102"/>
      <c r="C29" s="102"/>
      <c r="D29" s="102"/>
      <c r="E29" s="103"/>
    </row>
    <row r="30" spans="1:12" outlineLevel="6">
      <c r="A30" s="104" t="s">
        <v>195</v>
      </c>
      <c r="B30" s="431" t="s">
        <v>610</v>
      </c>
      <c r="C30" s="432"/>
      <c r="D30" s="432"/>
      <c r="E30" s="433"/>
    </row>
    <row r="31" spans="1:12" outlineLevel="6">
      <c r="A31" s="429" t="s">
        <v>203</v>
      </c>
      <c r="B31" s="430"/>
      <c r="C31" s="337" t="s">
        <v>204</v>
      </c>
      <c r="D31" s="337" t="s">
        <v>205</v>
      </c>
      <c r="E31" s="338" t="s">
        <v>206</v>
      </c>
    </row>
    <row r="32" spans="1:12" outlineLevel="6">
      <c r="A32" s="87">
        <v>1</v>
      </c>
      <c r="B32" s="169" t="s">
        <v>611</v>
      </c>
      <c r="C32" s="84"/>
      <c r="D32" s="160"/>
      <c r="E32" s="81"/>
    </row>
    <row r="33" spans="1:5" outlineLevel="6">
      <c r="A33" s="340">
        <v>2</v>
      </c>
      <c r="B33" s="83" t="s">
        <v>612</v>
      </c>
      <c r="C33" s="79"/>
      <c r="D33" s="121"/>
      <c r="E33" s="146"/>
    </row>
    <row r="34" spans="1:5" outlineLevel="6">
      <c r="A34" s="120" t="s">
        <v>207</v>
      </c>
      <c r="B34" s="78" t="s">
        <v>613</v>
      </c>
      <c r="C34" s="79" t="s">
        <v>614</v>
      </c>
      <c r="D34" s="322" t="s">
        <v>195</v>
      </c>
      <c r="E34" s="146"/>
    </row>
    <row r="35" spans="1:5" outlineLevel="5" collapsed="1">
      <c r="A35" s="71" t="s">
        <v>201</v>
      </c>
      <c r="B35" s="72" t="s">
        <v>590</v>
      </c>
      <c r="C35" s="73"/>
      <c r="D35" s="73"/>
      <c r="E35" s="74"/>
    </row>
    <row r="36" spans="1:5" hidden="1" outlineLevel="6">
      <c r="A36" s="101" t="s">
        <v>194</v>
      </c>
      <c r="B36" s="102"/>
      <c r="C36" s="102"/>
      <c r="D36" s="102"/>
      <c r="E36" s="103"/>
    </row>
    <row r="37" spans="1:5" hidden="1" outlineLevel="6">
      <c r="A37" s="104" t="s">
        <v>196</v>
      </c>
      <c r="B37" s="431" t="s">
        <v>591</v>
      </c>
      <c r="C37" s="432"/>
      <c r="D37" s="432"/>
      <c r="E37" s="433"/>
    </row>
    <row r="38" spans="1:5" hidden="1" outlineLevel="6">
      <c r="A38" s="104" t="s">
        <v>197</v>
      </c>
      <c r="B38" s="431" t="s">
        <v>592</v>
      </c>
      <c r="C38" s="432"/>
      <c r="D38" s="432"/>
      <c r="E38" s="433"/>
    </row>
    <row r="39" spans="1:5" hidden="1" outlineLevel="6">
      <c r="A39" s="429" t="s">
        <v>203</v>
      </c>
      <c r="B39" s="430"/>
      <c r="C39" s="337" t="s">
        <v>204</v>
      </c>
      <c r="D39" s="337" t="s">
        <v>205</v>
      </c>
      <c r="E39" s="338" t="s">
        <v>206</v>
      </c>
    </row>
    <row r="40" spans="1:5" hidden="1" outlineLevel="6">
      <c r="A40" s="340">
        <v>3</v>
      </c>
      <c r="B40" s="83" t="s">
        <v>589</v>
      </c>
      <c r="C40" s="79"/>
      <c r="D40" s="121"/>
      <c r="E40" s="146"/>
    </row>
    <row r="41" spans="1:5" hidden="1" outlineLevel="6">
      <c r="A41" s="120" t="s">
        <v>207</v>
      </c>
      <c r="B41" s="78" t="s">
        <v>593</v>
      </c>
      <c r="C41" s="79" t="s">
        <v>470</v>
      </c>
      <c r="D41" s="322" t="s">
        <v>196</v>
      </c>
      <c r="E41" s="146"/>
    </row>
    <row r="42" spans="1:5" hidden="1" outlineLevel="6">
      <c r="A42" s="120">
        <v>4</v>
      </c>
      <c r="B42" s="83" t="s">
        <v>594</v>
      </c>
      <c r="C42" s="79"/>
      <c r="D42" s="121"/>
      <c r="E42" s="146"/>
    </row>
    <row r="43" spans="1:5" hidden="1" outlineLevel="6">
      <c r="A43" s="341" t="s">
        <v>207</v>
      </c>
      <c r="B43" s="78" t="s">
        <v>593</v>
      </c>
      <c r="C43" s="79" t="s">
        <v>470</v>
      </c>
      <c r="D43" s="322" t="s">
        <v>197</v>
      </c>
      <c r="E43" s="146"/>
    </row>
    <row r="44" spans="1:5" outlineLevel="4" collapsed="1">
      <c r="A44" s="59" t="s">
        <v>192</v>
      </c>
      <c r="B44" s="59" t="s">
        <v>615</v>
      </c>
      <c r="C44" s="59" t="str">
        <f>COUNTIF(A44:A50,"Test Case")&amp;"TC(s)"</f>
        <v>1TC(s)</v>
      </c>
      <c r="D44" s="59"/>
      <c r="E44" s="59"/>
    </row>
    <row r="45" spans="1:5" hidden="1" outlineLevel="5" collapsed="1">
      <c r="A45" s="71" t="s">
        <v>201</v>
      </c>
      <c r="B45" s="72" t="s">
        <v>595</v>
      </c>
      <c r="C45" s="73"/>
      <c r="D45" s="73"/>
      <c r="E45" s="74"/>
    </row>
    <row r="46" spans="1:5" hidden="1" outlineLevel="6">
      <c r="A46" s="101" t="s">
        <v>194</v>
      </c>
      <c r="B46" s="102"/>
      <c r="C46" s="102"/>
      <c r="D46" s="102"/>
      <c r="E46" s="103"/>
    </row>
    <row r="47" spans="1:5" hidden="1" outlineLevel="6">
      <c r="A47" s="104" t="s">
        <v>195</v>
      </c>
      <c r="B47" s="431" t="s">
        <v>596</v>
      </c>
      <c r="C47" s="432"/>
      <c r="D47" s="432"/>
      <c r="E47" s="433"/>
    </row>
    <row r="48" spans="1:5" hidden="1" outlineLevel="6">
      <c r="A48" s="429" t="s">
        <v>203</v>
      </c>
      <c r="B48" s="430"/>
      <c r="C48" s="337" t="s">
        <v>204</v>
      </c>
      <c r="D48" s="337" t="s">
        <v>205</v>
      </c>
      <c r="E48" s="338" t="s">
        <v>206</v>
      </c>
    </row>
    <row r="49" spans="1:5" hidden="1" outlineLevel="6">
      <c r="A49" s="87">
        <v>1</v>
      </c>
      <c r="B49" s="169" t="s">
        <v>588</v>
      </c>
      <c r="C49" s="84"/>
      <c r="D49" s="85"/>
      <c r="E49" s="81"/>
    </row>
    <row r="50" spans="1:5" ht="89.25" hidden="1" outlineLevel="6">
      <c r="A50" s="341" t="s">
        <v>207</v>
      </c>
      <c r="B50" s="78" t="s">
        <v>597</v>
      </c>
      <c r="C50" s="79" t="s">
        <v>598</v>
      </c>
      <c r="D50" s="119" t="s">
        <v>195</v>
      </c>
      <c r="E50" s="81"/>
    </row>
    <row r="51" spans="1:5" ht="18" outlineLevel="3">
      <c r="A51" s="401" t="s">
        <v>209</v>
      </c>
      <c r="B51" s="401"/>
      <c r="C51" s="401"/>
      <c r="D51" s="401"/>
      <c r="E51" s="402"/>
    </row>
    <row r="52" spans="1:5" outlineLevel="4">
      <c r="A52" s="59" t="s">
        <v>192</v>
      </c>
      <c r="B52" s="59" t="s">
        <v>572</v>
      </c>
      <c r="C52" s="59" t="str">
        <f>COUNTIF(A52:A70,"Test Case")&amp;"TC(s)"</f>
        <v>3TC(s)</v>
      </c>
      <c r="D52" s="59"/>
      <c r="E52" s="59"/>
    </row>
    <row r="53" spans="1:5" outlineLevel="5">
      <c r="A53" s="263" t="s">
        <v>194</v>
      </c>
      <c r="B53" s="102"/>
      <c r="C53" s="102"/>
      <c r="D53" s="227"/>
      <c r="E53" s="228"/>
    </row>
    <row r="54" spans="1:5" outlineLevel="6">
      <c r="A54" s="206" t="s">
        <v>195</v>
      </c>
      <c r="B54" s="325" t="s">
        <v>575</v>
      </c>
      <c r="C54" s="334"/>
      <c r="D54" s="230"/>
      <c r="E54" s="231"/>
    </row>
    <row r="55" spans="1:5" outlineLevel="6">
      <c r="A55" s="122" t="s">
        <v>196</v>
      </c>
      <c r="B55" s="431" t="s">
        <v>580</v>
      </c>
      <c r="C55" s="432"/>
      <c r="D55" s="433"/>
      <c r="E55" s="270"/>
    </row>
    <row r="56" spans="1:5" outlineLevel="6">
      <c r="A56" s="122" t="s">
        <v>197</v>
      </c>
      <c r="B56" s="325" t="s">
        <v>584</v>
      </c>
      <c r="C56" s="178"/>
      <c r="D56" s="270"/>
      <c r="E56" s="272"/>
    </row>
    <row r="57" spans="1:5" outlineLevel="5" collapsed="1">
      <c r="A57" s="71" t="s">
        <v>201</v>
      </c>
      <c r="B57" s="72" t="s">
        <v>226</v>
      </c>
      <c r="C57" s="73"/>
      <c r="D57" s="73"/>
      <c r="E57" s="74"/>
    </row>
    <row r="58" spans="1:5" hidden="1" outlineLevel="6">
      <c r="A58" s="429" t="s">
        <v>203</v>
      </c>
      <c r="B58" s="430"/>
      <c r="C58" s="337" t="s">
        <v>204</v>
      </c>
      <c r="D58" s="337" t="s">
        <v>205</v>
      </c>
      <c r="E58" s="338" t="s">
        <v>206</v>
      </c>
    </row>
    <row r="59" spans="1:5" hidden="1" outlineLevel="6">
      <c r="A59" s="87">
        <v>1</v>
      </c>
      <c r="B59" s="169" t="s">
        <v>576</v>
      </c>
      <c r="C59" s="84"/>
      <c r="D59" s="160"/>
      <c r="E59" s="81"/>
    </row>
    <row r="60" spans="1:5" ht="51" hidden="1" outlineLevel="6">
      <c r="A60" s="340">
        <v>2</v>
      </c>
      <c r="B60" s="78" t="s">
        <v>577</v>
      </c>
      <c r="C60" s="79"/>
      <c r="D60" s="121"/>
      <c r="E60" s="146"/>
    </row>
    <row r="61" spans="1:5" ht="25.5" hidden="1" outlineLevel="6">
      <c r="A61" s="120" t="s">
        <v>207</v>
      </c>
      <c r="B61" s="83" t="s">
        <v>578</v>
      </c>
      <c r="C61" s="84" t="s">
        <v>579</v>
      </c>
      <c r="D61" s="322" t="s">
        <v>195</v>
      </c>
      <c r="E61" s="146"/>
    </row>
    <row r="62" spans="1:5" outlineLevel="5">
      <c r="A62" s="71" t="s">
        <v>201</v>
      </c>
      <c r="B62" s="72" t="s">
        <v>231</v>
      </c>
      <c r="C62" s="73"/>
      <c r="D62" s="73"/>
      <c r="E62" s="74"/>
    </row>
    <row r="63" spans="1:5" outlineLevel="6">
      <c r="A63" s="429" t="s">
        <v>203</v>
      </c>
      <c r="B63" s="430"/>
      <c r="C63" s="337" t="s">
        <v>204</v>
      </c>
      <c r="D63" s="337" t="s">
        <v>205</v>
      </c>
      <c r="E63" s="338" t="s">
        <v>206</v>
      </c>
    </row>
    <row r="64" spans="1:5" outlineLevel="6">
      <c r="A64" s="162">
        <v>3</v>
      </c>
      <c r="B64" s="78" t="s">
        <v>232</v>
      </c>
      <c r="C64" s="84"/>
      <c r="D64" s="85"/>
      <c r="E64" s="81"/>
    </row>
    <row r="65" spans="1:12" outlineLevel="6">
      <c r="A65" s="162" t="s">
        <v>207</v>
      </c>
      <c r="B65" s="78" t="s">
        <v>581</v>
      </c>
      <c r="C65" s="262" t="s">
        <v>582</v>
      </c>
      <c r="D65" s="122" t="s">
        <v>196</v>
      </c>
      <c r="E65" s="146"/>
    </row>
    <row r="66" spans="1:12" outlineLevel="5">
      <c r="A66" s="71" t="s">
        <v>201</v>
      </c>
      <c r="B66" s="72" t="s">
        <v>583</v>
      </c>
      <c r="C66" s="73"/>
      <c r="D66" s="73"/>
      <c r="E66" s="74"/>
    </row>
    <row r="67" spans="1:12" outlineLevel="6">
      <c r="A67" s="429" t="s">
        <v>203</v>
      </c>
      <c r="B67" s="430"/>
      <c r="C67" s="339" t="s">
        <v>204</v>
      </c>
      <c r="D67" s="339" t="s">
        <v>205</v>
      </c>
      <c r="E67" s="338" t="s">
        <v>206</v>
      </c>
    </row>
    <row r="68" spans="1:12" outlineLevel="6">
      <c r="A68" s="162">
        <v>4</v>
      </c>
      <c r="B68" s="170" t="s">
        <v>236</v>
      </c>
      <c r="C68" s="79" t="s">
        <v>585</v>
      </c>
      <c r="D68" s="160"/>
      <c r="E68" s="119"/>
    </row>
    <row r="69" spans="1:12" ht="38.25" outlineLevel="6">
      <c r="A69" s="162" t="s">
        <v>207</v>
      </c>
      <c r="B69" s="78" t="s">
        <v>586</v>
      </c>
      <c r="C69" s="262" t="s">
        <v>587</v>
      </c>
      <c r="D69" s="122" t="s">
        <v>197</v>
      </c>
      <c r="E69" s="121"/>
    </row>
    <row r="70" spans="1:12" outlineLevel="5">
      <c r="A70" s="210"/>
      <c r="B70" s="89"/>
      <c r="C70" s="90"/>
      <c r="D70" s="91"/>
      <c r="E70" s="92"/>
    </row>
    <row r="71" spans="1:12" s="45" customFormat="1" ht="18" outlineLevel="1" collapsed="1">
      <c r="A71" s="412" t="s">
        <v>599</v>
      </c>
      <c r="B71" s="412"/>
      <c r="C71" s="412"/>
      <c r="D71" s="412"/>
      <c r="E71" s="413"/>
      <c r="F71" s="44"/>
      <c r="G71" s="44"/>
      <c r="H71" s="44"/>
      <c r="I71" s="44"/>
      <c r="J71" s="44"/>
      <c r="K71" s="44"/>
      <c r="L71" s="44"/>
    </row>
    <row r="72" spans="1:12" ht="18" hidden="1" outlineLevel="2">
      <c r="A72" s="403" t="s">
        <v>189</v>
      </c>
      <c r="B72" s="403"/>
      <c r="C72" s="403"/>
      <c r="D72" s="403"/>
      <c r="E72" s="404"/>
    </row>
    <row r="73" spans="1:12" ht="18" hidden="1" outlineLevel="2" collapsed="1">
      <c r="A73" s="403" t="s">
        <v>190</v>
      </c>
      <c r="B73" s="403"/>
      <c r="C73" s="403"/>
      <c r="D73" s="403"/>
      <c r="E73" s="404"/>
    </row>
    <row r="74" spans="1:12" hidden="1" outlineLevel="5">
      <c r="A74" s="224"/>
      <c r="B74" s="219"/>
      <c r="C74" s="220"/>
      <c r="D74" s="221"/>
      <c r="E74" s="222"/>
    </row>
    <row r="75" spans="1:12" ht="20.25">
      <c r="A75" s="56" t="s">
        <v>342</v>
      </c>
      <c r="B75" s="56"/>
      <c r="C75" s="56"/>
      <c r="D75" s="56"/>
      <c r="E75" s="314"/>
    </row>
    <row r="76" spans="1:12" ht="18" outlineLevel="1">
      <c r="A76" s="410" t="s">
        <v>189</v>
      </c>
      <c r="B76" s="403"/>
      <c r="C76" s="403"/>
      <c r="D76" s="403"/>
      <c r="E76" s="404"/>
    </row>
    <row r="77" spans="1:12" outlineLevel="2" collapsed="1">
      <c r="A77" s="59" t="s">
        <v>192</v>
      </c>
      <c r="B77" s="59" t="s">
        <v>559</v>
      </c>
      <c r="C77" s="205" t="str">
        <f>COUNTIF(A77:A110,"Test Case")&amp;"TC(s)"</f>
        <v>3TC(s)</v>
      </c>
      <c r="D77" s="59"/>
      <c r="E77" s="59"/>
    </row>
    <row r="78" spans="1:12" hidden="1" outlineLevel="3">
      <c r="A78" s="71" t="s">
        <v>201</v>
      </c>
      <c r="B78" s="72" t="s">
        <v>701</v>
      </c>
      <c r="C78" s="73"/>
      <c r="D78" s="73"/>
      <c r="E78" s="74"/>
    </row>
    <row r="79" spans="1:12" hidden="1" outlineLevel="4">
      <c r="A79" s="101" t="s">
        <v>194</v>
      </c>
      <c r="B79" s="102"/>
      <c r="C79" s="102"/>
      <c r="D79" s="102"/>
      <c r="E79" s="103"/>
    </row>
    <row r="80" spans="1:12" hidden="1" outlineLevel="4">
      <c r="A80" s="206" t="s">
        <v>195</v>
      </c>
      <c r="B80" s="348" t="s">
        <v>702</v>
      </c>
      <c r="C80" s="348"/>
      <c r="D80" s="348"/>
      <c r="E80" s="349"/>
    </row>
    <row r="81" spans="1:5" hidden="1" outlineLevel="4">
      <c r="A81" s="241" t="s">
        <v>200</v>
      </c>
      <c r="B81" s="207" t="s">
        <v>618</v>
      </c>
      <c r="C81" s="207"/>
      <c r="D81" s="207"/>
      <c r="E81" s="342"/>
    </row>
    <row r="82" spans="1:5" hidden="1" outlineLevel="4">
      <c r="A82" s="250"/>
      <c r="B82" s="343"/>
      <c r="C82" s="343"/>
      <c r="D82" s="343"/>
      <c r="E82" s="212"/>
    </row>
    <row r="83" spans="1:5" hidden="1" outlineLevel="4">
      <c r="A83" s="411" t="s">
        <v>203</v>
      </c>
      <c r="B83" s="411"/>
      <c r="C83" s="347" t="s">
        <v>204</v>
      </c>
      <c r="D83" s="347" t="s">
        <v>205</v>
      </c>
      <c r="E83" s="145" t="s">
        <v>206</v>
      </c>
    </row>
    <row r="84" spans="1:5" hidden="1" outlineLevel="4">
      <c r="A84" s="77">
        <v>1</v>
      </c>
      <c r="B84" s="97" t="s">
        <v>600</v>
      </c>
      <c r="C84" s="79"/>
      <c r="D84" s="80"/>
      <c r="E84" s="81"/>
    </row>
    <row r="85" spans="1:5" hidden="1" outlineLevel="4">
      <c r="A85" s="82">
        <v>2</v>
      </c>
      <c r="B85" s="97" t="s">
        <v>601</v>
      </c>
      <c r="C85" s="79"/>
      <c r="D85" s="80"/>
      <c r="E85" s="81"/>
    </row>
    <row r="86" spans="1:5" hidden="1" outlineLevel="4">
      <c r="A86" s="82">
        <v>3</v>
      </c>
      <c r="B86" s="83" t="s">
        <v>602</v>
      </c>
      <c r="C86" s="84"/>
      <c r="D86" s="85"/>
      <c r="E86" s="81"/>
    </row>
    <row r="87" spans="1:5" hidden="1" outlineLevel="4">
      <c r="A87" s="82">
        <v>4</v>
      </c>
      <c r="B87" s="86" t="s">
        <v>703</v>
      </c>
      <c r="C87" s="79"/>
      <c r="D87" s="85"/>
      <c r="E87" s="81"/>
    </row>
    <row r="88" spans="1:5" hidden="1" outlineLevel="4">
      <c r="A88" s="82">
        <v>5</v>
      </c>
      <c r="B88" s="86" t="s">
        <v>704</v>
      </c>
      <c r="C88" s="79"/>
      <c r="D88" s="85"/>
      <c r="E88" s="81"/>
    </row>
    <row r="89" spans="1:5" hidden="1" outlineLevel="4">
      <c r="A89" s="82">
        <v>6</v>
      </c>
      <c r="B89" s="86" t="s">
        <v>603</v>
      </c>
      <c r="C89" s="79"/>
      <c r="D89" s="85"/>
      <c r="E89" s="81"/>
    </row>
    <row r="90" spans="1:5" ht="63.75" hidden="1" outlineLevel="4">
      <c r="A90" s="82" t="s">
        <v>207</v>
      </c>
      <c r="B90" s="86" t="s">
        <v>619</v>
      </c>
      <c r="C90" s="79" t="s">
        <v>714</v>
      </c>
      <c r="D90" s="206" t="s">
        <v>195</v>
      </c>
      <c r="E90" s="81"/>
    </row>
    <row r="91" spans="1:5" hidden="1" outlineLevel="3">
      <c r="A91" s="71" t="s">
        <v>201</v>
      </c>
      <c r="B91" s="72" t="s">
        <v>707</v>
      </c>
      <c r="C91" s="73"/>
      <c r="D91" s="73"/>
      <c r="E91" s="74"/>
    </row>
    <row r="92" spans="1:5" hidden="1" outlineLevel="4">
      <c r="A92" s="101" t="s">
        <v>194</v>
      </c>
      <c r="B92" s="102"/>
      <c r="C92" s="102"/>
      <c r="D92" s="102"/>
      <c r="E92" s="103"/>
    </row>
    <row r="93" spans="1:5" hidden="1" outlineLevel="4">
      <c r="A93" s="206" t="s">
        <v>196</v>
      </c>
      <c r="B93" s="348" t="s">
        <v>708</v>
      </c>
      <c r="C93" s="348"/>
      <c r="D93" s="348"/>
      <c r="E93" s="349"/>
    </row>
    <row r="94" spans="1:5" hidden="1" outlineLevel="4">
      <c r="A94" s="241" t="s">
        <v>200</v>
      </c>
      <c r="B94" s="207" t="s">
        <v>709</v>
      </c>
      <c r="C94" s="207"/>
      <c r="D94" s="207"/>
      <c r="E94" s="342"/>
    </row>
    <row r="95" spans="1:5" hidden="1" outlineLevel="4">
      <c r="A95" s="250"/>
      <c r="B95" s="343"/>
      <c r="C95" s="343"/>
      <c r="D95" s="343"/>
      <c r="E95" s="212"/>
    </row>
    <row r="96" spans="1:5" hidden="1" outlineLevel="4">
      <c r="A96" s="411" t="s">
        <v>203</v>
      </c>
      <c r="B96" s="411"/>
      <c r="C96" s="347" t="s">
        <v>204</v>
      </c>
      <c r="D96" s="347" t="s">
        <v>205</v>
      </c>
      <c r="E96" s="145" t="s">
        <v>206</v>
      </c>
    </row>
    <row r="97" spans="1:5" ht="38.25" hidden="1" outlineLevel="4">
      <c r="A97" s="77">
        <v>7</v>
      </c>
      <c r="B97" s="97" t="s">
        <v>713</v>
      </c>
      <c r="C97" s="79"/>
      <c r="D97" s="80"/>
      <c r="E97" s="81"/>
    </row>
    <row r="98" spans="1:5" hidden="1" outlineLevel="4">
      <c r="A98" s="82">
        <v>8</v>
      </c>
      <c r="B98" s="86" t="s">
        <v>603</v>
      </c>
      <c r="C98" s="79"/>
      <c r="D98" s="85"/>
      <c r="E98" s="81"/>
    </row>
    <row r="99" spans="1:5" ht="63.75" hidden="1" outlineLevel="4">
      <c r="A99" s="82" t="s">
        <v>207</v>
      </c>
      <c r="B99" s="86" t="s">
        <v>619</v>
      </c>
      <c r="C99" s="79" t="s">
        <v>714</v>
      </c>
      <c r="D99" s="206" t="s">
        <v>196</v>
      </c>
      <c r="E99" s="81"/>
    </row>
    <row r="100" spans="1:5" hidden="1" outlineLevel="3">
      <c r="A100" s="71" t="s">
        <v>201</v>
      </c>
      <c r="B100" s="72" t="s">
        <v>717</v>
      </c>
      <c r="C100" s="73"/>
      <c r="D100" s="73"/>
      <c r="E100" s="74"/>
    </row>
    <row r="101" spans="1:5" hidden="1" outlineLevel="4">
      <c r="A101" s="101" t="s">
        <v>194</v>
      </c>
      <c r="B101" s="102"/>
      <c r="C101" s="102"/>
      <c r="D101" s="102"/>
      <c r="E101" s="103"/>
    </row>
    <row r="102" spans="1:5" hidden="1" outlineLevel="4">
      <c r="A102" s="206" t="s">
        <v>197</v>
      </c>
      <c r="B102" s="348" t="s">
        <v>718</v>
      </c>
      <c r="C102" s="64"/>
      <c r="D102" s="64"/>
      <c r="E102" s="65"/>
    </row>
    <row r="103" spans="1:5" hidden="1" outlineLevel="4">
      <c r="A103" s="241" t="s">
        <v>200</v>
      </c>
      <c r="B103" s="207" t="s">
        <v>709</v>
      </c>
      <c r="C103" s="207"/>
      <c r="D103" s="207"/>
      <c r="E103" s="342"/>
    </row>
    <row r="104" spans="1:5" hidden="1" outlineLevel="4">
      <c r="A104" s="250"/>
      <c r="B104" s="343"/>
      <c r="C104" s="343"/>
      <c r="D104" s="343"/>
      <c r="E104" s="212"/>
    </row>
    <row r="105" spans="1:5" hidden="1" outlineLevel="4">
      <c r="A105" s="411" t="s">
        <v>203</v>
      </c>
      <c r="B105" s="411"/>
      <c r="C105" s="323" t="s">
        <v>204</v>
      </c>
      <c r="D105" s="323" t="s">
        <v>205</v>
      </c>
      <c r="E105" s="145" t="s">
        <v>206</v>
      </c>
    </row>
    <row r="106" spans="1:5" hidden="1" outlineLevel="4">
      <c r="A106" s="77">
        <v>9</v>
      </c>
      <c r="B106" s="97" t="s">
        <v>719</v>
      </c>
      <c r="C106" s="79"/>
      <c r="D106" s="80"/>
      <c r="E106" s="81"/>
    </row>
    <row r="107" spans="1:5" hidden="1" outlineLevel="4">
      <c r="A107" s="158">
        <v>10</v>
      </c>
      <c r="B107" s="86" t="s">
        <v>703</v>
      </c>
      <c r="C107" s="79"/>
      <c r="D107" s="80"/>
      <c r="E107" s="81"/>
    </row>
    <row r="108" spans="1:5" hidden="1" outlineLevel="4">
      <c r="A108" s="158">
        <v>11</v>
      </c>
      <c r="B108" s="86" t="s">
        <v>704</v>
      </c>
      <c r="C108" s="79"/>
      <c r="D108" s="80"/>
      <c r="E108" s="81"/>
    </row>
    <row r="109" spans="1:5" hidden="1" outlineLevel="4">
      <c r="A109" s="82">
        <v>12</v>
      </c>
      <c r="B109" s="86" t="s">
        <v>603</v>
      </c>
      <c r="C109" s="79"/>
      <c r="D109" s="85"/>
      <c r="E109" s="81"/>
    </row>
    <row r="110" spans="1:5" ht="63.75" hidden="1" outlineLevel="4">
      <c r="A110" s="82" t="s">
        <v>207</v>
      </c>
      <c r="B110" s="86" t="s">
        <v>619</v>
      </c>
      <c r="C110" s="79" t="s">
        <v>714</v>
      </c>
      <c r="D110" s="206" t="s">
        <v>197</v>
      </c>
      <c r="E110" s="81"/>
    </row>
    <row r="111" spans="1:5" outlineLevel="2">
      <c r="A111" s="59" t="s">
        <v>192</v>
      </c>
      <c r="B111" s="59" t="s">
        <v>747</v>
      </c>
      <c r="C111" s="205" t="str">
        <f>COUNTIF(A111:A126,"Test Case")&amp;"TC(s)"</f>
        <v>2TC(s)</v>
      </c>
      <c r="D111" s="59"/>
      <c r="E111" s="59"/>
    </row>
    <row r="112" spans="1:5" outlineLevel="3">
      <c r="A112" s="71" t="s">
        <v>201</v>
      </c>
      <c r="B112" s="72" t="s">
        <v>733</v>
      </c>
      <c r="C112" s="73"/>
      <c r="D112" s="73"/>
      <c r="E112" s="74"/>
    </row>
    <row r="113" spans="1:5" outlineLevel="4">
      <c r="A113" s="101" t="s">
        <v>194</v>
      </c>
      <c r="B113" s="102"/>
      <c r="C113" s="102"/>
      <c r="D113" s="102"/>
      <c r="E113" s="103"/>
    </row>
    <row r="114" spans="1:5" outlineLevel="4">
      <c r="A114" s="206" t="s">
        <v>195</v>
      </c>
      <c r="B114" s="348" t="s">
        <v>749</v>
      </c>
      <c r="C114" s="348"/>
      <c r="D114" s="348"/>
      <c r="E114" s="349"/>
    </row>
    <row r="115" spans="1:5" outlineLevel="4">
      <c r="A115" s="241" t="s">
        <v>200</v>
      </c>
      <c r="B115" s="207" t="s">
        <v>734</v>
      </c>
      <c r="C115" s="207"/>
      <c r="D115" s="207"/>
      <c r="E115" s="342"/>
    </row>
    <row r="116" spans="1:5" outlineLevel="4">
      <c r="A116" s="250"/>
      <c r="B116" s="343"/>
      <c r="C116" s="343"/>
      <c r="D116" s="343"/>
      <c r="E116" s="212"/>
    </row>
    <row r="117" spans="1:5" outlineLevel="4">
      <c r="A117" s="411" t="s">
        <v>203</v>
      </c>
      <c r="B117" s="411"/>
      <c r="C117" s="347" t="s">
        <v>204</v>
      </c>
      <c r="D117" s="347" t="s">
        <v>205</v>
      </c>
      <c r="E117" s="145" t="s">
        <v>206</v>
      </c>
    </row>
    <row r="118" spans="1:5" outlineLevel="4">
      <c r="A118" s="77">
        <v>1</v>
      </c>
      <c r="B118" s="97" t="s">
        <v>600</v>
      </c>
      <c r="C118" s="79"/>
      <c r="D118" s="80"/>
      <c r="E118" s="81"/>
    </row>
    <row r="119" spans="1:5" outlineLevel="4">
      <c r="A119" s="82">
        <v>2</v>
      </c>
      <c r="B119" s="97" t="s">
        <v>601</v>
      </c>
      <c r="C119" s="79"/>
      <c r="D119" s="80"/>
      <c r="E119" s="81"/>
    </row>
    <row r="120" spans="1:5" outlineLevel="4">
      <c r="A120" s="82">
        <v>3</v>
      </c>
      <c r="B120" s="83" t="s">
        <v>602</v>
      </c>
      <c r="C120" s="84"/>
      <c r="D120" s="85"/>
      <c r="E120" s="81"/>
    </row>
    <row r="121" spans="1:5" outlineLevel="4">
      <c r="A121" s="82">
        <v>4</v>
      </c>
      <c r="B121" s="86" t="s">
        <v>632</v>
      </c>
      <c r="C121" s="79"/>
      <c r="D121" s="85"/>
      <c r="E121" s="81"/>
    </row>
    <row r="122" spans="1:5" outlineLevel="4">
      <c r="A122" s="82">
        <v>5</v>
      </c>
      <c r="B122" s="86" t="s">
        <v>735</v>
      </c>
      <c r="C122" s="79"/>
      <c r="D122" s="85"/>
      <c r="E122" s="81"/>
    </row>
    <row r="123" spans="1:5" outlineLevel="4">
      <c r="A123" s="82">
        <v>6</v>
      </c>
      <c r="B123" s="86" t="s">
        <v>736</v>
      </c>
      <c r="C123" s="79"/>
      <c r="D123" s="85"/>
      <c r="E123" s="81"/>
    </row>
    <row r="124" spans="1:5" outlineLevel="4">
      <c r="A124" s="82">
        <v>7</v>
      </c>
      <c r="B124" s="86" t="s">
        <v>737</v>
      </c>
      <c r="C124" s="79"/>
      <c r="D124" s="85"/>
      <c r="E124" s="81"/>
    </row>
    <row r="125" spans="1:5" ht="76.5" outlineLevel="4">
      <c r="A125" s="82" t="s">
        <v>207</v>
      </c>
      <c r="B125" s="86" t="s">
        <v>710</v>
      </c>
      <c r="C125" s="79" t="s">
        <v>738</v>
      </c>
      <c r="D125" s="85" t="s">
        <v>195</v>
      </c>
      <c r="E125" s="81"/>
    </row>
    <row r="126" spans="1:5" outlineLevel="3">
      <c r="A126" s="71" t="s">
        <v>201</v>
      </c>
      <c r="B126" s="72" t="s">
        <v>748</v>
      </c>
      <c r="C126" s="73"/>
      <c r="D126" s="73"/>
      <c r="E126" s="74"/>
    </row>
    <row r="127" spans="1:5" outlineLevel="4">
      <c r="A127" s="101" t="s">
        <v>194</v>
      </c>
      <c r="B127" s="102"/>
      <c r="C127" s="102"/>
      <c r="D127" s="102"/>
      <c r="E127" s="103"/>
    </row>
    <row r="128" spans="1:5" outlineLevel="4">
      <c r="A128" s="206" t="s">
        <v>196</v>
      </c>
      <c r="B128" s="348" t="s">
        <v>750</v>
      </c>
      <c r="C128" s="348"/>
      <c r="D128" s="348"/>
      <c r="E128" s="349"/>
    </row>
    <row r="129" spans="1:5" outlineLevel="4">
      <c r="A129" s="206" t="s">
        <v>197</v>
      </c>
      <c r="B129" s="348" t="s">
        <v>753</v>
      </c>
      <c r="C129" s="335"/>
      <c r="D129" s="335"/>
      <c r="E129" s="336"/>
    </row>
    <row r="130" spans="1:5" outlineLevel="4">
      <c r="A130" s="241" t="s">
        <v>200</v>
      </c>
      <c r="B130" s="207" t="s">
        <v>631</v>
      </c>
      <c r="C130" s="207"/>
      <c r="D130" s="207"/>
      <c r="E130" s="342"/>
    </row>
    <row r="131" spans="1:5" outlineLevel="4">
      <c r="A131" s="250"/>
      <c r="B131" s="343"/>
      <c r="C131" s="343"/>
      <c r="D131" s="343"/>
      <c r="E131" s="212"/>
    </row>
    <row r="132" spans="1:5" outlineLevel="4">
      <c r="A132" s="411" t="s">
        <v>203</v>
      </c>
      <c r="B132" s="411"/>
      <c r="C132" s="326" t="s">
        <v>204</v>
      </c>
      <c r="D132" s="326" t="s">
        <v>205</v>
      </c>
      <c r="E132" s="145" t="s">
        <v>206</v>
      </c>
    </row>
    <row r="133" spans="1:5" outlineLevel="4">
      <c r="A133" s="77">
        <v>1</v>
      </c>
      <c r="B133" s="97" t="s">
        <v>600</v>
      </c>
      <c r="C133" s="79"/>
      <c r="D133" s="80"/>
      <c r="E133" s="81"/>
    </row>
    <row r="134" spans="1:5" outlineLevel="4">
      <c r="A134" s="82">
        <v>2</v>
      </c>
      <c r="B134" s="97" t="s">
        <v>601</v>
      </c>
      <c r="C134" s="79"/>
      <c r="D134" s="80"/>
      <c r="E134" s="81"/>
    </row>
    <row r="135" spans="1:5" outlineLevel="4">
      <c r="A135" s="82">
        <v>3</v>
      </c>
      <c r="B135" s="83" t="s">
        <v>602</v>
      </c>
      <c r="C135" s="84"/>
      <c r="D135" s="85"/>
      <c r="E135" s="81"/>
    </row>
    <row r="136" spans="1:5" outlineLevel="4">
      <c r="A136" s="82">
        <v>4</v>
      </c>
      <c r="B136" s="86" t="s">
        <v>632</v>
      </c>
      <c r="C136" s="79"/>
      <c r="D136" s="85"/>
      <c r="E136" s="81"/>
    </row>
    <row r="137" spans="1:5" outlineLevel="4">
      <c r="A137" s="82">
        <v>5</v>
      </c>
      <c r="B137" s="86" t="s">
        <v>628</v>
      </c>
      <c r="C137" s="79"/>
      <c r="D137" s="85"/>
      <c r="E137" s="81"/>
    </row>
    <row r="138" spans="1:5" ht="204" outlineLevel="4">
      <c r="A138" s="82">
        <v>6</v>
      </c>
      <c r="B138" s="86" t="s">
        <v>743</v>
      </c>
      <c r="C138" s="79"/>
      <c r="D138" s="85"/>
      <c r="E138" s="81"/>
    </row>
    <row r="139" spans="1:5" outlineLevel="4">
      <c r="A139" s="82">
        <v>7</v>
      </c>
      <c r="B139" s="86" t="s">
        <v>737</v>
      </c>
      <c r="C139" s="79"/>
      <c r="D139" s="85"/>
      <c r="E139" s="81"/>
    </row>
    <row r="140" spans="1:5" ht="63.75" outlineLevel="4">
      <c r="A140" s="82" t="s">
        <v>207</v>
      </c>
      <c r="B140" s="86" t="s">
        <v>710</v>
      </c>
      <c r="C140" s="79" t="s">
        <v>744</v>
      </c>
      <c r="D140" s="85" t="s">
        <v>196</v>
      </c>
      <c r="E140" s="81"/>
    </row>
    <row r="141" spans="1:5" ht="38.25" outlineLevel="4">
      <c r="A141" s="82" t="s">
        <v>207</v>
      </c>
      <c r="B141" s="86" t="s">
        <v>751</v>
      </c>
      <c r="C141" s="79" t="s">
        <v>752</v>
      </c>
      <c r="D141" s="85" t="s">
        <v>197</v>
      </c>
      <c r="E141" s="81"/>
    </row>
    <row r="142" spans="1:5" outlineLevel="3">
      <c r="A142" s="71" t="s">
        <v>201</v>
      </c>
      <c r="B142" s="72" t="s">
        <v>775</v>
      </c>
      <c r="C142" s="73"/>
      <c r="D142" s="73"/>
      <c r="E142" s="74"/>
    </row>
    <row r="143" spans="1:5" outlineLevel="4">
      <c r="A143" s="101" t="s">
        <v>194</v>
      </c>
      <c r="B143" s="102"/>
      <c r="C143" s="102"/>
      <c r="D143" s="102"/>
      <c r="E143" s="103"/>
    </row>
    <row r="144" spans="1:5" outlineLevel="4">
      <c r="A144" s="206" t="s">
        <v>198</v>
      </c>
      <c r="B144" s="348" t="s">
        <v>776</v>
      </c>
      <c r="C144" s="348"/>
      <c r="D144" s="348"/>
      <c r="E144" s="349"/>
    </row>
    <row r="145" spans="1:5" outlineLevel="4">
      <c r="A145" s="411" t="s">
        <v>203</v>
      </c>
      <c r="B145" s="411"/>
      <c r="C145" s="347" t="s">
        <v>204</v>
      </c>
      <c r="D145" s="347" t="s">
        <v>205</v>
      </c>
      <c r="E145" s="145" t="s">
        <v>206</v>
      </c>
    </row>
    <row r="146" spans="1:5" outlineLevel="4">
      <c r="A146" s="77">
        <v>8</v>
      </c>
      <c r="B146" s="97" t="s">
        <v>777</v>
      </c>
      <c r="C146" s="79"/>
      <c r="D146" s="80"/>
      <c r="E146" s="81"/>
    </row>
    <row r="147" spans="1:5" outlineLevel="4">
      <c r="A147" s="82">
        <v>9</v>
      </c>
      <c r="B147" s="97" t="s">
        <v>778</v>
      </c>
      <c r="C147" s="79"/>
      <c r="D147" s="80"/>
      <c r="E147" s="81"/>
    </row>
    <row r="148" spans="1:5" outlineLevel="4">
      <c r="A148" s="82" t="s">
        <v>207</v>
      </c>
      <c r="B148" s="86" t="s">
        <v>780</v>
      </c>
      <c r="C148" s="97" t="s">
        <v>779</v>
      </c>
      <c r="D148" s="85" t="s">
        <v>198</v>
      </c>
      <c r="E148" s="81"/>
    </row>
    <row r="149" spans="1:5" outlineLevel="3">
      <c r="A149" s="71" t="s">
        <v>201</v>
      </c>
      <c r="B149" s="72" t="s">
        <v>804</v>
      </c>
      <c r="C149" s="73"/>
      <c r="D149" s="73"/>
      <c r="E149" s="74"/>
    </row>
    <row r="150" spans="1:5" outlineLevel="4">
      <c r="A150" s="101" t="s">
        <v>194</v>
      </c>
      <c r="B150" s="102"/>
      <c r="C150" s="102"/>
      <c r="D150" s="102"/>
      <c r="E150" s="103"/>
    </row>
    <row r="151" spans="1:5" outlineLevel="4">
      <c r="A151" s="206" t="s">
        <v>199</v>
      </c>
      <c r="B151" s="348" t="s">
        <v>795</v>
      </c>
      <c r="C151" s="348"/>
      <c r="D151" s="348"/>
      <c r="E151" s="349"/>
    </row>
    <row r="152" spans="1:5" outlineLevel="4">
      <c r="A152" s="411" t="s">
        <v>203</v>
      </c>
      <c r="B152" s="411"/>
      <c r="C152" s="347" t="s">
        <v>204</v>
      </c>
      <c r="D152" s="347" t="s">
        <v>205</v>
      </c>
      <c r="E152" s="145" t="s">
        <v>206</v>
      </c>
    </row>
    <row r="153" spans="1:5" outlineLevel="4">
      <c r="A153" s="77">
        <v>9</v>
      </c>
      <c r="B153" s="97" t="s">
        <v>797</v>
      </c>
      <c r="C153" s="79"/>
      <c r="D153" s="80"/>
      <c r="E153" s="81"/>
    </row>
    <row r="154" spans="1:5" outlineLevel="4">
      <c r="A154" s="82">
        <v>10</v>
      </c>
      <c r="B154" s="97" t="s">
        <v>796</v>
      </c>
      <c r="C154" s="79"/>
      <c r="D154" s="80"/>
      <c r="E154" s="81"/>
    </row>
    <row r="155" spans="1:5" outlineLevel="4">
      <c r="A155" s="82">
        <v>11</v>
      </c>
      <c r="B155" s="78" t="s">
        <v>632</v>
      </c>
      <c r="C155" s="79"/>
      <c r="D155" s="80"/>
      <c r="E155" s="81"/>
    </row>
    <row r="156" spans="1:5" outlineLevel="4">
      <c r="A156" s="82">
        <v>12</v>
      </c>
      <c r="B156" s="78" t="s">
        <v>798</v>
      </c>
      <c r="C156" s="79"/>
      <c r="D156" s="80"/>
      <c r="E156" s="81"/>
    </row>
    <row r="157" spans="1:5" outlineLevel="4">
      <c r="A157" s="82">
        <v>13</v>
      </c>
      <c r="B157" s="78" t="s">
        <v>378</v>
      </c>
      <c r="C157" s="79"/>
      <c r="D157" s="80"/>
      <c r="E157" s="81"/>
    </row>
    <row r="158" spans="1:5" ht="25.5" outlineLevel="4">
      <c r="A158" s="82" t="s">
        <v>207</v>
      </c>
      <c r="B158" s="86" t="s">
        <v>799</v>
      </c>
      <c r="C158" s="97" t="s">
        <v>800</v>
      </c>
      <c r="D158" s="85" t="s">
        <v>199</v>
      </c>
      <c r="E158" s="81"/>
    </row>
    <row r="159" spans="1:5" outlineLevel="3">
      <c r="A159" s="59" t="s">
        <v>192</v>
      </c>
      <c r="B159" s="59" t="s">
        <v>801</v>
      </c>
      <c r="C159" s="205" t="str">
        <f>COUNTIF(A159:A170,"Test Case")&amp;"TC(s)"</f>
        <v>1TC(s)</v>
      </c>
      <c r="D159" s="59"/>
      <c r="E159" s="59"/>
    </row>
    <row r="160" spans="1:5" outlineLevel="4">
      <c r="A160" s="71" t="s">
        <v>201</v>
      </c>
      <c r="B160" s="72" t="s">
        <v>803</v>
      </c>
      <c r="C160" s="73"/>
      <c r="D160" s="73"/>
      <c r="E160" s="74"/>
    </row>
    <row r="161" spans="1:5" outlineLevel="5">
      <c r="A161" s="101" t="s">
        <v>194</v>
      </c>
      <c r="B161" s="102"/>
      <c r="C161" s="102"/>
      <c r="D161" s="102"/>
      <c r="E161" s="103"/>
    </row>
    <row r="162" spans="1:5" outlineLevel="5">
      <c r="A162" s="104" t="s">
        <v>195</v>
      </c>
      <c r="B162" s="431" t="s">
        <v>802</v>
      </c>
      <c r="C162" s="432"/>
      <c r="D162" s="432"/>
      <c r="E162" s="433"/>
    </row>
    <row r="163" spans="1:5" ht="14.25" customHeight="1" outlineLevel="5">
      <c r="A163" s="101" t="s">
        <v>214</v>
      </c>
      <c r="B163" s="415" t="s">
        <v>769</v>
      </c>
      <c r="C163" s="416"/>
      <c r="D163" s="416"/>
      <c r="E163" s="417"/>
    </row>
    <row r="164" spans="1:5" outlineLevel="5">
      <c r="A164" s="429" t="s">
        <v>203</v>
      </c>
      <c r="B164" s="430"/>
      <c r="C164" s="356" t="s">
        <v>204</v>
      </c>
      <c r="D164" s="356" t="s">
        <v>205</v>
      </c>
      <c r="E164" s="357" t="s">
        <v>206</v>
      </c>
    </row>
    <row r="165" spans="1:5" outlineLevel="5">
      <c r="A165" s="87">
        <v>1</v>
      </c>
      <c r="B165" s="97" t="s">
        <v>600</v>
      </c>
      <c r="C165" s="79"/>
      <c r="D165" s="80"/>
      <c r="E165" s="81"/>
    </row>
    <row r="166" spans="1:5" outlineLevel="5">
      <c r="A166" s="87">
        <v>2</v>
      </c>
      <c r="B166" s="97" t="s">
        <v>601</v>
      </c>
      <c r="C166" s="79"/>
      <c r="D166" s="80"/>
      <c r="E166" s="81"/>
    </row>
    <row r="167" spans="1:5" outlineLevel="5">
      <c r="A167" s="87">
        <v>3</v>
      </c>
      <c r="B167" s="97" t="s">
        <v>673</v>
      </c>
      <c r="C167" s="79"/>
      <c r="D167" s="80"/>
      <c r="E167" s="81"/>
    </row>
    <row r="168" spans="1:5" outlineLevel="5">
      <c r="A168" s="353">
        <v>4</v>
      </c>
      <c r="B168" s="97" t="s">
        <v>632</v>
      </c>
      <c r="C168" s="354"/>
      <c r="D168" s="351"/>
      <c r="E168" s="81"/>
    </row>
    <row r="169" spans="1:5" outlineLevel="5">
      <c r="A169" s="355">
        <v>5</v>
      </c>
      <c r="B169" s="97" t="s">
        <v>761</v>
      </c>
      <c r="C169" s="354"/>
      <c r="D169" s="351"/>
      <c r="E169" s="81"/>
    </row>
    <row r="170" spans="1:5" ht="102" outlineLevel="5">
      <c r="A170" s="355">
        <v>6</v>
      </c>
      <c r="B170" s="97" t="s">
        <v>770</v>
      </c>
      <c r="C170" s="354"/>
      <c r="D170" s="351"/>
      <c r="E170" s="81"/>
    </row>
    <row r="171" spans="1:5" outlineLevel="5">
      <c r="A171" s="87">
        <v>7</v>
      </c>
      <c r="B171" s="97" t="s">
        <v>633</v>
      </c>
      <c r="C171" s="79"/>
      <c r="D171" s="80"/>
      <c r="E171" s="81"/>
    </row>
    <row r="172" spans="1:5" ht="25.5" outlineLevel="5">
      <c r="A172" s="341" t="s">
        <v>207</v>
      </c>
      <c r="B172" s="152" t="s">
        <v>786</v>
      </c>
      <c r="C172" s="159" t="s">
        <v>787</v>
      </c>
      <c r="D172" s="104" t="s">
        <v>195</v>
      </c>
      <c r="E172" s="81"/>
    </row>
    <row r="173" spans="1:5" ht="18" outlineLevel="1">
      <c r="A173" s="403" t="s">
        <v>190</v>
      </c>
      <c r="B173" s="403"/>
      <c r="C173" s="403"/>
      <c r="D173" s="403"/>
      <c r="E173" s="404"/>
    </row>
    <row r="174" spans="1:5" ht="18" outlineLevel="2">
      <c r="A174" s="401" t="s">
        <v>191</v>
      </c>
      <c r="B174" s="401"/>
      <c r="C174" s="401"/>
      <c r="D174" s="401"/>
      <c r="E174" s="402"/>
    </row>
    <row r="175" spans="1:5" outlineLevel="3">
      <c r="A175" s="59" t="s">
        <v>192</v>
      </c>
      <c r="B175" s="59" t="s">
        <v>604</v>
      </c>
      <c r="C175" s="205" t="str">
        <f>COUNTIF(A175:A190,"Test Case")&amp;"TC(s)"</f>
        <v>2TC(s)</v>
      </c>
      <c r="D175" s="59"/>
      <c r="E175" s="59"/>
    </row>
    <row r="176" spans="1:5" outlineLevel="4">
      <c r="A176" s="71" t="s">
        <v>201</v>
      </c>
      <c r="B176" s="72" t="s">
        <v>721</v>
      </c>
      <c r="C176" s="73"/>
      <c r="D176" s="73"/>
      <c r="E176" s="74"/>
    </row>
    <row r="177" spans="1:5" outlineLevel="5">
      <c r="A177" s="101" t="s">
        <v>194</v>
      </c>
      <c r="B177" s="102"/>
      <c r="C177" s="102"/>
      <c r="D177" s="102"/>
      <c r="E177" s="103"/>
    </row>
    <row r="178" spans="1:5" outlineLevel="5">
      <c r="A178" s="104" t="s">
        <v>195</v>
      </c>
      <c r="B178" s="431" t="s">
        <v>616</v>
      </c>
      <c r="C178" s="432"/>
      <c r="D178" s="432"/>
      <c r="E178" s="433"/>
    </row>
    <row r="179" spans="1:5" outlineLevel="5">
      <c r="A179" s="429" t="s">
        <v>203</v>
      </c>
      <c r="B179" s="430"/>
      <c r="C179" s="339" t="s">
        <v>204</v>
      </c>
      <c r="D179" s="339" t="s">
        <v>205</v>
      </c>
      <c r="E179" s="338" t="s">
        <v>206</v>
      </c>
    </row>
    <row r="180" spans="1:5" outlineLevel="5">
      <c r="A180" s="87">
        <v>1</v>
      </c>
      <c r="B180" s="97" t="s">
        <v>600</v>
      </c>
      <c r="C180" s="79"/>
      <c r="D180" s="80"/>
      <c r="E180" s="81"/>
    </row>
    <row r="181" spans="1:5" outlineLevel="5">
      <c r="A181" s="87">
        <v>2</v>
      </c>
      <c r="B181" s="97" t="s">
        <v>601</v>
      </c>
      <c r="C181" s="79"/>
      <c r="D181" s="80"/>
      <c r="E181" s="81"/>
    </row>
    <row r="182" spans="1:5" outlineLevel="5">
      <c r="A182" s="87">
        <v>3</v>
      </c>
      <c r="B182" s="83" t="s">
        <v>602</v>
      </c>
      <c r="C182" s="79"/>
      <c r="D182" s="80"/>
      <c r="E182" s="81"/>
    </row>
    <row r="183" spans="1:5" ht="89.25" outlineLevel="5">
      <c r="A183" s="341" t="s">
        <v>207</v>
      </c>
      <c r="B183" s="152" t="s">
        <v>726</v>
      </c>
      <c r="C183" s="159" t="s">
        <v>617</v>
      </c>
      <c r="D183" s="104" t="s">
        <v>195</v>
      </c>
      <c r="E183" s="81"/>
    </row>
    <row r="184" spans="1:5" outlineLevel="4">
      <c r="A184" s="71" t="s">
        <v>201</v>
      </c>
      <c r="B184" s="72" t="s">
        <v>720</v>
      </c>
      <c r="C184" s="73"/>
      <c r="D184" s="73"/>
      <c r="E184" s="74"/>
    </row>
    <row r="185" spans="1:5" outlineLevel="5">
      <c r="A185" s="101" t="s">
        <v>194</v>
      </c>
      <c r="B185" s="102"/>
      <c r="C185" s="102"/>
      <c r="D185" s="102"/>
      <c r="E185" s="103"/>
    </row>
    <row r="186" spans="1:5" outlineLevel="5">
      <c r="A186" s="104" t="s">
        <v>196</v>
      </c>
      <c r="B186" s="431" t="s">
        <v>722</v>
      </c>
      <c r="C186" s="432"/>
      <c r="D186" s="432"/>
      <c r="E186" s="433"/>
    </row>
    <row r="187" spans="1:5" outlineLevel="5">
      <c r="A187" s="429" t="s">
        <v>203</v>
      </c>
      <c r="B187" s="430"/>
      <c r="C187" s="337" t="s">
        <v>204</v>
      </c>
      <c r="D187" s="337" t="s">
        <v>205</v>
      </c>
      <c r="E187" s="338" t="s">
        <v>206</v>
      </c>
    </row>
    <row r="188" spans="1:5" outlineLevel="5">
      <c r="A188" s="87">
        <v>4</v>
      </c>
      <c r="B188" s="97" t="s">
        <v>723</v>
      </c>
      <c r="C188" s="79"/>
      <c r="D188" s="80"/>
      <c r="E188" s="81"/>
    </row>
    <row r="189" spans="1:5" outlineLevel="5">
      <c r="A189" s="87">
        <v>5</v>
      </c>
      <c r="B189" s="97" t="s">
        <v>724</v>
      </c>
      <c r="C189" s="79"/>
      <c r="D189" s="80"/>
      <c r="E189" s="81"/>
    </row>
    <row r="190" spans="1:5" ht="25.5" outlineLevel="5">
      <c r="A190" s="341" t="s">
        <v>207</v>
      </c>
      <c r="B190" s="152" t="s">
        <v>725</v>
      </c>
      <c r="C190" s="159" t="s">
        <v>727</v>
      </c>
      <c r="D190" s="104" t="s">
        <v>196</v>
      </c>
      <c r="E190" s="81"/>
    </row>
    <row r="191" spans="1:5" outlineLevel="3">
      <c r="A191" s="59" t="s">
        <v>192</v>
      </c>
      <c r="B191" s="59" t="s">
        <v>558</v>
      </c>
      <c r="C191" s="205" t="str">
        <f>COUNTIF(A191:A215,"Test Case")&amp;"TC(s)"</f>
        <v>3TC(s)</v>
      </c>
      <c r="D191" s="59"/>
      <c r="E191" s="59"/>
    </row>
    <row r="192" spans="1:5" outlineLevel="4">
      <c r="A192" s="71" t="s">
        <v>201</v>
      </c>
      <c r="B192" s="72" t="s">
        <v>678</v>
      </c>
      <c r="C192" s="73"/>
      <c r="D192" s="73"/>
      <c r="E192" s="74"/>
    </row>
    <row r="193" spans="1:5" outlineLevel="5">
      <c r="A193" s="101" t="s">
        <v>194</v>
      </c>
      <c r="B193" s="102"/>
      <c r="C193" s="102"/>
      <c r="D193" s="102"/>
      <c r="E193" s="103"/>
    </row>
    <row r="194" spans="1:5" outlineLevel="5">
      <c r="A194" s="104" t="s">
        <v>195</v>
      </c>
      <c r="B194" s="431" t="s">
        <v>672</v>
      </c>
      <c r="C194" s="432"/>
      <c r="D194" s="432"/>
      <c r="E194" s="433"/>
    </row>
    <row r="195" spans="1:5" ht="31.5" customHeight="1" outlineLevel="5">
      <c r="A195" s="101" t="s">
        <v>214</v>
      </c>
      <c r="B195" s="415" t="s">
        <v>605</v>
      </c>
      <c r="C195" s="432"/>
      <c r="D195" s="432"/>
      <c r="E195" s="433"/>
    </row>
    <row r="196" spans="1:5" outlineLevel="5">
      <c r="A196" s="429" t="s">
        <v>203</v>
      </c>
      <c r="B196" s="430"/>
      <c r="C196" s="339" t="s">
        <v>204</v>
      </c>
      <c r="D196" s="339" t="s">
        <v>205</v>
      </c>
      <c r="E196" s="338" t="s">
        <v>206</v>
      </c>
    </row>
    <row r="197" spans="1:5" outlineLevel="5">
      <c r="A197" s="87">
        <v>1</v>
      </c>
      <c r="B197" s="97" t="s">
        <v>600</v>
      </c>
      <c r="C197" s="79"/>
      <c r="D197" s="80"/>
      <c r="E197" s="81"/>
    </row>
    <row r="198" spans="1:5" outlineLevel="5">
      <c r="A198" s="87">
        <v>2</v>
      </c>
      <c r="B198" s="97" t="s">
        <v>601</v>
      </c>
      <c r="C198" s="79"/>
      <c r="D198" s="80"/>
      <c r="E198" s="81"/>
    </row>
    <row r="199" spans="1:5" outlineLevel="5">
      <c r="A199" s="87">
        <v>3</v>
      </c>
      <c r="B199" s="97" t="s">
        <v>673</v>
      </c>
      <c r="C199" s="79"/>
      <c r="D199" s="80"/>
      <c r="E199" s="81"/>
    </row>
    <row r="200" spans="1:5" outlineLevel="5">
      <c r="A200" s="340">
        <v>4</v>
      </c>
      <c r="B200" s="97" t="s">
        <v>674</v>
      </c>
      <c r="C200" s="194"/>
      <c r="D200" s="351"/>
      <c r="E200" s="81"/>
    </row>
    <row r="201" spans="1:5" outlineLevel="5">
      <c r="A201" s="341" t="s">
        <v>207</v>
      </c>
      <c r="B201" s="152" t="s">
        <v>675</v>
      </c>
      <c r="C201" s="159" t="s">
        <v>711</v>
      </c>
      <c r="D201" s="104" t="s">
        <v>195</v>
      </c>
      <c r="E201" s="81"/>
    </row>
    <row r="202" spans="1:5" outlineLevel="4">
      <c r="A202" s="71" t="s">
        <v>201</v>
      </c>
      <c r="B202" s="72" t="s">
        <v>620</v>
      </c>
      <c r="C202" s="73"/>
      <c r="D202" s="73"/>
      <c r="E202" s="74"/>
    </row>
    <row r="203" spans="1:5" outlineLevel="5">
      <c r="A203" s="101" t="s">
        <v>194</v>
      </c>
      <c r="B203" s="102"/>
      <c r="C203" s="102"/>
      <c r="D203" s="102"/>
      <c r="E203" s="103"/>
    </row>
    <row r="204" spans="1:5" outlineLevel="5">
      <c r="A204" s="104" t="s">
        <v>196</v>
      </c>
      <c r="B204" s="431" t="s">
        <v>606</v>
      </c>
      <c r="C204" s="432"/>
      <c r="D204" s="432"/>
      <c r="E204" s="433"/>
    </row>
    <row r="205" spans="1:5" outlineLevel="5">
      <c r="A205" s="429" t="s">
        <v>203</v>
      </c>
      <c r="B205" s="430"/>
      <c r="C205" s="339" t="s">
        <v>204</v>
      </c>
      <c r="D205" s="339" t="s">
        <v>205</v>
      </c>
      <c r="E205" s="338" t="s">
        <v>206</v>
      </c>
    </row>
    <row r="206" spans="1:5" outlineLevel="5">
      <c r="A206" s="87">
        <v>5</v>
      </c>
      <c r="B206" s="97" t="s">
        <v>689</v>
      </c>
      <c r="C206" s="79"/>
      <c r="D206" s="80"/>
      <c r="E206" s="81"/>
    </row>
    <row r="207" spans="1:5" outlineLevel="5">
      <c r="A207" s="341" t="s">
        <v>207</v>
      </c>
      <c r="B207" s="152" t="s">
        <v>690</v>
      </c>
      <c r="C207" s="159" t="s">
        <v>691</v>
      </c>
      <c r="D207" s="104" t="s">
        <v>196</v>
      </c>
      <c r="E207" s="81"/>
    </row>
    <row r="208" spans="1:5" outlineLevel="4">
      <c r="A208" s="71" t="s">
        <v>201</v>
      </c>
      <c r="B208" s="72" t="s">
        <v>758</v>
      </c>
      <c r="C208" s="73"/>
      <c r="D208" s="73"/>
      <c r="E208" s="74"/>
    </row>
    <row r="209" spans="1:5" outlineLevel="5">
      <c r="A209" s="101" t="s">
        <v>194</v>
      </c>
      <c r="B209" s="102"/>
      <c r="C209" s="102"/>
      <c r="D209" s="102"/>
      <c r="E209" s="103"/>
    </row>
    <row r="210" spans="1:5" outlineLevel="5">
      <c r="A210" s="104" t="s">
        <v>197</v>
      </c>
      <c r="B210" s="431" t="s">
        <v>759</v>
      </c>
      <c r="C210" s="432"/>
      <c r="D210" s="432"/>
      <c r="E210" s="433"/>
    </row>
    <row r="211" spans="1:5" outlineLevel="5">
      <c r="A211" s="429" t="s">
        <v>203</v>
      </c>
      <c r="B211" s="430"/>
      <c r="C211" s="337" t="s">
        <v>204</v>
      </c>
      <c r="D211" s="337" t="s">
        <v>205</v>
      </c>
      <c r="E211" s="338" t="s">
        <v>206</v>
      </c>
    </row>
    <row r="212" spans="1:5" outlineLevel="5">
      <c r="A212" s="87">
        <v>6</v>
      </c>
      <c r="B212" s="97" t="s">
        <v>632</v>
      </c>
      <c r="C212" s="79"/>
      <c r="D212" s="80"/>
      <c r="E212" s="81"/>
    </row>
    <row r="213" spans="1:5" outlineLevel="5">
      <c r="A213" s="353">
        <v>7</v>
      </c>
      <c r="B213" s="97" t="s">
        <v>760</v>
      </c>
      <c r="C213" s="354"/>
      <c r="D213" s="351"/>
      <c r="E213" s="81"/>
    </row>
    <row r="214" spans="1:5" outlineLevel="5">
      <c r="A214" s="340">
        <v>8</v>
      </c>
      <c r="B214" s="97" t="s">
        <v>761</v>
      </c>
      <c r="C214" s="194"/>
      <c r="D214" s="351"/>
      <c r="E214" s="81"/>
    </row>
    <row r="215" spans="1:5" outlineLevel="5">
      <c r="A215" s="341" t="s">
        <v>207</v>
      </c>
      <c r="B215" s="152" t="s">
        <v>762</v>
      </c>
      <c r="C215" s="159" t="s">
        <v>763</v>
      </c>
      <c r="D215" s="104" t="s">
        <v>197</v>
      </c>
      <c r="E215" s="81"/>
    </row>
    <row r="216" spans="1:5" outlineLevel="3">
      <c r="A216" s="59" t="s">
        <v>192</v>
      </c>
      <c r="B216" s="59" t="s">
        <v>557</v>
      </c>
      <c r="C216" s="205" t="str">
        <f>COUNTIF(A216:A230,"Test Case")&amp;"TC(s)"</f>
        <v>1TC(s)</v>
      </c>
      <c r="D216" s="59"/>
      <c r="E216" s="59"/>
    </row>
    <row r="217" spans="1:5" outlineLevel="4">
      <c r="A217" s="71" t="s">
        <v>201</v>
      </c>
      <c r="B217" s="72" t="s">
        <v>621</v>
      </c>
      <c r="C217" s="73"/>
      <c r="D217" s="73"/>
      <c r="E217" s="74"/>
    </row>
    <row r="218" spans="1:5" outlineLevel="5">
      <c r="A218" s="101" t="s">
        <v>194</v>
      </c>
      <c r="B218" s="102"/>
      <c r="C218" s="102"/>
      <c r="D218" s="102"/>
      <c r="E218" s="103"/>
    </row>
    <row r="219" spans="1:5" outlineLevel="5">
      <c r="A219" s="104" t="s">
        <v>195</v>
      </c>
      <c r="B219" s="431" t="s">
        <v>626</v>
      </c>
      <c r="C219" s="432"/>
      <c r="D219" s="432"/>
      <c r="E219" s="433"/>
    </row>
    <row r="220" spans="1:5" outlineLevel="5">
      <c r="A220" s="104" t="s">
        <v>196</v>
      </c>
      <c r="B220" s="431" t="s">
        <v>622</v>
      </c>
      <c r="C220" s="432"/>
      <c r="D220" s="432"/>
      <c r="E220" s="433"/>
    </row>
    <row r="221" spans="1:5" ht="31.5" customHeight="1" outlineLevel="5">
      <c r="A221" s="101" t="s">
        <v>214</v>
      </c>
      <c r="B221" s="415" t="s">
        <v>605</v>
      </c>
      <c r="C221" s="432"/>
      <c r="D221" s="432"/>
      <c r="E221" s="433"/>
    </row>
    <row r="222" spans="1:5" outlineLevel="5">
      <c r="A222" s="429" t="s">
        <v>203</v>
      </c>
      <c r="B222" s="430"/>
      <c r="C222" s="339" t="s">
        <v>204</v>
      </c>
      <c r="D222" s="339" t="s">
        <v>205</v>
      </c>
      <c r="E222" s="338" t="s">
        <v>206</v>
      </c>
    </row>
    <row r="223" spans="1:5" outlineLevel="5">
      <c r="A223" s="87">
        <v>1</v>
      </c>
      <c r="B223" s="97" t="s">
        <v>600</v>
      </c>
      <c r="C223" s="79"/>
      <c r="D223" s="80"/>
      <c r="E223" s="81"/>
    </row>
    <row r="224" spans="1:5" outlineLevel="5">
      <c r="A224" s="87">
        <v>2</v>
      </c>
      <c r="B224" s="97" t="s">
        <v>601</v>
      </c>
      <c r="C224" s="79"/>
      <c r="D224" s="80"/>
      <c r="E224" s="81"/>
    </row>
    <row r="225" spans="1:5" outlineLevel="5">
      <c r="A225" s="87">
        <v>3</v>
      </c>
      <c r="B225" s="83" t="s">
        <v>602</v>
      </c>
      <c r="C225" s="79"/>
      <c r="D225" s="80"/>
      <c r="E225" s="81"/>
    </row>
    <row r="226" spans="1:5" outlineLevel="5">
      <c r="A226" s="87">
        <v>4</v>
      </c>
      <c r="B226" s="97" t="s">
        <v>623</v>
      </c>
      <c r="C226" s="79"/>
      <c r="D226" s="80"/>
      <c r="E226" s="81"/>
    </row>
    <row r="227" spans="1:5" outlineLevel="5">
      <c r="A227" s="87" t="s">
        <v>207</v>
      </c>
      <c r="B227" s="97" t="s">
        <v>624</v>
      </c>
      <c r="C227" s="79" t="s">
        <v>625</v>
      </c>
      <c r="D227" s="80" t="s">
        <v>195</v>
      </c>
      <c r="E227" s="81"/>
    </row>
    <row r="228" spans="1:5" ht="25.5" outlineLevel="5">
      <c r="A228" s="87">
        <v>5</v>
      </c>
      <c r="B228" s="97" t="s">
        <v>627</v>
      </c>
      <c r="C228" s="79"/>
      <c r="D228" s="80"/>
      <c r="E228" s="81"/>
    </row>
    <row r="229" spans="1:5" outlineLevel="5">
      <c r="A229" s="87">
        <v>6</v>
      </c>
      <c r="B229" s="83" t="s">
        <v>628</v>
      </c>
      <c r="C229" s="79"/>
      <c r="D229" s="80"/>
      <c r="E229" s="81"/>
    </row>
    <row r="230" spans="1:5" outlineLevel="5">
      <c r="A230" s="87" t="s">
        <v>207</v>
      </c>
      <c r="B230" s="83" t="s">
        <v>629</v>
      </c>
      <c r="C230" s="79" t="s">
        <v>630</v>
      </c>
      <c r="D230" s="80" t="s">
        <v>196</v>
      </c>
      <c r="E230" s="81"/>
    </row>
    <row r="231" spans="1:5" outlineLevel="3">
      <c r="A231" s="59" t="s">
        <v>192</v>
      </c>
      <c r="B231" s="59" t="s">
        <v>766</v>
      </c>
      <c r="C231" s="205" t="str">
        <f>COUNTIF(A231:A243,"Test Case")&amp;"TC(s)"</f>
        <v>1TC(s)</v>
      </c>
      <c r="D231" s="59"/>
      <c r="E231" s="59"/>
    </row>
    <row r="232" spans="1:5" outlineLevel="4">
      <c r="A232" s="71" t="s">
        <v>201</v>
      </c>
      <c r="B232" s="72" t="s">
        <v>767</v>
      </c>
      <c r="C232" s="73"/>
      <c r="D232" s="73"/>
      <c r="E232" s="74"/>
    </row>
    <row r="233" spans="1:5" outlineLevel="5">
      <c r="A233" s="101" t="s">
        <v>194</v>
      </c>
      <c r="B233" s="102"/>
      <c r="C233" s="102"/>
      <c r="D233" s="102"/>
      <c r="E233" s="103"/>
    </row>
    <row r="234" spans="1:5" outlineLevel="5">
      <c r="A234" s="104" t="s">
        <v>195</v>
      </c>
      <c r="B234" s="431" t="s">
        <v>768</v>
      </c>
      <c r="C234" s="432"/>
      <c r="D234" s="432"/>
      <c r="E234" s="433"/>
    </row>
    <row r="235" spans="1:5" outlineLevel="5">
      <c r="A235" s="101" t="s">
        <v>214</v>
      </c>
      <c r="B235" s="415" t="s">
        <v>769</v>
      </c>
      <c r="C235" s="432"/>
      <c r="D235" s="432"/>
      <c r="E235" s="433"/>
    </row>
    <row r="236" spans="1:5" outlineLevel="5">
      <c r="A236" s="429" t="s">
        <v>203</v>
      </c>
      <c r="B236" s="430"/>
      <c r="C236" s="339" t="s">
        <v>204</v>
      </c>
      <c r="D236" s="339" t="s">
        <v>205</v>
      </c>
      <c r="E236" s="338" t="s">
        <v>206</v>
      </c>
    </row>
    <row r="237" spans="1:5" outlineLevel="5">
      <c r="A237" s="87">
        <v>1</v>
      </c>
      <c r="B237" s="97" t="s">
        <v>600</v>
      </c>
      <c r="C237" s="79"/>
      <c r="D237" s="80"/>
      <c r="E237" s="81"/>
    </row>
    <row r="238" spans="1:5" outlineLevel="5">
      <c r="A238" s="87">
        <v>2</v>
      </c>
      <c r="B238" s="97" t="s">
        <v>601</v>
      </c>
      <c r="C238" s="79"/>
      <c r="D238" s="80"/>
      <c r="E238" s="81"/>
    </row>
    <row r="239" spans="1:5" outlineLevel="5">
      <c r="A239" s="87">
        <v>3</v>
      </c>
      <c r="B239" s="97" t="s">
        <v>673</v>
      </c>
      <c r="C239" s="79"/>
      <c r="D239" s="80"/>
      <c r="E239" s="81"/>
    </row>
    <row r="240" spans="1:5" outlineLevel="5">
      <c r="A240" s="353">
        <v>4</v>
      </c>
      <c r="B240" s="97" t="s">
        <v>632</v>
      </c>
      <c r="C240" s="354"/>
      <c r="D240" s="351"/>
      <c r="E240" s="81"/>
    </row>
    <row r="241" spans="1:5" outlineLevel="5">
      <c r="A241" s="355">
        <v>5</v>
      </c>
      <c r="B241" s="97" t="s">
        <v>761</v>
      </c>
      <c r="C241" s="354"/>
      <c r="D241" s="351"/>
      <c r="E241" s="81"/>
    </row>
    <row r="242" spans="1:5" ht="102" outlineLevel="5">
      <c r="A242" s="340">
        <v>6</v>
      </c>
      <c r="B242" s="97" t="s">
        <v>770</v>
      </c>
      <c r="C242" s="194"/>
      <c r="D242" s="351"/>
      <c r="E242" s="81"/>
    </row>
    <row r="243" spans="1:5" outlineLevel="5">
      <c r="A243" s="341" t="s">
        <v>207</v>
      </c>
      <c r="B243" s="152" t="s">
        <v>771</v>
      </c>
      <c r="C243" s="159" t="s">
        <v>772</v>
      </c>
      <c r="D243" s="104" t="s">
        <v>195</v>
      </c>
      <c r="E243" s="81"/>
    </row>
    <row r="244" spans="1:5" outlineLevel="4">
      <c r="A244" s="71" t="s">
        <v>201</v>
      </c>
      <c r="B244" s="72" t="s">
        <v>784</v>
      </c>
      <c r="C244" s="73"/>
      <c r="D244" s="73"/>
      <c r="E244" s="74"/>
    </row>
    <row r="245" spans="1:5" outlineLevel="5">
      <c r="A245" s="101" t="s">
        <v>194</v>
      </c>
      <c r="B245" s="102"/>
      <c r="C245" s="102"/>
      <c r="D245" s="102"/>
      <c r="E245" s="103"/>
    </row>
    <row r="246" spans="1:5" outlineLevel="5">
      <c r="A246" s="104" t="s">
        <v>196</v>
      </c>
      <c r="B246" s="431" t="s">
        <v>785</v>
      </c>
      <c r="C246" s="432"/>
      <c r="D246" s="432"/>
      <c r="E246" s="433"/>
    </row>
    <row r="247" spans="1:5" outlineLevel="5">
      <c r="A247" s="429" t="s">
        <v>203</v>
      </c>
      <c r="B247" s="430"/>
      <c r="C247" s="339" t="s">
        <v>204</v>
      </c>
      <c r="D247" s="339" t="s">
        <v>205</v>
      </c>
      <c r="E247" s="338" t="s">
        <v>206</v>
      </c>
    </row>
    <row r="248" spans="1:5" outlineLevel="5">
      <c r="A248" s="87">
        <v>7</v>
      </c>
      <c r="B248" s="97" t="s">
        <v>633</v>
      </c>
      <c r="C248" s="79"/>
      <c r="D248" s="80"/>
      <c r="E248" s="81"/>
    </row>
    <row r="249" spans="1:5" ht="25.5" outlineLevel="5">
      <c r="A249" s="341" t="s">
        <v>207</v>
      </c>
      <c r="B249" s="152" t="s">
        <v>786</v>
      </c>
      <c r="C249" s="159" t="s">
        <v>787</v>
      </c>
      <c r="D249" s="104" t="s">
        <v>196</v>
      </c>
      <c r="E249" s="81"/>
    </row>
    <row r="250" spans="1:5" ht="18" outlineLevel="3">
      <c r="A250" s="401" t="s">
        <v>209</v>
      </c>
      <c r="B250" s="401"/>
      <c r="C250" s="401"/>
      <c r="D250" s="401"/>
      <c r="E250" s="402"/>
    </row>
    <row r="251" spans="1:5" s="141" customFormat="1" ht="12.75" outlineLevel="4">
      <c r="A251" s="59" t="s">
        <v>192</v>
      </c>
      <c r="B251" s="59" t="s">
        <v>668</v>
      </c>
      <c r="C251" s="59" t="str">
        <f>COUNTIF(A251:A263,"Test Case")&amp;"TC(s)"</f>
        <v>2TC(s)</v>
      </c>
      <c r="D251" s="59"/>
      <c r="E251" s="59"/>
    </row>
    <row r="252" spans="1:5" s="141" customFormat="1" ht="13.5" customHeight="1" outlineLevel="5">
      <c r="A252" s="101" t="s">
        <v>194</v>
      </c>
      <c r="B252" s="102"/>
      <c r="C252" s="102"/>
      <c r="D252" s="102"/>
      <c r="E252" s="103"/>
    </row>
    <row r="253" spans="1:5" s="141" customFormat="1" ht="12.75" outlineLevel="6">
      <c r="A253" s="206" t="s">
        <v>195</v>
      </c>
      <c r="B253" s="350" t="s">
        <v>671</v>
      </c>
      <c r="C253" s="207"/>
      <c r="D253" s="207"/>
      <c r="E253" s="349"/>
    </row>
    <row r="254" spans="1:5" s="141" customFormat="1" ht="12.75" outlineLevel="6">
      <c r="A254" s="206" t="s">
        <v>196</v>
      </c>
      <c r="B254" s="350" t="s">
        <v>684</v>
      </c>
      <c r="C254" s="207"/>
      <c r="D254" s="207"/>
      <c r="E254" s="349"/>
    </row>
    <row r="255" spans="1:5" s="141" customFormat="1" ht="12.75" outlineLevel="6">
      <c r="A255" s="206" t="s">
        <v>197</v>
      </c>
      <c r="B255" s="350" t="s">
        <v>696</v>
      </c>
      <c r="C255" s="207"/>
      <c r="D255" s="207"/>
      <c r="E255" s="349"/>
    </row>
    <row r="256" spans="1:5" s="141" customFormat="1" ht="12.75" outlineLevel="5">
      <c r="A256" s="71" t="s">
        <v>201</v>
      </c>
      <c r="B256" s="72" t="s">
        <v>670</v>
      </c>
      <c r="C256" s="73"/>
      <c r="D256" s="73"/>
      <c r="E256" s="74"/>
    </row>
    <row r="257" spans="1:5" s="141" customFormat="1" ht="12.75" outlineLevel="6">
      <c r="A257" s="414" t="s">
        <v>203</v>
      </c>
      <c r="B257" s="414"/>
      <c r="C257" s="213" t="s">
        <v>204</v>
      </c>
      <c r="D257" s="347" t="s">
        <v>205</v>
      </c>
      <c r="E257" s="145" t="s">
        <v>206</v>
      </c>
    </row>
    <row r="258" spans="1:5" s="141" customFormat="1" ht="12.75" outlineLevel="6">
      <c r="A258" s="120">
        <v>1</v>
      </c>
      <c r="B258" s="97" t="s">
        <v>600</v>
      </c>
      <c r="C258" s="79"/>
      <c r="D258" s="80"/>
      <c r="E258" s="81"/>
    </row>
    <row r="259" spans="1:5" s="141" customFormat="1" ht="12.75" outlineLevel="6">
      <c r="A259" s="120">
        <v>2</v>
      </c>
      <c r="B259" s="97" t="s">
        <v>601</v>
      </c>
      <c r="C259" s="79"/>
      <c r="D259" s="80"/>
      <c r="E259" s="81"/>
    </row>
    <row r="260" spans="1:5" s="141" customFormat="1" ht="12.75" outlineLevel="6">
      <c r="A260" s="120">
        <v>3</v>
      </c>
      <c r="B260" s="83" t="s">
        <v>602</v>
      </c>
      <c r="C260" s="79"/>
      <c r="D260" s="80"/>
      <c r="E260" s="81"/>
    </row>
    <row r="261" spans="1:5" s="141" customFormat="1" ht="12.75" outlineLevel="6">
      <c r="A261" s="120">
        <v>4</v>
      </c>
      <c r="B261" s="83" t="s">
        <v>669</v>
      </c>
      <c r="C261" s="84"/>
      <c r="D261" s="85"/>
      <c r="E261" s="81"/>
    </row>
    <row r="262" spans="1:5" s="141" customFormat="1" ht="25.5" outlineLevel="6">
      <c r="A262" s="82" t="s">
        <v>207</v>
      </c>
      <c r="B262" s="86" t="s">
        <v>712</v>
      </c>
      <c r="C262" s="84" t="s">
        <v>676</v>
      </c>
      <c r="D262" s="104" t="s">
        <v>195</v>
      </c>
      <c r="E262" s="81"/>
    </row>
    <row r="263" spans="1:5" s="141" customFormat="1" ht="12.75" outlineLevel="5">
      <c r="A263" s="71" t="s">
        <v>201</v>
      </c>
      <c r="B263" s="72" t="s">
        <v>683</v>
      </c>
      <c r="C263" s="73"/>
      <c r="D263" s="73"/>
      <c r="E263" s="74"/>
    </row>
    <row r="264" spans="1:5" s="141" customFormat="1" ht="12.75" outlineLevel="6">
      <c r="A264" s="414" t="s">
        <v>203</v>
      </c>
      <c r="B264" s="414"/>
      <c r="C264" s="213" t="s">
        <v>204</v>
      </c>
      <c r="D264" s="347" t="s">
        <v>205</v>
      </c>
      <c r="E264" s="145" t="s">
        <v>206</v>
      </c>
    </row>
    <row r="265" spans="1:5" s="141" customFormat="1" ht="12.75" outlineLevel="6">
      <c r="A265" s="120">
        <v>5</v>
      </c>
      <c r="B265" s="97" t="s">
        <v>685</v>
      </c>
      <c r="C265" s="79"/>
      <c r="D265" s="80"/>
      <c r="E265" s="81"/>
    </row>
    <row r="266" spans="1:5" s="141" customFormat="1" ht="12.75" outlineLevel="6">
      <c r="A266" s="82" t="s">
        <v>207</v>
      </c>
      <c r="B266" s="86" t="s">
        <v>712</v>
      </c>
      <c r="C266" s="84" t="s">
        <v>686</v>
      </c>
      <c r="D266" s="104" t="s">
        <v>196</v>
      </c>
      <c r="E266" s="81"/>
    </row>
    <row r="267" spans="1:5" s="141" customFormat="1" ht="12.75" outlineLevel="6">
      <c r="A267" s="120">
        <v>6</v>
      </c>
      <c r="B267" s="97" t="s">
        <v>693</v>
      </c>
      <c r="C267" s="79"/>
      <c r="D267" s="80"/>
      <c r="E267" s="81"/>
    </row>
    <row r="268" spans="1:5" s="141" customFormat="1" ht="12.75" outlineLevel="6">
      <c r="A268" s="246">
        <v>7</v>
      </c>
      <c r="B268" s="78" t="s">
        <v>694</v>
      </c>
      <c r="C268" s="79"/>
      <c r="D268" s="351"/>
      <c r="E268" s="81"/>
    </row>
    <row r="269" spans="1:5" s="141" customFormat="1" ht="25.5" outlineLevel="6">
      <c r="A269" s="82" t="s">
        <v>207</v>
      </c>
      <c r="B269" s="86" t="s">
        <v>712</v>
      </c>
      <c r="C269" s="84" t="s">
        <v>695</v>
      </c>
      <c r="D269" s="104" t="s">
        <v>197</v>
      </c>
      <c r="E269" s="81"/>
    </row>
  </sheetData>
  <mergeCells count="65">
    <mergeCell ref="A15:E15"/>
    <mergeCell ref="A67:B67"/>
    <mergeCell ref="B55:D55"/>
    <mergeCell ref="A10:E10"/>
    <mergeCell ref="A11:E11"/>
    <mergeCell ref="A12:E12"/>
    <mergeCell ref="A13:E13"/>
    <mergeCell ref="A14:E14"/>
    <mergeCell ref="A18:E18"/>
    <mergeCell ref="A19:E19"/>
    <mergeCell ref="A20:E20"/>
    <mergeCell ref="A21:E21"/>
    <mergeCell ref="B38:E38"/>
    <mergeCell ref="A22:E22"/>
    <mergeCell ref="A23:E23"/>
    <mergeCell ref="A25:E25"/>
    <mergeCell ref="A26:E26"/>
    <mergeCell ref="B30:E30"/>
    <mergeCell ref="A31:B31"/>
    <mergeCell ref="B37:E37"/>
    <mergeCell ref="A71:E71"/>
    <mergeCell ref="A72:E72"/>
    <mergeCell ref="A39:B39"/>
    <mergeCell ref="B47:E47"/>
    <mergeCell ref="A48:B48"/>
    <mergeCell ref="A105:B105"/>
    <mergeCell ref="A73:E73"/>
    <mergeCell ref="A76:E76"/>
    <mergeCell ref="A51:E51"/>
    <mergeCell ref="A58:B58"/>
    <mergeCell ref="A63:B63"/>
    <mergeCell ref="A211:B211"/>
    <mergeCell ref="A132:B132"/>
    <mergeCell ref="B210:E210"/>
    <mergeCell ref="A173:E173"/>
    <mergeCell ref="A174:E174"/>
    <mergeCell ref="B186:E186"/>
    <mergeCell ref="A187:B187"/>
    <mergeCell ref="B195:E195"/>
    <mergeCell ref="B194:E194"/>
    <mergeCell ref="A152:B152"/>
    <mergeCell ref="B162:E162"/>
    <mergeCell ref="B163:E163"/>
    <mergeCell ref="A164:B164"/>
    <mergeCell ref="A257:B257"/>
    <mergeCell ref="B221:E221"/>
    <mergeCell ref="A222:B222"/>
    <mergeCell ref="B219:E219"/>
    <mergeCell ref="B220:E220"/>
    <mergeCell ref="A264:B264"/>
    <mergeCell ref="A196:B196"/>
    <mergeCell ref="A83:B83"/>
    <mergeCell ref="A96:B96"/>
    <mergeCell ref="B178:E178"/>
    <mergeCell ref="A179:B179"/>
    <mergeCell ref="A117:B117"/>
    <mergeCell ref="B204:E204"/>
    <mergeCell ref="A205:B205"/>
    <mergeCell ref="B234:E234"/>
    <mergeCell ref="B235:E235"/>
    <mergeCell ref="A236:B236"/>
    <mergeCell ref="A145:B145"/>
    <mergeCell ref="B246:E246"/>
    <mergeCell ref="A247:B247"/>
    <mergeCell ref="A250:E250"/>
  </mergeCells>
  <conditionalFormatting sqref="C10">
    <cfRule type="containsText" dxfId="3" priority="1" operator="containsText" text="Blocked">
      <formula>NOT(ISERROR(SEARCH("Blocked",C10)))</formula>
    </cfRule>
    <cfRule type="containsText" dxfId="2" priority="2" operator="containsText" text="Pending">
      <formula>NOT(ISERROR(SEARCH("Pending",C10)))</formula>
    </cfRule>
    <cfRule type="containsText" dxfId="1" priority="3" operator="containsText" text="In-progress">
      <formula>NOT(ISERROR(SEARCH("In-progress",C10)))</formula>
    </cfRule>
    <cfRule type="containsText" dxfId="0" priority="4" operator="containsText" text="Completed">
      <formula>NOT(ISERROR(SEARCH("Completed",C10)))</formula>
    </cfRule>
  </conditionalFormatting>
  <dataValidations disablePrompts="1" count="1">
    <dataValidation type="list" allowBlank="1" showInputMessage="1" showErrorMessage="1" sqref="C71 C22 C18 C10">
      <formula1>"Completed,In-progress,Pending,Blocked, Not Started Yet"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</vt:lpstr>
      <vt:lpstr>Smoke Test</vt:lpstr>
      <vt:lpstr>Customer Check</vt:lpstr>
      <vt:lpstr>MCP Report_TM</vt:lpstr>
      <vt:lpstr>Master Schedules_TM</vt:lpstr>
      <vt:lpstr>Fleet Manager_TM</vt:lpstr>
      <vt:lpstr>Financials_TM</vt:lpstr>
      <vt:lpstr>CellComm_TM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linh.le</dc:creator>
  <cp:lastModifiedBy>linh.le</cp:lastModifiedBy>
  <dcterms:created xsi:type="dcterms:W3CDTF">2015-01-20T04:19:31Z</dcterms:created>
  <dcterms:modified xsi:type="dcterms:W3CDTF">2015-02-06T12:37:58Z</dcterms:modified>
</cp:coreProperties>
</file>