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yp\app\dev\data\"/>
    </mc:Choice>
  </mc:AlternateContent>
  <xr:revisionPtr revIDLastSave="0" documentId="13_ncr:1_{BD1994C6-3B1C-41C2-B3D8-8BD9F6B2AF57}" xr6:coauthVersionLast="31" xr6:coauthVersionMax="31" xr10:uidLastSave="{00000000-0000-0000-0000-000000000000}"/>
  <bookViews>
    <workbookView xWindow="240" yWindow="45" windowWidth="25875" windowHeight="979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V57" i="1" l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V2" i="1"/>
  <c r="U2" i="1"/>
  <c r="T2" i="1"/>
  <c r="S2" i="1"/>
</calcChain>
</file>

<file path=xl/sharedStrings.xml><?xml version="1.0" encoding="utf-8"?>
<sst xmlns="http://schemas.openxmlformats.org/spreadsheetml/2006/main" count="336" uniqueCount="109">
  <si>
    <t>PARLIMEN</t>
  </si>
  <si>
    <t>DUN</t>
  </si>
  <si>
    <t>21-29</t>
  </si>
  <si>
    <t>%</t>
  </si>
  <si>
    <t>30-39</t>
  </si>
  <si>
    <t>40-49</t>
  </si>
  <si>
    <t>50-59</t>
  </si>
  <si>
    <t>60-69</t>
  </si>
  <si>
    <t>70-79</t>
  </si>
  <si>
    <t>80-89</t>
  </si>
  <si>
    <t>&gt;90</t>
  </si>
  <si>
    <t>Umur &lt;40</t>
  </si>
  <si>
    <t>Umur &gt;= 40</t>
  </si>
  <si>
    <t>Pemilih Berdaftar</t>
  </si>
  <si>
    <t>Pengundi</t>
  </si>
  <si>
    <t>% Pengundi</t>
  </si>
  <si>
    <t>Kertas Undi Ditolak</t>
  </si>
  <si>
    <t>% Undi Ditolak</t>
  </si>
  <si>
    <t>Calon BN</t>
  </si>
  <si>
    <t>Bangsa Calon</t>
  </si>
  <si>
    <t>Calon PR</t>
  </si>
  <si>
    <t>Parti Komponen</t>
  </si>
  <si>
    <t>Menang</t>
  </si>
  <si>
    <t>P.092    SABAK BERNAM</t>
  </si>
  <si>
    <t>N.01    SUNGAI AIR TAWAR</t>
  </si>
  <si>
    <t>Melayu</t>
  </si>
  <si>
    <t>PAS</t>
  </si>
  <si>
    <t>BN</t>
  </si>
  <si>
    <t>N.02    SABAK</t>
  </si>
  <si>
    <t>PR</t>
  </si>
  <si>
    <t>P.093    SUNGAI BESAR</t>
  </si>
  <si>
    <t>N.03    SUNGAI PANJANG</t>
  </si>
  <si>
    <t>N.04    SEKINCHAN</t>
  </si>
  <si>
    <t>Cina</t>
  </si>
  <si>
    <t>DAP</t>
  </si>
  <si>
    <t>P.094    HULU SELANGOR</t>
  </si>
  <si>
    <t>N.05    HULU BERNAM</t>
  </si>
  <si>
    <t>N.06    KUALA KUBU BAHARU</t>
  </si>
  <si>
    <t>N.07    BATANG KALI</t>
  </si>
  <si>
    <t>India</t>
  </si>
  <si>
    <t>PKR</t>
  </si>
  <si>
    <t>P.095    TANJONG KARANG</t>
  </si>
  <si>
    <t>N.08    SUNGAI BURONG</t>
  </si>
  <si>
    <t>N.09    PERMATANG</t>
  </si>
  <si>
    <t>P.096    KUALA SELANGOR</t>
  </si>
  <si>
    <t>N.10    BUKIT MELAWATI</t>
  </si>
  <si>
    <t>N.11    IJOK</t>
  </si>
  <si>
    <t>N.12    JERAM</t>
  </si>
  <si>
    <t>P.097    SELAYANG</t>
  </si>
  <si>
    <t>N.13    KUANG</t>
  </si>
  <si>
    <t>N.14    RAWANG</t>
  </si>
  <si>
    <t>N.15    TAMAN TEMPLER</t>
  </si>
  <si>
    <t>P.098    GOMBAK</t>
  </si>
  <si>
    <t>N.16    BATU CAVES</t>
  </si>
  <si>
    <t>N.17    GOMBAK SETIA</t>
  </si>
  <si>
    <t>N.18    HULU KELANG</t>
  </si>
  <si>
    <t>P.099    AMPANG</t>
  </si>
  <si>
    <t>N.19    BUKIT ANTARABANGSA</t>
  </si>
  <si>
    <t>N.20    LEMBAH JAYA</t>
  </si>
  <si>
    <t>P.100    PANDAN</t>
  </si>
  <si>
    <t>N.21    CHEMPAKA</t>
  </si>
  <si>
    <t>N.22    TERATAI</t>
  </si>
  <si>
    <t>P.101    HULU LANGAT</t>
  </si>
  <si>
    <t>N.23    DUSUN TUA</t>
  </si>
  <si>
    <t>N.24    SEMENYIH</t>
  </si>
  <si>
    <t>N.25    KAJANG</t>
  </si>
  <si>
    <t>P.102    SERDANG</t>
  </si>
  <si>
    <t>N.26    BANGI</t>
  </si>
  <si>
    <t>N.27    BALAKONG</t>
  </si>
  <si>
    <t>N.28    SERI KEMBANGAN</t>
  </si>
  <si>
    <t>P.103    PUCHONG</t>
  </si>
  <si>
    <t>N.29    SERI SERDANG</t>
  </si>
  <si>
    <t>N.30    KINRARA</t>
  </si>
  <si>
    <t>P.104    KELANA JAYA</t>
  </si>
  <si>
    <t>N.31    SUBANG JAYA</t>
  </si>
  <si>
    <t>N.32    SERI SETIA</t>
  </si>
  <si>
    <t>P.105    PETALING JAYA SELATAN</t>
  </si>
  <si>
    <t>N.33    TAMAN MEDAN</t>
  </si>
  <si>
    <t>N.34    BUKIT GASING</t>
  </si>
  <si>
    <t>P.106    PETALING JAYA UTARA</t>
  </si>
  <si>
    <t>N.35    KAMPUNG TUNKU</t>
  </si>
  <si>
    <t>N.36    DAMANSARA UTAMA</t>
  </si>
  <si>
    <t>P.107    SUBANG</t>
  </si>
  <si>
    <t>N.37    BUKIT LANJAN</t>
  </si>
  <si>
    <t>N.38    PAYA JARAS</t>
  </si>
  <si>
    <t>N.39    KOTA DAMANSARA</t>
  </si>
  <si>
    <t>P.108    SHAH ALAM</t>
  </si>
  <si>
    <t>N.40    KOTA ANGGERIK</t>
  </si>
  <si>
    <t>N.41    BATU TIGA</t>
  </si>
  <si>
    <t>P.109    KAPAR</t>
  </si>
  <si>
    <t>N.42    MERU</t>
  </si>
  <si>
    <t>N.43    SEMENTA</t>
  </si>
  <si>
    <t>N.44    SUNGAI PINANG</t>
  </si>
  <si>
    <t>N.45    SELAT KLANG</t>
  </si>
  <si>
    <t>P.110    KLANG</t>
  </si>
  <si>
    <t>N.46    PELABUHAN KLANG</t>
  </si>
  <si>
    <t>N.47    PANDAMARAN</t>
  </si>
  <si>
    <t>N.48    KOTA ALAM SHAH</t>
  </si>
  <si>
    <t>P.111    KOTA RAJA</t>
  </si>
  <si>
    <t>N.49    SERI ANDALAS</t>
  </si>
  <si>
    <t>N.50    SRI MUDA</t>
  </si>
  <si>
    <t>P.112    KUALA LANGAT</t>
  </si>
  <si>
    <t>N.51    SIJANGKANG</t>
  </si>
  <si>
    <t>N.52    TELUK DATUK</t>
  </si>
  <si>
    <t>N.53    MORIB</t>
  </si>
  <si>
    <t>P.113    SEPANG</t>
  </si>
  <si>
    <t>N.54    TANJONG SEPAT</t>
  </si>
  <si>
    <t>N.55    DENGKIL</t>
  </si>
  <si>
    <t>N.56    SUNGAI PELEK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</si>
</sst>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Times New Roman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 applyProtection="1">
      <protection locked="0"/>
    </xf>
    <xf numFmtId="0" fontId="1" fillId="0" borderId="1" xfId="0" applyFont="1" applyBorder="1" applyAlignment="1">
      <alignment horizontal="center"/>
    </xf>
    <xf numFmtId="0" fontId="3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abSelected="1" workbookViewId="0">
      <selection activeCell="O1" sqref="O1"/>
    </sheetView>
  </sheetViews>
  <sheetFormatPr defaultRowHeight="15" x14ac:dyDescent="0.25"/>
  <cols>
    <col min="1" max="1" width="29.85546875" bestFit="1" customWidth="1"/>
    <col min="2" max="2" width="27.85546875" bestFit="1" customWidth="1"/>
    <col min="3" max="10" width="6" bestFit="1" customWidth="1"/>
    <col min="11" max="11" width="5.5703125" bestFit="1" customWidth="1"/>
    <col min="12" max="12" width="6" bestFit="1" customWidth="1"/>
    <col min="13" max="13" width="5.5703125" bestFit="1" customWidth="1"/>
    <col min="14" max="14" width="6" bestFit="1" customWidth="1"/>
    <col min="15" max="15" width="5.5703125" bestFit="1" customWidth="1"/>
    <col min="16" max="16" width="5" bestFit="1" customWidth="1"/>
    <col min="17" max="17" width="4.140625" bestFit="1" customWidth="1"/>
    <col min="18" max="18" width="5" bestFit="1" customWidth="1"/>
    <col min="19" max="19" width="9.5703125" bestFit="1" customWidth="1"/>
    <col min="20" max="20" width="6" bestFit="1" customWidth="1"/>
    <col min="21" max="21" width="11.28515625" bestFit="1" customWidth="1"/>
    <col min="22" max="22" width="8" bestFit="1" customWidth="1"/>
    <col min="23" max="23" width="17.28515625" bestFit="1" customWidth="1"/>
    <col min="24" max="24" width="9.7109375" bestFit="1" customWidth="1"/>
    <col min="25" max="25" width="11.7109375" bestFit="1" customWidth="1"/>
    <col min="26" max="26" width="18.5703125" bestFit="1" customWidth="1"/>
    <col min="27" max="27" width="14.140625" bestFit="1" customWidth="1"/>
    <col min="28" max="28" width="9.42578125" bestFit="1" customWidth="1"/>
    <col min="29" max="29" width="13.7109375" bestFit="1" customWidth="1"/>
    <col min="30" max="30" width="9.42578125" bestFit="1" customWidth="1"/>
    <col min="31" max="31" width="13.7109375" bestFit="1" customWidth="1"/>
    <col min="32" max="32" width="15.85546875" bestFit="1" customWidth="1"/>
    <col min="33" max="33" width="8.28515625" bestFit="1" customWidth="1"/>
  </cols>
  <sheetData>
    <row r="1" spans="1:3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3" t="s">
        <v>5</v>
      </c>
      <c r="H1" s="3" t="s">
        <v>3</v>
      </c>
      <c r="I1" s="3" t="s">
        <v>6</v>
      </c>
      <c r="J1" s="3" t="s">
        <v>3</v>
      </c>
      <c r="K1" s="3" t="s">
        <v>7</v>
      </c>
      <c r="L1" s="3" t="s">
        <v>3</v>
      </c>
      <c r="M1" s="3" t="s">
        <v>8</v>
      </c>
      <c r="N1" s="3" t="s">
        <v>3</v>
      </c>
      <c r="O1" s="3" t="s">
        <v>9</v>
      </c>
      <c r="P1" s="3" t="s">
        <v>3</v>
      </c>
      <c r="Q1" s="3" t="s">
        <v>10</v>
      </c>
      <c r="R1" s="3" t="s">
        <v>3</v>
      </c>
      <c r="S1" s="3" t="s">
        <v>11</v>
      </c>
      <c r="T1" s="3" t="s">
        <v>3</v>
      </c>
      <c r="U1" s="3" t="s">
        <v>12</v>
      </c>
      <c r="V1" s="3" t="s">
        <v>3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19</v>
      </c>
      <c r="AF1" s="3" t="s">
        <v>21</v>
      </c>
      <c r="AG1" s="3" t="s">
        <v>22</v>
      </c>
    </row>
    <row r="2" spans="1:33" x14ac:dyDescent="0.25">
      <c r="A2" s="4" t="s">
        <v>23</v>
      </c>
      <c r="B2" s="5" t="s">
        <v>24</v>
      </c>
      <c r="C2" s="6">
        <v>3269</v>
      </c>
      <c r="D2" s="6">
        <v>21.52</v>
      </c>
      <c r="E2" s="6">
        <v>3272</v>
      </c>
      <c r="F2" s="6">
        <v>21.54</v>
      </c>
      <c r="G2" s="6">
        <v>3067</v>
      </c>
      <c r="H2" s="6">
        <v>20.190000000000001</v>
      </c>
      <c r="I2" s="6">
        <v>2375</v>
      </c>
      <c r="J2" s="6">
        <v>15.64</v>
      </c>
      <c r="K2" s="6">
        <v>1810</v>
      </c>
      <c r="L2" s="6">
        <v>11.92</v>
      </c>
      <c r="M2" s="6">
        <v>1026</v>
      </c>
      <c r="N2" s="6">
        <v>6.76</v>
      </c>
      <c r="O2" s="6">
        <v>339</v>
      </c>
      <c r="P2" s="6">
        <v>2.23</v>
      </c>
      <c r="Q2" s="6">
        <v>29</v>
      </c>
      <c r="R2" s="6">
        <v>0.19</v>
      </c>
      <c r="S2" s="7">
        <f>C2+E2</f>
        <v>6541</v>
      </c>
      <c r="T2" s="7">
        <f>D2+F2</f>
        <v>43.06</v>
      </c>
      <c r="U2" s="7">
        <f>G2+I2+K2+M2+O2+Q2</f>
        <v>8646</v>
      </c>
      <c r="V2" s="7">
        <f>H2+J2+L2+N2+P2+R2</f>
        <v>56.929999999999993</v>
      </c>
      <c r="W2" s="7">
        <v>15187</v>
      </c>
      <c r="X2" s="7">
        <v>13022</v>
      </c>
      <c r="Y2" s="7">
        <v>85.7</v>
      </c>
      <c r="Z2" s="7">
        <v>194</v>
      </c>
      <c r="AA2" s="7">
        <v>1.5</v>
      </c>
      <c r="AB2" s="7">
        <v>7096</v>
      </c>
      <c r="AC2" s="8" t="s">
        <v>25</v>
      </c>
      <c r="AD2" s="7">
        <v>5680</v>
      </c>
      <c r="AE2" s="8" t="s">
        <v>25</v>
      </c>
      <c r="AF2" s="8" t="s">
        <v>26</v>
      </c>
      <c r="AG2" s="8" t="s">
        <v>27</v>
      </c>
    </row>
    <row r="3" spans="1:33" x14ac:dyDescent="0.25">
      <c r="A3" s="9"/>
      <c r="B3" s="5" t="s">
        <v>28</v>
      </c>
      <c r="C3" s="6">
        <v>5133</v>
      </c>
      <c r="D3" s="6">
        <v>23.19</v>
      </c>
      <c r="E3" s="6">
        <v>4850</v>
      </c>
      <c r="F3" s="6">
        <v>21.91</v>
      </c>
      <c r="G3" s="6">
        <v>4496</v>
      </c>
      <c r="H3" s="6">
        <v>20.32</v>
      </c>
      <c r="I3" s="6">
        <v>3485</v>
      </c>
      <c r="J3" s="6">
        <v>15.75</v>
      </c>
      <c r="K3" s="6">
        <v>2463</v>
      </c>
      <c r="L3" s="6">
        <v>11.13</v>
      </c>
      <c r="M3" s="6">
        <v>1325</v>
      </c>
      <c r="N3" s="6">
        <v>5.58</v>
      </c>
      <c r="O3" s="6">
        <v>407</v>
      </c>
      <c r="P3" s="6">
        <v>1.84</v>
      </c>
      <c r="Q3" s="6">
        <v>62</v>
      </c>
      <c r="R3" s="6">
        <v>0.28000000000000003</v>
      </c>
      <c r="S3" s="7">
        <f t="shared" ref="S3:T57" si="0">C3+E3</f>
        <v>9983</v>
      </c>
      <c r="T3" s="7">
        <f t="shared" si="0"/>
        <v>45.1</v>
      </c>
      <c r="U3" s="7">
        <f t="shared" ref="U3:V57" si="1">G3+I3+K3+M3+O3+Q3</f>
        <v>12238</v>
      </c>
      <c r="V3" s="7">
        <f t="shared" si="1"/>
        <v>54.900000000000006</v>
      </c>
      <c r="W3" s="7">
        <v>22131</v>
      </c>
      <c r="X3" s="7">
        <v>18837</v>
      </c>
      <c r="Y3" s="7">
        <v>85.1</v>
      </c>
      <c r="Z3" s="7">
        <v>299</v>
      </c>
      <c r="AA3" s="7">
        <v>1.6</v>
      </c>
      <c r="AB3" s="7">
        <v>9022</v>
      </c>
      <c r="AC3" s="8" t="s">
        <v>25</v>
      </c>
      <c r="AD3" s="7">
        <v>9421</v>
      </c>
      <c r="AE3" s="8" t="s">
        <v>25</v>
      </c>
      <c r="AF3" s="8" t="s">
        <v>26</v>
      </c>
      <c r="AG3" s="8" t="s">
        <v>29</v>
      </c>
    </row>
    <row r="4" spans="1:33" x14ac:dyDescent="0.25">
      <c r="A4" s="4" t="s">
        <v>30</v>
      </c>
      <c r="B4" s="5" t="s">
        <v>31</v>
      </c>
      <c r="C4" s="6">
        <v>6488</v>
      </c>
      <c r="D4" s="6">
        <v>24.4</v>
      </c>
      <c r="E4" s="6">
        <v>6083</v>
      </c>
      <c r="F4" s="6">
        <v>22.88</v>
      </c>
      <c r="G4" s="6">
        <v>5520</v>
      </c>
      <c r="H4" s="6">
        <v>20.76</v>
      </c>
      <c r="I4" s="6">
        <v>4037</v>
      </c>
      <c r="J4" s="6">
        <v>15.18</v>
      </c>
      <c r="K4" s="6">
        <v>2679</v>
      </c>
      <c r="L4" s="6">
        <v>10.08</v>
      </c>
      <c r="M4" s="6">
        <v>1326</v>
      </c>
      <c r="N4" s="6">
        <v>4.99</v>
      </c>
      <c r="O4" s="6">
        <v>404</v>
      </c>
      <c r="P4" s="6">
        <v>1.52</v>
      </c>
      <c r="Q4" s="6">
        <v>53</v>
      </c>
      <c r="R4" s="6">
        <v>0.2</v>
      </c>
      <c r="S4" s="7">
        <f t="shared" si="0"/>
        <v>12571</v>
      </c>
      <c r="T4" s="7">
        <f t="shared" si="0"/>
        <v>47.28</v>
      </c>
      <c r="U4" s="7">
        <f t="shared" si="1"/>
        <v>14019</v>
      </c>
      <c r="V4" s="7">
        <f t="shared" si="1"/>
        <v>52.730000000000004</v>
      </c>
      <c r="W4" s="7">
        <v>26590</v>
      </c>
      <c r="X4" s="7">
        <v>23496</v>
      </c>
      <c r="Y4" s="7">
        <v>88.4</v>
      </c>
      <c r="Z4" s="7">
        <v>374</v>
      </c>
      <c r="AA4" s="7">
        <v>1.6</v>
      </c>
      <c r="AB4" s="7">
        <v>12606</v>
      </c>
      <c r="AC4" s="8" t="s">
        <v>25</v>
      </c>
      <c r="AD4" s="7">
        <v>10423</v>
      </c>
      <c r="AE4" s="8" t="s">
        <v>25</v>
      </c>
      <c r="AF4" s="8" t="s">
        <v>26</v>
      </c>
      <c r="AG4" s="8" t="s">
        <v>27</v>
      </c>
    </row>
    <row r="5" spans="1:33" x14ac:dyDescent="0.25">
      <c r="A5" s="9"/>
      <c r="B5" s="5" t="s">
        <v>32</v>
      </c>
      <c r="C5" s="6">
        <v>3134</v>
      </c>
      <c r="D5" s="6">
        <v>19.29</v>
      </c>
      <c r="E5" s="6">
        <v>3795</v>
      </c>
      <c r="F5" s="6">
        <v>23.36</v>
      </c>
      <c r="G5" s="6">
        <v>3748</v>
      </c>
      <c r="H5" s="6">
        <v>23.07</v>
      </c>
      <c r="I5" s="6">
        <v>2753</v>
      </c>
      <c r="J5" s="6">
        <v>16.940000000000001</v>
      </c>
      <c r="K5" s="6">
        <v>1687</v>
      </c>
      <c r="L5" s="6">
        <v>10.38</v>
      </c>
      <c r="M5" s="6">
        <v>852</v>
      </c>
      <c r="N5" s="6">
        <v>5.24</v>
      </c>
      <c r="O5" s="6">
        <v>240</v>
      </c>
      <c r="P5" s="6">
        <v>1.48</v>
      </c>
      <c r="Q5" s="6">
        <v>38</v>
      </c>
      <c r="R5" s="6">
        <v>0.23</v>
      </c>
      <c r="S5" s="7">
        <f t="shared" si="0"/>
        <v>6929</v>
      </c>
      <c r="T5" s="7">
        <f t="shared" si="0"/>
        <v>42.65</v>
      </c>
      <c r="U5" s="7">
        <f t="shared" si="1"/>
        <v>9318</v>
      </c>
      <c r="V5" s="7">
        <f t="shared" si="1"/>
        <v>57.34</v>
      </c>
      <c r="W5" s="7">
        <v>16247</v>
      </c>
      <c r="X5" s="7">
        <v>14314</v>
      </c>
      <c r="Y5" s="7">
        <v>88.1</v>
      </c>
      <c r="Z5" s="7">
        <v>299</v>
      </c>
      <c r="AA5" s="7">
        <v>2.1</v>
      </c>
      <c r="AB5" s="7">
        <v>5868</v>
      </c>
      <c r="AC5" s="8" t="s">
        <v>33</v>
      </c>
      <c r="AD5" s="7">
        <v>8107</v>
      </c>
      <c r="AE5" s="8" t="s">
        <v>33</v>
      </c>
      <c r="AF5" s="8" t="s">
        <v>34</v>
      </c>
      <c r="AG5" s="8" t="s">
        <v>29</v>
      </c>
    </row>
    <row r="6" spans="1:33" x14ac:dyDescent="0.25">
      <c r="A6" s="4" t="s">
        <v>35</v>
      </c>
      <c r="B6" s="5" t="s">
        <v>36</v>
      </c>
      <c r="C6" s="6">
        <v>3930</v>
      </c>
      <c r="D6" s="6">
        <v>18.77</v>
      </c>
      <c r="E6" s="6">
        <v>4497</v>
      </c>
      <c r="F6" s="6">
        <v>21.48</v>
      </c>
      <c r="G6" s="6">
        <v>4470</v>
      </c>
      <c r="H6" s="6">
        <v>21.35</v>
      </c>
      <c r="I6" s="6">
        <v>3542</v>
      </c>
      <c r="J6" s="6">
        <v>16.920000000000002</v>
      </c>
      <c r="K6" s="6">
        <v>2633</v>
      </c>
      <c r="L6" s="6">
        <v>12.58</v>
      </c>
      <c r="M6" s="6">
        <v>1472</v>
      </c>
      <c r="N6" s="6">
        <v>7.03</v>
      </c>
      <c r="O6" s="6">
        <v>332</v>
      </c>
      <c r="P6" s="6">
        <v>1.59</v>
      </c>
      <c r="Q6" s="6">
        <v>57</v>
      </c>
      <c r="R6" s="6">
        <v>0.27</v>
      </c>
      <c r="S6" s="7">
        <f t="shared" si="0"/>
        <v>8427</v>
      </c>
      <c r="T6" s="7">
        <f t="shared" si="0"/>
        <v>40.25</v>
      </c>
      <c r="U6" s="7">
        <f t="shared" si="1"/>
        <v>12506</v>
      </c>
      <c r="V6" s="7">
        <f t="shared" si="1"/>
        <v>59.740000000000009</v>
      </c>
      <c r="W6" s="7">
        <v>20933</v>
      </c>
      <c r="X6" s="7">
        <v>18124</v>
      </c>
      <c r="Y6" s="7">
        <v>86.6</v>
      </c>
      <c r="Z6" s="7">
        <v>261</v>
      </c>
      <c r="AA6" s="7">
        <v>1.4</v>
      </c>
      <c r="AB6" s="7">
        <v>10397</v>
      </c>
      <c r="AC6" s="8" t="s">
        <v>25</v>
      </c>
      <c r="AD6" s="7">
        <v>7365</v>
      </c>
      <c r="AE6" s="8" t="s">
        <v>25</v>
      </c>
      <c r="AF6" s="8" t="s">
        <v>26</v>
      </c>
      <c r="AG6" s="8" t="s">
        <v>27</v>
      </c>
    </row>
    <row r="7" spans="1:33" x14ac:dyDescent="0.25">
      <c r="A7" s="9"/>
      <c r="B7" s="5" t="s">
        <v>37</v>
      </c>
      <c r="C7" s="6">
        <v>3766</v>
      </c>
      <c r="D7" s="6">
        <v>17.18</v>
      </c>
      <c r="E7" s="6">
        <v>4385</v>
      </c>
      <c r="F7" s="6">
        <v>20.7</v>
      </c>
      <c r="G7" s="6">
        <v>4718</v>
      </c>
      <c r="H7" s="6">
        <v>22.27</v>
      </c>
      <c r="I7" s="6">
        <v>4282</v>
      </c>
      <c r="J7" s="6">
        <v>20.21</v>
      </c>
      <c r="K7" s="6">
        <v>2331</v>
      </c>
      <c r="L7" s="6">
        <v>11</v>
      </c>
      <c r="M7" s="6">
        <v>1272</v>
      </c>
      <c r="N7" s="6">
        <v>6</v>
      </c>
      <c r="O7" s="6">
        <v>342</v>
      </c>
      <c r="P7" s="6">
        <v>1.61</v>
      </c>
      <c r="Q7" s="6">
        <v>90</v>
      </c>
      <c r="R7" s="6">
        <v>0.42</v>
      </c>
      <c r="S7" s="7">
        <f t="shared" si="0"/>
        <v>8151</v>
      </c>
      <c r="T7" s="7">
        <f t="shared" si="0"/>
        <v>37.879999999999995</v>
      </c>
      <c r="U7" s="7">
        <f t="shared" si="1"/>
        <v>13035</v>
      </c>
      <c r="V7" s="7">
        <f t="shared" si="1"/>
        <v>61.510000000000005</v>
      </c>
      <c r="W7" s="7">
        <v>21186</v>
      </c>
      <c r="X7" s="7">
        <v>18165</v>
      </c>
      <c r="Y7" s="7">
        <v>85.7</v>
      </c>
      <c r="Z7" s="7">
        <v>390</v>
      </c>
      <c r="AA7" s="7">
        <v>2.1</v>
      </c>
      <c r="AB7" s="7">
        <v>7767</v>
      </c>
      <c r="AC7" s="8" t="s">
        <v>33</v>
      </c>
      <c r="AD7" s="7">
        <v>9469</v>
      </c>
      <c r="AE7" s="8" t="s">
        <v>33</v>
      </c>
      <c r="AF7" s="8" t="s">
        <v>34</v>
      </c>
      <c r="AG7" s="8" t="s">
        <v>29</v>
      </c>
    </row>
    <row r="8" spans="1:33" x14ac:dyDescent="0.25">
      <c r="A8" s="9"/>
      <c r="B8" s="5" t="s">
        <v>38</v>
      </c>
      <c r="C8" s="6">
        <v>8881</v>
      </c>
      <c r="D8" s="6">
        <v>20.38</v>
      </c>
      <c r="E8" s="6">
        <v>10213</v>
      </c>
      <c r="F8" s="6">
        <v>23.44</v>
      </c>
      <c r="G8" s="6">
        <v>12180</v>
      </c>
      <c r="H8" s="6">
        <v>27.95</v>
      </c>
      <c r="I8" s="6">
        <v>7347</v>
      </c>
      <c r="J8" s="6">
        <v>16.86</v>
      </c>
      <c r="K8" s="6">
        <v>3085</v>
      </c>
      <c r="L8" s="6">
        <v>7.08</v>
      </c>
      <c r="M8" s="6">
        <v>1424</v>
      </c>
      <c r="N8" s="6">
        <v>3.27</v>
      </c>
      <c r="O8" s="6">
        <v>375</v>
      </c>
      <c r="P8" s="6">
        <v>0.86</v>
      </c>
      <c r="Q8" s="6">
        <v>73</v>
      </c>
      <c r="R8" s="6">
        <v>0.17</v>
      </c>
      <c r="S8" s="7">
        <f t="shared" si="0"/>
        <v>19094</v>
      </c>
      <c r="T8" s="7">
        <f t="shared" si="0"/>
        <v>43.82</v>
      </c>
      <c r="U8" s="7">
        <f t="shared" si="1"/>
        <v>24484</v>
      </c>
      <c r="V8" s="7">
        <f t="shared" si="1"/>
        <v>56.190000000000005</v>
      </c>
      <c r="W8" s="7">
        <v>43578</v>
      </c>
      <c r="X8" s="7">
        <v>38824</v>
      </c>
      <c r="Y8" s="7">
        <v>89.1</v>
      </c>
      <c r="Z8" s="7">
        <v>545</v>
      </c>
      <c r="AA8" s="7">
        <v>1.4</v>
      </c>
      <c r="AB8" s="7">
        <v>21189</v>
      </c>
      <c r="AC8" s="8" t="s">
        <v>25</v>
      </c>
      <c r="AD8" s="7">
        <v>15791</v>
      </c>
      <c r="AE8" s="8" t="s">
        <v>39</v>
      </c>
      <c r="AF8" s="8" t="s">
        <v>40</v>
      </c>
      <c r="AG8" s="8" t="s">
        <v>27</v>
      </c>
    </row>
    <row r="9" spans="1:33" x14ac:dyDescent="0.25">
      <c r="A9" s="4" t="s">
        <v>41</v>
      </c>
      <c r="B9" s="5" t="s">
        <v>42</v>
      </c>
      <c r="C9" s="6">
        <v>4913</v>
      </c>
      <c r="D9" s="6">
        <v>21.65</v>
      </c>
      <c r="E9" s="6">
        <v>5570</v>
      </c>
      <c r="F9" s="6">
        <v>24.54</v>
      </c>
      <c r="G9" s="6">
        <v>4910</v>
      </c>
      <c r="H9" s="6">
        <v>21.63</v>
      </c>
      <c r="I9" s="6">
        <v>3459</v>
      </c>
      <c r="J9" s="6">
        <v>15.24</v>
      </c>
      <c r="K9" s="6">
        <v>2261</v>
      </c>
      <c r="L9" s="6">
        <v>9.9600000000000009</v>
      </c>
      <c r="M9" s="6">
        <v>1181</v>
      </c>
      <c r="N9" s="6">
        <v>5.2</v>
      </c>
      <c r="O9" s="6">
        <v>351</v>
      </c>
      <c r="P9" s="6">
        <v>1.55</v>
      </c>
      <c r="Q9" s="6">
        <v>52</v>
      </c>
      <c r="R9" s="6">
        <v>0.23</v>
      </c>
      <c r="S9" s="7">
        <f t="shared" si="0"/>
        <v>10483</v>
      </c>
      <c r="T9" s="7">
        <f t="shared" si="0"/>
        <v>46.19</v>
      </c>
      <c r="U9" s="7">
        <f t="shared" si="1"/>
        <v>12214</v>
      </c>
      <c r="V9" s="7">
        <f t="shared" si="1"/>
        <v>53.809999999999995</v>
      </c>
      <c r="W9" s="7">
        <v>22697</v>
      </c>
      <c r="X9" s="7">
        <v>20271</v>
      </c>
      <c r="Y9" s="7">
        <v>89.3</v>
      </c>
      <c r="Z9" s="7">
        <v>304</v>
      </c>
      <c r="AA9" s="7">
        <v>1.5</v>
      </c>
      <c r="AB9" s="7">
        <v>11646</v>
      </c>
      <c r="AC9" s="8" t="s">
        <v>25</v>
      </c>
      <c r="AD9" s="8">
        <v>8451</v>
      </c>
      <c r="AE9" s="8" t="s">
        <v>25</v>
      </c>
      <c r="AF9" s="8" t="s">
        <v>26</v>
      </c>
      <c r="AG9" s="8" t="s">
        <v>27</v>
      </c>
    </row>
    <row r="10" spans="1:33" x14ac:dyDescent="0.25">
      <c r="A10" s="9"/>
      <c r="B10" s="5" t="s">
        <v>43</v>
      </c>
      <c r="C10" s="6">
        <v>3673</v>
      </c>
      <c r="D10" s="6">
        <v>18.71</v>
      </c>
      <c r="E10" s="6">
        <v>4470</v>
      </c>
      <c r="F10" s="6">
        <v>22.76</v>
      </c>
      <c r="G10" s="6">
        <v>4304</v>
      </c>
      <c r="H10" s="6">
        <v>21.92</v>
      </c>
      <c r="I10" s="6">
        <v>3578</v>
      </c>
      <c r="J10" s="6">
        <v>18.22</v>
      </c>
      <c r="K10" s="6">
        <v>2150</v>
      </c>
      <c r="L10" s="6">
        <v>10.95</v>
      </c>
      <c r="M10" s="6">
        <v>1067</v>
      </c>
      <c r="N10" s="6">
        <v>5.43</v>
      </c>
      <c r="O10" s="6">
        <v>320</v>
      </c>
      <c r="P10" s="6">
        <v>1.63</v>
      </c>
      <c r="Q10" s="6">
        <v>74</v>
      </c>
      <c r="R10" s="6">
        <v>0.38</v>
      </c>
      <c r="S10" s="7">
        <f t="shared" si="0"/>
        <v>8143</v>
      </c>
      <c r="T10" s="7">
        <f t="shared" si="0"/>
        <v>41.47</v>
      </c>
      <c r="U10" s="7">
        <f t="shared" si="1"/>
        <v>11493</v>
      </c>
      <c r="V10" s="7">
        <f t="shared" si="1"/>
        <v>58.530000000000008</v>
      </c>
      <c r="W10" s="7">
        <v>19636</v>
      </c>
      <c r="X10" s="7">
        <v>17497</v>
      </c>
      <c r="Y10" s="7">
        <v>89.1</v>
      </c>
      <c r="Z10" s="7">
        <v>312</v>
      </c>
      <c r="AA10" s="7">
        <v>1.8</v>
      </c>
      <c r="AB10" s="7">
        <v>9049</v>
      </c>
      <c r="AC10" s="8" t="s">
        <v>25</v>
      </c>
      <c r="AD10" s="8">
        <v>8023</v>
      </c>
      <c r="AE10" s="8" t="s">
        <v>25</v>
      </c>
      <c r="AF10" s="8" t="s">
        <v>40</v>
      </c>
      <c r="AG10" s="8" t="s">
        <v>27</v>
      </c>
    </row>
    <row r="11" spans="1:33" x14ac:dyDescent="0.25">
      <c r="A11" s="4" t="s">
        <v>44</v>
      </c>
      <c r="B11" s="5" t="s">
        <v>45</v>
      </c>
      <c r="C11" s="6">
        <v>3467</v>
      </c>
      <c r="D11" s="6">
        <v>21.51</v>
      </c>
      <c r="E11" s="6">
        <v>3716</v>
      </c>
      <c r="F11" s="6">
        <v>23.05</v>
      </c>
      <c r="G11" s="6">
        <v>3521</v>
      </c>
      <c r="H11" s="6">
        <v>21.85</v>
      </c>
      <c r="I11" s="6">
        <v>2929</v>
      </c>
      <c r="J11" s="6">
        <v>18.170000000000002</v>
      </c>
      <c r="K11" s="6">
        <v>1519</v>
      </c>
      <c r="L11" s="6">
        <v>9.42</v>
      </c>
      <c r="M11" s="6">
        <v>721</v>
      </c>
      <c r="N11" s="6">
        <v>4.47</v>
      </c>
      <c r="O11" s="6">
        <v>198</v>
      </c>
      <c r="P11" s="6">
        <v>1.23</v>
      </c>
      <c r="Q11" s="6">
        <v>47</v>
      </c>
      <c r="R11" s="6">
        <v>0.28999999999999998</v>
      </c>
      <c r="S11" s="7">
        <f t="shared" si="0"/>
        <v>7183</v>
      </c>
      <c r="T11" s="7">
        <f t="shared" si="0"/>
        <v>44.56</v>
      </c>
      <c r="U11" s="7">
        <f t="shared" si="1"/>
        <v>8935</v>
      </c>
      <c r="V11" s="7">
        <f t="shared" si="1"/>
        <v>55.43</v>
      </c>
      <c r="W11" s="7">
        <v>16118</v>
      </c>
      <c r="X11" s="7">
        <v>14113</v>
      </c>
      <c r="Y11" s="7">
        <v>87.6</v>
      </c>
      <c r="Z11" s="7">
        <v>294</v>
      </c>
      <c r="AA11" s="7">
        <v>2.1</v>
      </c>
      <c r="AB11" s="7">
        <v>7296</v>
      </c>
      <c r="AC11" s="8" t="s">
        <v>25</v>
      </c>
      <c r="AD11" s="8">
        <v>6490</v>
      </c>
      <c r="AE11" s="8" t="s">
        <v>39</v>
      </c>
      <c r="AF11" s="8" t="s">
        <v>40</v>
      </c>
      <c r="AG11" s="8" t="s">
        <v>27</v>
      </c>
    </row>
    <row r="12" spans="1:33" x14ac:dyDescent="0.25">
      <c r="A12" s="9"/>
      <c r="B12" s="5" t="s">
        <v>46</v>
      </c>
      <c r="C12" s="6">
        <v>3792</v>
      </c>
      <c r="D12" s="6">
        <v>20.34</v>
      </c>
      <c r="E12" s="6">
        <v>4545</v>
      </c>
      <c r="F12" s="6">
        <v>24.38</v>
      </c>
      <c r="G12" s="6">
        <v>4198</v>
      </c>
      <c r="H12" s="6">
        <v>22.52</v>
      </c>
      <c r="I12" s="6">
        <v>3137</v>
      </c>
      <c r="J12" s="6">
        <v>16.829999999999998</v>
      </c>
      <c r="K12" s="6">
        <v>1801</v>
      </c>
      <c r="L12" s="6">
        <v>9.66</v>
      </c>
      <c r="M12" s="6">
        <v>854</v>
      </c>
      <c r="N12" s="6">
        <v>4.58</v>
      </c>
      <c r="O12" s="6">
        <v>259</v>
      </c>
      <c r="P12" s="6">
        <v>1.39</v>
      </c>
      <c r="Q12" s="6">
        <v>53</v>
      </c>
      <c r="R12" s="6">
        <v>0.28000000000000003</v>
      </c>
      <c r="S12" s="7">
        <f t="shared" si="0"/>
        <v>8337</v>
      </c>
      <c r="T12" s="7">
        <f t="shared" si="0"/>
        <v>44.72</v>
      </c>
      <c r="U12" s="7">
        <f t="shared" si="1"/>
        <v>10302</v>
      </c>
      <c r="V12" s="7">
        <f t="shared" si="1"/>
        <v>55.259999999999991</v>
      </c>
      <c r="W12" s="7">
        <v>18639</v>
      </c>
      <c r="X12" s="7">
        <v>16638</v>
      </c>
      <c r="Y12" s="7">
        <v>89.3</v>
      </c>
      <c r="Z12" s="7">
        <v>297</v>
      </c>
      <c r="AA12" s="7">
        <v>1.8</v>
      </c>
      <c r="AB12" s="7">
        <v>7783</v>
      </c>
      <c r="AC12" s="8" t="s">
        <v>39</v>
      </c>
      <c r="AD12" s="8">
        <v>8522</v>
      </c>
      <c r="AE12" s="8" t="s">
        <v>25</v>
      </c>
      <c r="AF12" s="8" t="s">
        <v>40</v>
      </c>
      <c r="AG12" s="8" t="s">
        <v>29</v>
      </c>
    </row>
    <row r="13" spans="1:33" x14ac:dyDescent="0.25">
      <c r="A13" s="4" t="s">
        <v>44</v>
      </c>
      <c r="B13" s="5" t="s">
        <v>47</v>
      </c>
      <c r="C13" s="6">
        <v>5919</v>
      </c>
      <c r="D13" s="6">
        <v>21.49</v>
      </c>
      <c r="E13" s="6">
        <v>6682</v>
      </c>
      <c r="F13" s="6">
        <v>24.26</v>
      </c>
      <c r="G13" s="6">
        <v>7107</v>
      </c>
      <c r="H13" s="6">
        <v>25.81</v>
      </c>
      <c r="I13" s="6">
        <v>4166</v>
      </c>
      <c r="J13" s="6">
        <v>15.13</v>
      </c>
      <c r="K13" s="6">
        <v>2292</v>
      </c>
      <c r="L13" s="6">
        <v>8.32</v>
      </c>
      <c r="M13" s="6">
        <v>1003</v>
      </c>
      <c r="N13" s="6">
        <v>3.64</v>
      </c>
      <c r="O13" s="6">
        <v>301</v>
      </c>
      <c r="P13" s="6">
        <v>1.0900000000000001</v>
      </c>
      <c r="Q13" s="6">
        <v>71</v>
      </c>
      <c r="R13" s="6">
        <v>0.26</v>
      </c>
      <c r="S13" s="7">
        <f t="shared" si="0"/>
        <v>12601</v>
      </c>
      <c r="T13" s="7">
        <f t="shared" si="0"/>
        <v>45.75</v>
      </c>
      <c r="U13" s="7">
        <f t="shared" si="1"/>
        <v>14940</v>
      </c>
      <c r="V13" s="7">
        <f t="shared" si="1"/>
        <v>54.25</v>
      </c>
      <c r="W13" s="7">
        <v>27541</v>
      </c>
      <c r="X13" s="7">
        <v>24841</v>
      </c>
      <c r="Y13" s="7">
        <v>90.2</v>
      </c>
      <c r="Z13" s="7">
        <v>362</v>
      </c>
      <c r="AA13" s="7">
        <v>1.5</v>
      </c>
      <c r="AB13" s="7">
        <v>13632</v>
      </c>
      <c r="AC13" s="8" t="s">
        <v>25</v>
      </c>
      <c r="AD13" s="8">
        <v>10798</v>
      </c>
      <c r="AE13" s="8" t="s">
        <v>25</v>
      </c>
      <c r="AF13" s="8" t="s">
        <v>26</v>
      </c>
      <c r="AG13" s="8" t="s">
        <v>27</v>
      </c>
    </row>
    <row r="14" spans="1:33" x14ac:dyDescent="0.25">
      <c r="A14" s="4" t="s">
        <v>48</v>
      </c>
      <c r="B14" s="5" t="s">
        <v>49</v>
      </c>
      <c r="C14" s="6">
        <v>4753</v>
      </c>
      <c r="D14" s="6">
        <v>19.54</v>
      </c>
      <c r="E14" s="6">
        <v>5785</v>
      </c>
      <c r="F14" s="6">
        <v>23.79</v>
      </c>
      <c r="G14" s="6">
        <v>5845</v>
      </c>
      <c r="H14" s="6">
        <v>24.03</v>
      </c>
      <c r="I14" s="6">
        <v>4302</v>
      </c>
      <c r="J14" s="6">
        <v>17.690000000000001</v>
      </c>
      <c r="K14" s="6">
        <v>2332</v>
      </c>
      <c r="L14" s="6">
        <v>9.59</v>
      </c>
      <c r="M14" s="6">
        <v>1007</v>
      </c>
      <c r="N14" s="6">
        <v>4.1399999999999997</v>
      </c>
      <c r="O14" s="6">
        <v>231</v>
      </c>
      <c r="P14" s="6">
        <v>0.95</v>
      </c>
      <c r="Q14" s="6">
        <v>64</v>
      </c>
      <c r="R14" s="6">
        <v>0.26</v>
      </c>
      <c r="S14" s="7">
        <f t="shared" si="0"/>
        <v>10538</v>
      </c>
      <c r="T14" s="7">
        <f t="shared" si="0"/>
        <v>43.33</v>
      </c>
      <c r="U14" s="7">
        <f t="shared" si="1"/>
        <v>13781</v>
      </c>
      <c r="V14" s="7">
        <f t="shared" si="1"/>
        <v>56.660000000000004</v>
      </c>
      <c r="W14" s="7">
        <v>24319</v>
      </c>
      <c r="X14" s="7">
        <v>21463</v>
      </c>
      <c r="Y14" s="7">
        <v>88.3</v>
      </c>
      <c r="Z14" s="7">
        <v>378</v>
      </c>
      <c r="AA14" s="7">
        <v>1.8</v>
      </c>
      <c r="AB14" s="7">
        <v>11027</v>
      </c>
      <c r="AC14" s="8" t="s">
        <v>25</v>
      </c>
      <c r="AD14" s="8">
        <v>9772</v>
      </c>
      <c r="AE14" s="8" t="s">
        <v>25</v>
      </c>
      <c r="AF14" s="8" t="s">
        <v>40</v>
      </c>
      <c r="AG14" s="8" t="s">
        <v>27</v>
      </c>
    </row>
    <row r="15" spans="1:33" x14ac:dyDescent="0.25">
      <c r="A15" s="9"/>
      <c r="B15" s="5" t="s">
        <v>50</v>
      </c>
      <c r="C15" s="6">
        <v>5759</v>
      </c>
      <c r="D15" s="6">
        <v>17.88</v>
      </c>
      <c r="E15" s="6">
        <v>7441</v>
      </c>
      <c r="F15" s="6">
        <v>23.1</v>
      </c>
      <c r="G15" s="6">
        <v>8464</v>
      </c>
      <c r="H15" s="6">
        <v>26.28</v>
      </c>
      <c r="I15" s="6">
        <v>5863</v>
      </c>
      <c r="J15" s="6">
        <v>18.2</v>
      </c>
      <c r="K15" s="6">
        <v>2843</v>
      </c>
      <c r="L15" s="6">
        <v>8.83</v>
      </c>
      <c r="M15" s="6">
        <v>1411</v>
      </c>
      <c r="N15" s="6">
        <v>4.38</v>
      </c>
      <c r="O15" s="6">
        <v>331</v>
      </c>
      <c r="P15" s="6">
        <v>1.03</v>
      </c>
      <c r="Q15" s="6">
        <v>96</v>
      </c>
      <c r="R15" s="6">
        <v>0.3</v>
      </c>
      <c r="S15" s="7">
        <f t="shared" si="0"/>
        <v>13200</v>
      </c>
      <c r="T15" s="7">
        <f t="shared" si="0"/>
        <v>40.980000000000004</v>
      </c>
      <c r="U15" s="7">
        <f t="shared" si="1"/>
        <v>19008</v>
      </c>
      <c r="V15" s="7">
        <f t="shared" si="1"/>
        <v>59.02</v>
      </c>
      <c r="W15" s="7">
        <v>32208</v>
      </c>
      <c r="X15" s="7">
        <v>27923</v>
      </c>
      <c r="Y15" s="7">
        <v>86.7</v>
      </c>
      <c r="Z15" s="7">
        <v>394</v>
      </c>
      <c r="AA15" s="7">
        <v>1.4</v>
      </c>
      <c r="AB15" s="7">
        <v>9117</v>
      </c>
      <c r="AC15" s="8" t="s">
        <v>33</v>
      </c>
      <c r="AD15" s="8">
        <v>18358</v>
      </c>
      <c r="AE15" s="8" t="s">
        <v>33</v>
      </c>
      <c r="AF15" s="8" t="s">
        <v>40</v>
      </c>
      <c r="AG15" s="8" t="s">
        <v>29</v>
      </c>
    </row>
    <row r="16" spans="1:33" x14ac:dyDescent="0.25">
      <c r="A16" s="9"/>
      <c r="B16" s="5" t="s">
        <v>51</v>
      </c>
      <c r="C16" s="6">
        <v>9520</v>
      </c>
      <c r="D16" s="6">
        <v>19.28</v>
      </c>
      <c r="E16" s="6">
        <v>11376</v>
      </c>
      <c r="F16" s="6">
        <v>23.04</v>
      </c>
      <c r="G16" s="6">
        <v>12126</v>
      </c>
      <c r="H16" s="6">
        <v>24.56</v>
      </c>
      <c r="I16" s="6">
        <v>10170</v>
      </c>
      <c r="J16" s="6">
        <v>20.6</v>
      </c>
      <c r="K16" s="6">
        <v>4193</v>
      </c>
      <c r="L16" s="6">
        <v>8.49</v>
      </c>
      <c r="M16" s="6">
        <v>1598</v>
      </c>
      <c r="N16" s="6">
        <v>3.24</v>
      </c>
      <c r="O16" s="6">
        <v>337</v>
      </c>
      <c r="P16" s="6">
        <v>0.68</v>
      </c>
      <c r="Q16" s="6">
        <v>48</v>
      </c>
      <c r="R16" s="6">
        <v>0.1</v>
      </c>
      <c r="S16" s="7">
        <f t="shared" si="0"/>
        <v>20896</v>
      </c>
      <c r="T16" s="7">
        <f t="shared" si="0"/>
        <v>42.32</v>
      </c>
      <c r="U16" s="7">
        <f t="shared" si="1"/>
        <v>28472</v>
      </c>
      <c r="V16" s="7">
        <f t="shared" si="1"/>
        <v>57.67</v>
      </c>
      <c r="W16" s="7">
        <v>49368</v>
      </c>
      <c r="X16" s="7">
        <v>43142</v>
      </c>
      <c r="Y16" s="7">
        <v>87.4</v>
      </c>
      <c r="Z16" s="7">
        <v>666</v>
      </c>
      <c r="AA16" s="7">
        <v>1.5</v>
      </c>
      <c r="AB16" s="7">
        <v>17200</v>
      </c>
      <c r="AC16" s="8" t="s">
        <v>25</v>
      </c>
      <c r="AD16" s="8">
        <v>24667</v>
      </c>
      <c r="AE16" s="8" t="s">
        <v>25</v>
      </c>
      <c r="AF16" s="8" t="s">
        <v>26</v>
      </c>
      <c r="AG16" s="8" t="s">
        <v>29</v>
      </c>
    </row>
    <row r="17" spans="1:33" x14ac:dyDescent="0.25">
      <c r="A17" s="4" t="s">
        <v>52</v>
      </c>
      <c r="B17" s="5" t="s">
        <v>53</v>
      </c>
      <c r="C17" s="6">
        <v>5590</v>
      </c>
      <c r="D17" s="6">
        <v>18.11</v>
      </c>
      <c r="E17" s="6">
        <v>7467</v>
      </c>
      <c r="F17" s="6">
        <v>24.19</v>
      </c>
      <c r="G17" s="6">
        <v>7491</v>
      </c>
      <c r="H17" s="6">
        <v>24.27</v>
      </c>
      <c r="I17" s="6">
        <v>5943</v>
      </c>
      <c r="J17" s="6">
        <v>19.25</v>
      </c>
      <c r="K17" s="6">
        <v>3038</v>
      </c>
      <c r="L17" s="6">
        <v>9.84</v>
      </c>
      <c r="M17" s="6">
        <v>1035</v>
      </c>
      <c r="N17" s="6">
        <v>3.35</v>
      </c>
      <c r="O17" s="6">
        <v>252</v>
      </c>
      <c r="P17" s="6">
        <v>0.82</v>
      </c>
      <c r="Q17" s="6">
        <v>53</v>
      </c>
      <c r="R17" s="6">
        <v>0.17</v>
      </c>
      <c r="S17" s="7">
        <f t="shared" si="0"/>
        <v>13057</v>
      </c>
      <c r="T17" s="7">
        <f t="shared" si="0"/>
        <v>42.3</v>
      </c>
      <c r="U17" s="7">
        <f t="shared" si="1"/>
        <v>17812</v>
      </c>
      <c r="V17" s="7">
        <f t="shared" si="1"/>
        <v>57.7</v>
      </c>
      <c r="W17" s="7">
        <v>30869</v>
      </c>
      <c r="X17" s="7">
        <v>26523</v>
      </c>
      <c r="Y17" s="7">
        <v>85.9</v>
      </c>
      <c r="Z17" s="7">
        <v>418</v>
      </c>
      <c r="AA17" s="7">
        <v>4.5999999999999996</v>
      </c>
      <c r="AB17" s="7">
        <v>11291</v>
      </c>
      <c r="AC17" s="8" t="s">
        <v>39</v>
      </c>
      <c r="AD17" s="8">
        <v>14552</v>
      </c>
      <c r="AE17" s="8" t="s">
        <v>25</v>
      </c>
      <c r="AF17" s="8" t="s">
        <v>40</v>
      </c>
      <c r="AG17" s="8" t="s">
        <v>29</v>
      </c>
    </row>
    <row r="18" spans="1:33" x14ac:dyDescent="0.25">
      <c r="A18" s="9"/>
      <c r="B18" s="5" t="s">
        <v>54</v>
      </c>
      <c r="C18" s="6">
        <v>10206</v>
      </c>
      <c r="D18" s="6">
        <v>22.05</v>
      </c>
      <c r="E18" s="6">
        <v>10872</v>
      </c>
      <c r="F18" s="6">
        <v>23.49</v>
      </c>
      <c r="G18" s="6">
        <v>10468</v>
      </c>
      <c r="H18" s="6">
        <v>22.62</v>
      </c>
      <c r="I18" s="6">
        <v>9050</v>
      </c>
      <c r="J18" s="6">
        <v>19.55</v>
      </c>
      <c r="K18" s="6">
        <v>4148</v>
      </c>
      <c r="L18" s="6">
        <v>8.9600000000000009</v>
      </c>
      <c r="M18" s="6">
        <v>1236</v>
      </c>
      <c r="N18" s="6">
        <v>2.67</v>
      </c>
      <c r="O18" s="6">
        <v>268</v>
      </c>
      <c r="P18" s="6">
        <v>0.57999999999999996</v>
      </c>
      <c r="Q18" s="6">
        <v>37</v>
      </c>
      <c r="R18" s="6">
        <v>0.08</v>
      </c>
      <c r="S18" s="7">
        <f t="shared" si="0"/>
        <v>21078</v>
      </c>
      <c r="T18" s="7">
        <f t="shared" si="0"/>
        <v>45.54</v>
      </c>
      <c r="U18" s="7">
        <f t="shared" si="1"/>
        <v>25207</v>
      </c>
      <c r="V18" s="7">
        <f t="shared" si="1"/>
        <v>54.46</v>
      </c>
      <c r="W18" s="7">
        <v>46285</v>
      </c>
      <c r="X18" s="7">
        <v>40376</v>
      </c>
      <c r="Y18" s="7">
        <v>87.2</v>
      </c>
      <c r="Z18" s="7">
        <v>378</v>
      </c>
      <c r="AA18" s="7">
        <v>0.9</v>
      </c>
      <c r="AB18" s="7">
        <v>19076</v>
      </c>
      <c r="AC18" s="8" t="s">
        <v>25</v>
      </c>
      <c r="AD18" s="8">
        <v>20757</v>
      </c>
      <c r="AE18" s="8" t="s">
        <v>25</v>
      </c>
      <c r="AF18" s="8" t="s">
        <v>26</v>
      </c>
      <c r="AG18" s="8" t="s">
        <v>29</v>
      </c>
    </row>
    <row r="19" spans="1:33" x14ac:dyDescent="0.25">
      <c r="A19" s="9"/>
      <c r="B19" s="5" t="s">
        <v>55</v>
      </c>
      <c r="C19" s="6">
        <v>8319</v>
      </c>
      <c r="D19" s="6">
        <v>18.03</v>
      </c>
      <c r="E19" s="6">
        <v>11105</v>
      </c>
      <c r="F19" s="6">
        <v>24.07</v>
      </c>
      <c r="G19" s="6">
        <v>9785</v>
      </c>
      <c r="H19" s="6">
        <v>21.21</v>
      </c>
      <c r="I19" s="6">
        <v>9223</v>
      </c>
      <c r="J19" s="6">
        <v>19.989999999999998</v>
      </c>
      <c r="K19" s="6">
        <v>5517</v>
      </c>
      <c r="L19" s="6">
        <v>11.96</v>
      </c>
      <c r="M19" s="6">
        <v>1734</v>
      </c>
      <c r="N19" s="6">
        <v>3.76</v>
      </c>
      <c r="O19" s="6">
        <v>401</v>
      </c>
      <c r="P19" s="6">
        <v>0.87</v>
      </c>
      <c r="Q19" s="6">
        <v>52</v>
      </c>
      <c r="R19" s="6">
        <v>0.11</v>
      </c>
      <c r="S19" s="7">
        <f t="shared" si="0"/>
        <v>19424</v>
      </c>
      <c r="T19" s="7">
        <f t="shared" si="0"/>
        <v>42.1</v>
      </c>
      <c r="U19" s="7">
        <f t="shared" si="1"/>
        <v>26712</v>
      </c>
      <c r="V19" s="7">
        <f t="shared" si="1"/>
        <v>57.9</v>
      </c>
      <c r="W19" s="7">
        <v>46136</v>
      </c>
      <c r="X19" s="7">
        <v>40241</v>
      </c>
      <c r="Y19" s="7">
        <v>87.2</v>
      </c>
      <c r="Z19" s="7">
        <v>360</v>
      </c>
      <c r="AA19" s="7">
        <v>0.9</v>
      </c>
      <c r="AB19" s="7">
        <v>18429</v>
      </c>
      <c r="AC19" s="8" t="s">
        <v>25</v>
      </c>
      <c r="AD19" s="8">
        <v>21310</v>
      </c>
      <c r="AE19" s="8" t="s">
        <v>25</v>
      </c>
      <c r="AF19" s="8" t="s">
        <v>26</v>
      </c>
      <c r="AG19" s="8" t="s">
        <v>29</v>
      </c>
    </row>
    <row r="20" spans="1:33" x14ac:dyDescent="0.25">
      <c r="A20" s="4" t="s">
        <v>56</v>
      </c>
      <c r="B20" s="5" t="s">
        <v>57</v>
      </c>
      <c r="C20" s="6">
        <v>4600</v>
      </c>
      <c r="D20" s="6">
        <v>13.35</v>
      </c>
      <c r="E20" s="6">
        <v>6541</v>
      </c>
      <c r="F20" s="6">
        <v>48.98</v>
      </c>
      <c r="G20" s="6">
        <v>8262</v>
      </c>
      <c r="H20" s="6">
        <v>23.97</v>
      </c>
      <c r="I20" s="6">
        <v>8240</v>
      </c>
      <c r="J20" s="6">
        <v>23.91</v>
      </c>
      <c r="K20" s="6">
        <v>4363</v>
      </c>
      <c r="L20" s="6">
        <v>12.66</v>
      </c>
      <c r="M20" s="6">
        <v>1928</v>
      </c>
      <c r="N20" s="6">
        <v>5.59</v>
      </c>
      <c r="O20" s="6">
        <v>446</v>
      </c>
      <c r="P20" s="6">
        <v>1.29</v>
      </c>
      <c r="Q20" s="6">
        <v>87</v>
      </c>
      <c r="R20" s="6">
        <v>0.25</v>
      </c>
      <c r="S20" s="7">
        <f t="shared" si="0"/>
        <v>11141</v>
      </c>
      <c r="T20" s="7">
        <f t="shared" si="0"/>
        <v>62.33</v>
      </c>
      <c r="U20" s="7">
        <f t="shared" si="1"/>
        <v>23326</v>
      </c>
      <c r="V20" s="7">
        <f t="shared" si="1"/>
        <v>67.67</v>
      </c>
      <c r="W20" s="7">
        <v>34467</v>
      </c>
      <c r="X20" s="7">
        <v>29353</v>
      </c>
      <c r="Y20" s="7">
        <v>85.2</v>
      </c>
      <c r="Z20" s="7">
        <v>304</v>
      </c>
      <c r="AA20" s="7">
        <v>1</v>
      </c>
      <c r="AB20" s="7">
        <v>12458</v>
      </c>
      <c r="AC20" s="8" t="s">
        <v>25</v>
      </c>
      <c r="AD20" s="8">
        <v>16502</v>
      </c>
      <c r="AE20" s="8" t="s">
        <v>25</v>
      </c>
      <c r="AF20" s="8" t="s">
        <v>40</v>
      </c>
      <c r="AG20" s="8" t="s">
        <v>29</v>
      </c>
    </row>
    <row r="21" spans="1:33" x14ac:dyDescent="0.25">
      <c r="A21" s="9"/>
      <c r="B21" s="5" t="s">
        <v>58</v>
      </c>
      <c r="C21" s="6">
        <v>9622</v>
      </c>
      <c r="D21" s="6">
        <v>19.77</v>
      </c>
      <c r="E21" s="6">
        <v>11774</v>
      </c>
      <c r="F21" s="6">
        <v>24.19</v>
      </c>
      <c r="G21" s="6">
        <v>11450</v>
      </c>
      <c r="H21" s="6">
        <v>23.53</v>
      </c>
      <c r="I21" s="6">
        <v>9304</v>
      </c>
      <c r="J21" s="6">
        <v>19.12</v>
      </c>
      <c r="K21" s="6">
        <v>4476</v>
      </c>
      <c r="L21" s="6">
        <v>9.1999999999999993</v>
      </c>
      <c r="M21" s="6">
        <v>1687</v>
      </c>
      <c r="N21" s="6">
        <v>3.47</v>
      </c>
      <c r="O21" s="6">
        <v>319</v>
      </c>
      <c r="P21" s="6">
        <v>0.66</v>
      </c>
      <c r="Q21" s="6">
        <v>36</v>
      </c>
      <c r="R21" s="6">
        <v>7.0000000000000007E-2</v>
      </c>
      <c r="S21" s="7">
        <f t="shared" si="0"/>
        <v>21396</v>
      </c>
      <c r="T21" s="7">
        <f t="shared" si="0"/>
        <v>43.96</v>
      </c>
      <c r="U21" s="7">
        <f t="shared" si="1"/>
        <v>27272</v>
      </c>
      <c r="V21" s="7">
        <f t="shared" si="1"/>
        <v>56.050000000000004</v>
      </c>
      <c r="W21" s="7">
        <v>48668</v>
      </c>
      <c r="X21" s="7">
        <v>42221</v>
      </c>
      <c r="Y21" s="7">
        <v>86.8</v>
      </c>
      <c r="Z21" s="7">
        <v>469</v>
      </c>
      <c r="AA21" s="7">
        <v>1.1000000000000001</v>
      </c>
      <c r="AB21" s="7">
        <v>16472</v>
      </c>
      <c r="AC21" s="8" t="s">
        <v>25</v>
      </c>
      <c r="AD21" s="8">
        <v>25185</v>
      </c>
      <c r="AE21" s="8" t="s">
        <v>25</v>
      </c>
      <c r="AF21" s="8" t="s">
        <v>26</v>
      </c>
      <c r="AG21" s="8" t="s">
        <v>29</v>
      </c>
    </row>
    <row r="22" spans="1:33" x14ac:dyDescent="0.25">
      <c r="A22" s="4" t="s">
        <v>59</v>
      </c>
      <c r="B22" s="5" t="s">
        <v>60</v>
      </c>
      <c r="C22" s="6">
        <v>7772</v>
      </c>
      <c r="D22" s="6">
        <v>18.079999999999998</v>
      </c>
      <c r="E22" s="6">
        <v>10659</v>
      </c>
      <c r="F22" s="6">
        <v>24.79</v>
      </c>
      <c r="G22" s="6">
        <v>11203</v>
      </c>
      <c r="H22" s="6">
        <v>26.06</v>
      </c>
      <c r="I22" s="6">
        <v>8489</v>
      </c>
      <c r="J22" s="6">
        <v>19.739999999999998</v>
      </c>
      <c r="K22" s="6">
        <v>3261</v>
      </c>
      <c r="L22" s="6">
        <v>7.58</v>
      </c>
      <c r="M22" s="6">
        <v>1304</v>
      </c>
      <c r="N22" s="6">
        <v>3.03</v>
      </c>
      <c r="O22" s="6">
        <v>290</v>
      </c>
      <c r="P22" s="6">
        <v>0.67</v>
      </c>
      <c r="Q22" s="6">
        <v>17</v>
      </c>
      <c r="R22" s="6">
        <v>0.04</v>
      </c>
      <c r="S22" s="7">
        <f t="shared" si="0"/>
        <v>18431</v>
      </c>
      <c r="T22" s="7">
        <f t="shared" si="0"/>
        <v>42.87</v>
      </c>
      <c r="U22" s="7">
        <f t="shared" si="1"/>
        <v>24564</v>
      </c>
      <c r="V22" s="7">
        <f t="shared" si="1"/>
        <v>57.12</v>
      </c>
      <c r="W22" s="7">
        <v>42995</v>
      </c>
      <c r="X22" s="7">
        <v>37142</v>
      </c>
      <c r="Y22" s="7">
        <v>86.4</v>
      </c>
      <c r="Z22" s="7">
        <v>432</v>
      </c>
      <c r="AA22" s="7">
        <v>1.2</v>
      </c>
      <c r="AB22" s="7">
        <v>13509</v>
      </c>
      <c r="AC22" s="8" t="s">
        <v>25</v>
      </c>
      <c r="AD22" s="8">
        <v>23117</v>
      </c>
      <c r="AE22" s="8" t="s">
        <v>25</v>
      </c>
      <c r="AF22" s="8" t="s">
        <v>26</v>
      </c>
      <c r="AG22" s="8" t="s">
        <v>29</v>
      </c>
    </row>
    <row r="23" spans="1:33" x14ac:dyDescent="0.25">
      <c r="A23" s="9"/>
      <c r="B23" s="5" t="s">
        <v>61</v>
      </c>
      <c r="C23" s="6">
        <v>7481</v>
      </c>
      <c r="D23" s="6">
        <v>18.309999999999999</v>
      </c>
      <c r="E23" s="6">
        <v>10129</v>
      </c>
      <c r="F23" s="6">
        <v>24.79</v>
      </c>
      <c r="G23" s="6">
        <v>9928</v>
      </c>
      <c r="H23" s="6">
        <v>24.3</v>
      </c>
      <c r="I23" s="6">
        <v>7977</v>
      </c>
      <c r="J23" s="6">
        <v>19.52</v>
      </c>
      <c r="K23" s="6">
        <v>3771</v>
      </c>
      <c r="L23" s="6">
        <v>9.23</v>
      </c>
      <c r="M23" s="6">
        <v>1287</v>
      </c>
      <c r="N23" s="6">
        <v>3.15</v>
      </c>
      <c r="O23" s="6">
        <v>274</v>
      </c>
      <c r="P23" s="6">
        <v>0.67</v>
      </c>
      <c r="Q23" s="6">
        <v>15</v>
      </c>
      <c r="R23" s="6">
        <v>0.04</v>
      </c>
      <c r="S23" s="7">
        <f t="shared" si="0"/>
        <v>17610</v>
      </c>
      <c r="T23" s="7">
        <f t="shared" si="0"/>
        <v>43.099999999999994</v>
      </c>
      <c r="U23" s="7">
        <f t="shared" si="1"/>
        <v>23252</v>
      </c>
      <c r="V23" s="7">
        <f t="shared" si="1"/>
        <v>56.91</v>
      </c>
      <c r="W23" s="7">
        <v>40862</v>
      </c>
      <c r="X23" s="7">
        <v>36086</v>
      </c>
      <c r="Y23" s="7">
        <v>88.3</v>
      </c>
      <c r="Z23" s="7">
        <v>501</v>
      </c>
      <c r="AA23" s="7">
        <v>1.4</v>
      </c>
      <c r="AB23" s="7">
        <v>9932</v>
      </c>
      <c r="AC23" s="8" t="s">
        <v>33</v>
      </c>
      <c r="AD23" s="8">
        <v>23578</v>
      </c>
      <c r="AE23" s="8" t="s">
        <v>33</v>
      </c>
      <c r="AF23" s="8" t="s">
        <v>34</v>
      </c>
      <c r="AG23" s="8" t="s">
        <v>29</v>
      </c>
    </row>
    <row r="24" spans="1:33" x14ac:dyDescent="0.25">
      <c r="A24" s="4" t="s">
        <v>62</v>
      </c>
      <c r="B24" s="5" t="s">
        <v>63</v>
      </c>
      <c r="C24" s="6">
        <v>10304</v>
      </c>
      <c r="D24" s="6">
        <v>22.38</v>
      </c>
      <c r="E24" s="6">
        <v>11006</v>
      </c>
      <c r="F24" s="6">
        <v>23.91</v>
      </c>
      <c r="G24" s="6">
        <v>10611</v>
      </c>
      <c r="H24" s="6">
        <v>23.05</v>
      </c>
      <c r="I24" s="6">
        <v>8070</v>
      </c>
      <c r="J24" s="6">
        <v>17.53</v>
      </c>
      <c r="K24" s="6">
        <v>3811</v>
      </c>
      <c r="L24" s="6">
        <v>8.2799999999999994</v>
      </c>
      <c r="M24" s="6">
        <v>1752</v>
      </c>
      <c r="N24" s="6">
        <v>3081</v>
      </c>
      <c r="O24" s="6">
        <v>424</v>
      </c>
      <c r="P24" s="6">
        <v>0.92</v>
      </c>
      <c r="Q24" s="6">
        <v>60</v>
      </c>
      <c r="R24" s="6">
        <v>0.13</v>
      </c>
      <c r="S24" s="7">
        <f t="shared" si="0"/>
        <v>21310</v>
      </c>
      <c r="T24" s="7">
        <f t="shared" si="0"/>
        <v>46.29</v>
      </c>
      <c r="U24" s="7">
        <f t="shared" si="1"/>
        <v>24728</v>
      </c>
      <c r="V24" s="7">
        <f t="shared" si="1"/>
        <v>3130.9100000000003</v>
      </c>
      <c r="W24" s="7">
        <v>16038</v>
      </c>
      <c r="X24" s="7">
        <v>40852</v>
      </c>
      <c r="Y24" s="7">
        <v>88.7</v>
      </c>
      <c r="Z24" s="7">
        <v>438</v>
      </c>
      <c r="AA24" s="7">
        <v>1.1000000000000001</v>
      </c>
      <c r="AB24" s="7">
        <v>18090</v>
      </c>
      <c r="AC24" s="8" t="s">
        <v>25</v>
      </c>
      <c r="AD24" s="8">
        <v>22161</v>
      </c>
      <c r="AE24" s="8" t="s">
        <v>25</v>
      </c>
      <c r="AF24" s="8" t="s">
        <v>26</v>
      </c>
      <c r="AG24" s="8" t="s">
        <v>29</v>
      </c>
    </row>
    <row r="25" spans="1:33" x14ac:dyDescent="0.25">
      <c r="A25" s="9"/>
      <c r="B25" s="5" t="s">
        <v>64</v>
      </c>
      <c r="C25" s="6">
        <v>9012</v>
      </c>
      <c r="D25" s="6">
        <v>21.28</v>
      </c>
      <c r="E25" s="6">
        <v>10267</v>
      </c>
      <c r="F25" s="6">
        <v>24.25</v>
      </c>
      <c r="G25" s="6">
        <v>10371</v>
      </c>
      <c r="H25" s="6">
        <v>24.49</v>
      </c>
      <c r="I25" s="6">
        <v>7308</v>
      </c>
      <c r="J25" s="6">
        <v>17.260000000000002</v>
      </c>
      <c r="K25" s="6">
        <v>3350</v>
      </c>
      <c r="L25" s="6">
        <v>7.91</v>
      </c>
      <c r="M25" s="6">
        <v>1553</v>
      </c>
      <c r="N25" s="6">
        <v>3.67</v>
      </c>
      <c r="O25" s="6">
        <v>411</v>
      </c>
      <c r="P25" s="6">
        <v>0.97</v>
      </c>
      <c r="Q25" s="6">
        <v>72</v>
      </c>
      <c r="R25" s="6">
        <v>0.17</v>
      </c>
      <c r="S25" s="7">
        <f t="shared" si="0"/>
        <v>19279</v>
      </c>
      <c r="T25" s="7">
        <f t="shared" si="0"/>
        <v>45.53</v>
      </c>
      <c r="U25" s="7">
        <f t="shared" si="1"/>
        <v>23065</v>
      </c>
      <c r="V25" s="7">
        <f t="shared" si="1"/>
        <v>54.47</v>
      </c>
      <c r="W25" s="7">
        <v>42344</v>
      </c>
      <c r="X25" s="7">
        <v>37572</v>
      </c>
      <c r="Y25" s="7">
        <v>88.7</v>
      </c>
      <c r="Z25" s="7">
        <v>701</v>
      </c>
      <c r="AA25" s="7">
        <v>1.9</v>
      </c>
      <c r="AB25" s="7">
        <v>17922</v>
      </c>
      <c r="AC25" s="8" t="s">
        <v>25</v>
      </c>
      <c r="AD25" s="8">
        <v>13165</v>
      </c>
      <c r="AE25" s="8" t="s">
        <v>25</v>
      </c>
      <c r="AF25" s="8" t="s">
        <v>40</v>
      </c>
      <c r="AG25" s="8" t="s">
        <v>27</v>
      </c>
    </row>
    <row r="26" spans="1:33" x14ac:dyDescent="0.25">
      <c r="A26" s="9"/>
      <c r="B26" s="5" t="s">
        <v>65</v>
      </c>
      <c r="C26" s="6">
        <v>6836</v>
      </c>
      <c r="D26" s="6">
        <v>17.54</v>
      </c>
      <c r="E26" s="6">
        <v>8454</v>
      </c>
      <c r="F26" s="6">
        <v>21.7</v>
      </c>
      <c r="G26" s="6">
        <v>9365</v>
      </c>
      <c r="H26" s="6">
        <v>24.03</v>
      </c>
      <c r="I26" s="6">
        <v>7961</v>
      </c>
      <c r="J26" s="6">
        <v>20.43</v>
      </c>
      <c r="K26" s="6">
        <v>3996</v>
      </c>
      <c r="L26" s="6">
        <v>10.26</v>
      </c>
      <c r="M26" s="6">
        <v>1828</v>
      </c>
      <c r="N26" s="6">
        <v>4.6900000000000004</v>
      </c>
      <c r="O26" s="6">
        <v>450</v>
      </c>
      <c r="P26" s="6">
        <v>1.1499999999999999</v>
      </c>
      <c r="Q26" s="6">
        <v>75</v>
      </c>
      <c r="R26" s="6">
        <v>0.19</v>
      </c>
      <c r="S26" s="7">
        <f t="shared" si="0"/>
        <v>15290</v>
      </c>
      <c r="T26" s="7">
        <f t="shared" si="0"/>
        <v>39.239999999999995</v>
      </c>
      <c r="U26" s="7">
        <f t="shared" si="1"/>
        <v>23675</v>
      </c>
      <c r="V26" s="7">
        <f t="shared" si="1"/>
        <v>60.749999999999993</v>
      </c>
      <c r="W26" s="7">
        <v>38965</v>
      </c>
      <c r="X26" s="7">
        <v>34432</v>
      </c>
      <c r="Y26" s="7">
        <v>88.4</v>
      </c>
      <c r="Z26" s="7">
        <v>541</v>
      </c>
      <c r="AA26" s="7">
        <v>1.6</v>
      </c>
      <c r="AB26" s="7">
        <v>12747</v>
      </c>
      <c r="AC26" s="8" t="s">
        <v>33</v>
      </c>
      <c r="AD26" s="8">
        <v>19571</v>
      </c>
      <c r="AE26" s="8" t="s">
        <v>33</v>
      </c>
      <c r="AF26" s="8" t="s">
        <v>40</v>
      </c>
      <c r="AG26" s="8" t="s">
        <v>29</v>
      </c>
    </row>
    <row r="27" spans="1:33" x14ac:dyDescent="0.25">
      <c r="A27" s="4" t="s">
        <v>66</v>
      </c>
      <c r="B27" s="5" t="s">
        <v>67</v>
      </c>
      <c r="C27" s="6">
        <v>12192</v>
      </c>
      <c r="D27" s="6">
        <v>22.89</v>
      </c>
      <c r="E27" s="6">
        <v>13375</v>
      </c>
      <c r="F27" s="6">
        <v>25.11</v>
      </c>
      <c r="G27" s="6">
        <v>12690</v>
      </c>
      <c r="H27" s="6">
        <v>23.82</v>
      </c>
      <c r="I27" s="6">
        <v>9613</v>
      </c>
      <c r="J27" s="6">
        <v>18.05</v>
      </c>
      <c r="K27" s="6">
        <v>3975</v>
      </c>
      <c r="L27" s="6">
        <v>7.46</v>
      </c>
      <c r="M27" s="6">
        <v>1134</v>
      </c>
      <c r="N27" s="6">
        <v>2.13</v>
      </c>
      <c r="O27" s="6">
        <v>258</v>
      </c>
      <c r="P27" s="6">
        <v>0.48</v>
      </c>
      <c r="Q27" s="6">
        <v>31</v>
      </c>
      <c r="R27" s="6">
        <v>0.06</v>
      </c>
      <c r="S27" s="7">
        <f t="shared" si="0"/>
        <v>25567</v>
      </c>
      <c r="T27" s="7">
        <f t="shared" si="0"/>
        <v>48</v>
      </c>
      <c r="U27" s="7">
        <f t="shared" si="1"/>
        <v>27701</v>
      </c>
      <c r="V27" s="7">
        <f t="shared" si="1"/>
        <v>52.000000000000007</v>
      </c>
      <c r="W27" s="7">
        <v>53268</v>
      </c>
      <c r="X27" s="7">
        <v>47165</v>
      </c>
      <c r="Y27" s="7">
        <v>88.5</v>
      </c>
      <c r="Z27" s="7">
        <v>454</v>
      </c>
      <c r="AA27" s="7">
        <v>1</v>
      </c>
      <c r="AB27" s="7">
        <v>17362</v>
      </c>
      <c r="AC27" s="8" t="s">
        <v>25</v>
      </c>
      <c r="AD27" s="8">
        <v>29200</v>
      </c>
      <c r="AE27" s="8" t="s">
        <v>25</v>
      </c>
      <c r="AF27" s="8" t="s">
        <v>26</v>
      </c>
      <c r="AG27" s="8" t="s">
        <v>29</v>
      </c>
    </row>
    <row r="28" spans="1:33" x14ac:dyDescent="0.25">
      <c r="A28" s="9"/>
      <c r="B28" s="5" t="s">
        <v>68</v>
      </c>
      <c r="C28" s="6">
        <v>9010</v>
      </c>
      <c r="D28" s="6">
        <v>21.04</v>
      </c>
      <c r="E28" s="6">
        <v>10701</v>
      </c>
      <c r="F28" s="6">
        <v>24.99</v>
      </c>
      <c r="G28" s="6">
        <v>10974</v>
      </c>
      <c r="H28" s="6">
        <v>25.62</v>
      </c>
      <c r="I28" s="6">
        <v>7718</v>
      </c>
      <c r="J28" s="6">
        <v>18.02</v>
      </c>
      <c r="K28" s="6">
        <v>3049</v>
      </c>
      <c r="L28" s="6">
        <v>7.12</v>
      </c>
      <c r="M28" s="6">
        <v>1140</v>
      </c>
      <c r="N28" s="6">
        <v>2.66</v>
      </c>
      <c r="O28" s="6">
        <v>220</v>
      </c>
      <c r="P28" s="6">
        <v>0.51</v>
      </c>
      <c r="Q28" s="6">
        <v>17</v>
      </c>
      <c r="R28" s="6">
        <v>0.04</v>
      </c>
      <c r="S28" s="7">
        <f t="shared" si="0"/>
        <v>19711</v>
      </c>
      <c r="T28" s="7">
        <f t="shared" si="0"/>
        <v>46.03</v>
      </c>
      <c r="U28" s="7">
        <f t="shared" si="1"/>
        <v>23118</v>
      </c>
      <c r="V28" s="7">
        <f t="shared" si="1"/>
        <v>53.97</v>
      </c>
      <c r="W28" s="7">
        <v>42829</v>
      </c>
      <c r="X28" s="7">
        <v>38005</v>
      </c>
      <c r="Y28" s="7">
        <v>88.7</v>
      </c>
      <c r="Z28" s="7">
        <v>548</v>
      </c>
      <c r="AA28" s="7">
        <v>1.4</v>
      </c>
      <c r="AB28" s="7">
        <v>11584</v>
      </c>
      <c r="AC28" s="8" t="s">
        <v>33</v>
      </c>
      <c r="AD28" s="8">
        <v>25126</v>
      </c>
      <c r="AE28" s="8" t="s">
        <v>33</v>
      </c>
      <c r="AF28" s="8" t="s">
        <v>34</v>
      </c>
      <c r="AG28" s="8" t="s">
        <v>29</v>
      </c>
    </row>
    <row r="29" spans="1:33" x14ac:dyDescent="0.25">
      <c r="A29" s="9"/>
      <c r="B29" s="5" t="s">
        <v>69</v>
      </c>
      <c r="C29" s="6">
        <v>5461</v>
      </c>
      <c r="D29" s="6">
        <v>14.74</v>
      </c>
      <c r="E29" s="6">
        <v>8798</v>
      </c>
      <c r="F29" s="6">
        <v>23.75</v>
      </c>
      <c r="G29" s="6">
        <v>9057</v>
      </c>
      <c r="H29" s="6">
        <v>24.45</v>
      </c>
      <c r="I29" s="6">
        <v>7360</v>
      </c>
      <c r="J29" s="6">
        <v>19.87</v>
      </c>
      <c r="K29" s="6">
        <v>3982</v>
      </c>
      <c r="L29" s="6">
        <v>10.75</v>
      </c>
      <c r="M29" s="6">
        <v>1965</v>
      </c>
      <c r="N29" s="6">
        <v>5.3</v>
      </c>
      <c r="O29" s="6">
        <v>375</v>
      </c>
      <c r="P29" s="6">
        <v>1.01</v>
      </c>
      <c r="Q29" s="6">
        <v>44</v>
      </c>
      <c r="R29" s="6">
        <v>0.12</v>
      </c>
      <c r="S29" s="7">
        <f t="shared" si="0"/>
        <v>14259</v>
      </c>
      <c r="T29" s="7">
        <f t="shared" si="0"/>
        <v>38.49</v>
      </c>
      <c r="U29" s="7">
        <f t="shared" si="1"/>
        <v>22783</v>
      </c>
      <c r="V29" s="7">
        <f t="shared" si="1"/>
        <v>61.499999999999993</v>
      </c>
      <c r="W29" s="7">
        <v>37042</v>
      </c>
      <c r="X29" s="7">
        <v>33169</v>
      </c>
      <c r="Y29" s="7">
        <v>89.5</v>
      </c>
      <c r="Z29" s="7">
        <v>387</v>
      </c>
      <c r="AA29" s="7">
        <v>1.2</v>
      </c>
      <c r="AB29" s="7">
        <v>5328</v>
      </c>
      <c r="AC29" s="8" t="s">
        <v>33</v>
      </c>
      <c r="AD29" s="8">
        <v>27406</v>
      </c>
      <c r="AE29" s="8" t="s">
        <v>33</v>
      </c>
      <c r="AF29" s="8" t="s">
        <v>34</v>
      </c>
      <c r="AG29" s="8" t="s">
        <v>29</v>
      </c>
    </row>
    <row r="30" spans="1:33" x14ac:dyDescent="0.25">
      <c r="A30" s="4" t="s">
        <v>70</v>
      </c>
      <c r="B30" s="5" t="s">
        <v>71</v>
      </c>
      <c r="C30" s="6">
        <v>13029</v>
      </c>
      <c r="D30" s="6">
        <v>17.899999999999999</v>
      </c>
      <c r="E30" s="6">
        <v>20772</v>
      </c>
      <c r="F30" s="6">
        <v>28.55</v>
      </c>
      <c r="G30" s="6">
        <v>20671</v>
      </c>
      <c r="H30" s="6">
        <v>28.41</v>
      </c>
      <c r="I30" s="6">
        <v>11337</v>
      </c>
      <c r="J30" s="6">
        <v>15.58</v>
      </c>
      <c r="K30" s="6">
        <v>4904</v>
      </c>
      <c r="L30" s="6">
        <v>6.74</v>
      </c>
      <c r="M30" s="6">
        <v>1713</v>
      </c>
      <c r="N30" s="6">
        <v>2.35</v>
      </c>
      <c r="O30" s="6">
        <v>294</v>
      </c>
      <c r="P30" s="6">
        <v>0.4</v>
      </c>
      <c r="Q30" s="6">
        <v>49</v>
      </c>
      <c r="R30" s="6">
        <v>7.0000000000000007E-2</v>
      </c>
      <c r="S30" s="7">
        <f t="shared" si="0"/>
        <v>33801</v>
      </c>
      <c r="T30" s="7">
        <f t="shared" si="0"/>
        <v>46.45</v>
      </c>
      <c r="U30" s="7">
        <f t="shared" si="1"/>
        <v>38968</v>
      </c>
      <c r="V30" s="7">
        <f t="shared" si="1"/>
        <v>53.550000000000004</v>
      </c>
      <c r="W30" s="7">
        <v>72769</v>
      </c>
      <c r="X30" s="7">
        <v>64176</v>
      </c>
      <c r="Y30" s="7">
        <v>88.2</v>
      </c>
      <c r="Z30" s="7">
        <v>798</v>
      </c>
      <c r="AA30" s="7">
        <v>1.2</v>
      </c>
      <c r="AB30" s="7">
        <v>23486</v>
      </c>
      <c r="AC30" s="8" t="s">
        <v>25</v>
      </c>
      <c r="AD30" s="8">
        <v>39737</v>
      </c>
      <c r="AE30" s="8" t="s">
        <v>25</v>
      </c>
      <c r="AF30" s="8" t="s">
        <v>26</v>
      </c>
      <c r="AG30" s="8" t="s">
        <v>29</v>
      </c>
    </row>
    <row r="31" spans="1:33" x14ac:dyDescent="0.25">
      <c r="A31" s="9"/>
      <c r="B31" s="5" t="s">
        <v>72</v>
      </c>
      <c r="C31" s="6">
        <v>5330</v>
      </c>
      <c r="D31" s="6">
        <v>15.57</v>
      </c>
      <c r="E31" s="6">
        <v>8391</v>
      </c>
      <c r="F31" s="6">
        <v>24.51</v>
      </c>
      <c r="G31" s="6">
        <v>9593</v>
      </c>
      <c r="H31" s="6">
        <v>28.02</v>
      </c>
      <c r="I31" s="6">
        <v>6616</v>
      </c>
      <c r="J31" s="6">
        <v>19.32</v>
      </c>
      <c r="K31" s="6">
        <v>2935</v>
      </c>
      <c r="L31" s="6">
        <v>8.57</v>
      </c>
      <c r="M31" s="6">
        <v>1130</v>
      </c>
      <c r="N31" s="6">
        <v>3.3</v>
      </c>
      <c r="O31" s="6">
        <v>216</v>
      </c>
      <c r="P31" s="6">
        <v>0.63</v>
      </c>
      <c r="Q31" s="6">
        <v>30</v>
      </c>
      <c r="R31" s="6">
        <v>0.09</v>
      </c>
      <c r="S31" s="7">
        <f t="shared" si="0"/>
        <v>13721</v>
      </c>
      <c r="T31" s="7">
        <f t="shared" si="0"/>
        <v>40.08</v>
      </c>
      <c r="U31" s="7">
        <f t="shared" si="1"/>
        <v>20520</v>
      </c>
      <c r="V31" s="7">
        <f t="shared" si="1"/>
        <v>59.930000000000007</v>
      </c>
      <c r="W31" s="7">
        <v>34241</v>
      </c>
      <c r="X31" s="7">
        <v>30353</v>
      </c>
      <c r="Y31" s="7">
        <v>88.6</v>
      </c>
      <c r="Z31" s="7">
        <v>253</v>
      </c>
      <c r="AA31" s="7">
        <v>0.8</v>
      </c>
      <c r="AB31" s="7">
        <v>7729</v>
      </c>
      <c r="AC31" s="7" t="s">
        <v>33</v>
      </c>
      <c r="AD31" s="7">
        <v>22333</v>
      </c>
      <c r="AE31" s="7" t="s">
        <v>33</v>
      </c>
      <c r="AF31" s="7" t="s">
        <v>34</v>
      </c>
      <c r="AG31" s="7" t="s">
        <v>29</v>
      </c>
    </row>
    <row r="32" spans="1:33" x14ac:dyDescent="0.25">
      <c r="A32" s="4" t="s">
        <v>73</v>
      </c>
      <c r="B32" s="5" t="s">
        <v>74</v>
      </c>
      <c r="C32" s="6">
        <v>10929</v>
      </c>
      <c r="D32" s="6">
        <v>17.72</v>
      </c>
      <c r="E32" s="6">
        <v>12800</v>
      </c>
      <c r="F32" s="6">
        <v>20.75</v>
      </c>
      <c r="G32" s="6">
        <v>14479</v>
      </c>
      <c r="H32" s="6">
        <v>23.47</v>
      </c>
      <c r="I32" s="6">
        <v>15044</v>
      </c>
      <c r="J32" s="6">
        <v>24.39</v>
      </c>
      <c r="K32" s="6">
        <v>6201</v>
      </c>
      <c r="L32" s="6">
        <v>10.050000000000001</v>
      </c>
      <c r="M32" s="6">
        <v>1761</v>
      </c>
      <c r="N32" s="6">
        <v>2.85</v>
      </c>
      <c r="O32" s="6">
        <v>433</v>
      </c>
      <c r="P32" s="6">
        <v>0.7</v>
      </c>
      <c r="Q32" s="6">
        <v>41</v>
      </c>
      <c r="R32" s="6">
        <v>7.0000000000000007E-2</v>
      </c>
      <c r="S32" s="7">
        <f t="shared" si="0"/>
        <v>23729</v>
      </c>
      <c r="T32" s="7">
        <f t="shared" si="0"/>
        <v>38.47</v>
      </c>
      <c r="U32" s="7">
        <f t="shared" si="1"/>
        <v>37959</v>
      </c>
      <c r="V32" s="7">
        <f t="shared" si="1"/>
        <v>61.53</v>
      </c>
      <c r="W32" s="7">
        <v>61688</v>
      </c>
      <c r="X32" s="7">
        <v>53186</v>
      </c>
      <c r="Y32" s="7">
        <v>86.2</v>
      </c>
      <c r="Z32" s="7">
        <v>389</v>
      </c>
      <c r="AA32" s="7">
        <v>0.7</v>
      </c>
      <c r="AB32" s="7">
        <v>12297</v>
      </c>
      <c r="AC32" s="7" t="s">
        <v>33</v>
      </c>
      <c r="AD32" s="7">
        <v>40366</v>
      </c>
      <c r="AE32" s="7" t="s">
        <v>33</v>
      </c>
      <c r="AF32" s="7" t="s">
        <v>34</v>
      </c>
      <c r="AG32" s="7" t="s">
        <v>29</v>
      </c>
    </row>
    <row r="33" spans="1:33" x14ac:dyDescent="0.25">
      <c r="A33" s="9"/>
      <c r="B33" s="5" t="s">
        <v>75</v>
      </c>
      <c r="C33" s="6">
        <v>5898</v>
      </c>
      <c r="D33" s="6">
        <v>14.91</v>
      </c>
      <c r="E33" s="6">
        <v>8847</v>
      </c>
      <c r="F33" s="6">
        <v>22.37</v>
      </c>
      <c r="G33" s="6">
        <v>10462</v>
      </c>
      <c r="H33" s="6">
        <v>26.45</v>
      </c>
      <c r="I33" s="6">
        <v>8426</v>
      </c>
      <c r="J33" s="6">
        <v>21.31</v>
      </c>
      <c r="K33" s="6">
        <v>4007</v>
      </c>
      <c r="L33" s="6">
        <v>10.130000000000001</v>
      </c>
      <c r="M33" s="6">
        <v>1520</v>
      </c>
      <c r="N33" s="6">
        <v>3.84</v>
      </c>
      <c r="O33" s="6">
        <v>340</v>
      </c>
      <c r="P33" s="6">
        <v>0.86</v>
      </c>
      <c r="Q33" s="6">
        <v>48</v>
      </c>
      <c r="R33" s="6">
        <v>0.12</v>
      </c>
      <c r="S33" s="7">
        <f t="shared" si="0"/>
        <v>14745</v>
      </c>
      <c r="T33" s="7">
        <f t="shared" si="0"/>
        <v>37.28</v>
      </c>
      <c r="U33" s="7">
        <f t="shared" si="1"/>
        <v>24803</v>
      </c>
      <c r="V33" s="7">
        <f t="shared" si="1"/>
        <v>62.71</v>
      </c>
      <c r="W33" s="7">
        <v>39548</v>
      </c>
      <c r="X33" s="7">
        <v>33311</v>
      </c>
      <c r="Y33" s="7">
        <v>84.2</v>
      </c>
      <c r="Z33" s="7">
        <v>516</v>
      </c>
      <c r="AA33" s="7">
        <v>1.5</v>
      </c>
      <c r="AB33" s="7">
        <v>14029</v>
      </c>
      <c r="AC33" s="7" t="s">
        <v>25</v>
      </c>
      <c r="AD33" s="7">
        <v>18692</v>
      </c>
      <c r="AE33" s="7" t="s">
        <v>25</v>
      </c>
      <c r="AF33" s="7" t="s">
        <v>40</v>
      </c>
      <c r="AG33" s="7" t="s">
        <v>29</v>
      </c>
    </row>
    <row r="34" spans="1:33" x14ac:dyDescent="0.25">
      <c r="A34" s="4" t="s">
        <v>76</v>
      </c>
      <c r="B34" s="5" t="s">
        <v>77</v>
      </c>
      <c r="C34" s="6">
        <v>6992</v>
      </c>
      <c r="D34" s="6">
        <v>15.55</v>
      </c>
      <c r="E34" s="6">
        <v>10503</v>
      </c>
      <c r="F34" s="6">
        <v>23.35</v>
      </c>
      <c r="G34" s="6">
        <v>10646</v>
      </c>
      <c r="H34" s="6">
        <v>23.67</v>
      </c>
      <c r="I34" s="6">
        <v>8955</v>
      </c>
      <c r="J34" s="6">
        <v>19.91</v>
      </c>
      <c r="K34" s="6">
        <v>5175</v>
      </c>
      <c r="L34" s="6">
        <v>11.51</v>
      </c>
      <c r="M34" s="6">
        <v>2058</v>
      </c>
      <c r="N34" s="6">
        <v>4.58</v>
      </c>
      <c r="O34" s="6">
        <v>530</v>
      </c>
      <c r="P34" s="6">
        <v>1.18</v>
      </c>
      <c r="Q34" s="6">
        <v>115</v>
      </c>
      <c r="R34" s="6">
        <v>0.26</v>
      </c>
      <c r="S34" s="7">
        <f t="shared" si="0"/>
        <v>17495</v>
      </c>
      <c r="T34" s="7">
        <f t="shared" si="0"/>
        <v>38.900000000000006</v>
      </c>
      <c r="U34" s="7">
        <f t="shared" si="1"/>
        <v>27479</v>
      </c>
      <c r="V34" s="7">
        <f t="shared" si="1"/>
        <v>61.109999999999992</v>
      </c>
      <c r="W34" s="7">
        <v>44974</v>
      </c>
      <c r="X34" s="7">
        <v>38101</v>
      </c>
      <c r="Y34" s="7">
        <v>84.7</v>
      </c>
      <c r="Z34" s="7">
        <v>494</v>
      </c>
      <c r="AA34" s="7">
        <v>1.3</v>
      </c>
      <c r="AB34" s="7">
        <v>16747</v>
      </c>
      <c r="AC34" s="7" t="s">
        <v>25</v>
      </c>
      <c r="AD34" s="7">
        <v>20478</v>
      </c>
      <c r="AE34" s="7" t="s">
        <v>25</v>
      </c>
      <c r="AF34" s="7" t="s">
        <v>40</v>
      </c>
      <c r="AG34" s="7" t="s">
        <v>29</v>
      </c>
    </row>
    <row r="35" spans="1:33" x14ac:dyDescent="0.25">
      <c r="A35" s="9"/>
      <c r="B35" s="5" t="s">
        <v>78</v>
      </c>
      <c r="C35" s="6">
        <v>2750</v>
      </c>
      <c r="D35" s="6">
        <v>7.95</v>
      </c>
      <c r="E35" s="6">
        <v>5112</v>
      </c>
      <c r="F35" s="6">
        <v>14.78</v>
      </c>
      <c r="G35" s="6">
        <v>6965</v>
      </c>
      <c r="H35" s="6">
        <v>20.14</v>
      </c>
      <c r="I35" s="6">
        <v>8266</v>
      </c>
      <c r="J35" s="6">
        <v>23.9</v>
      </c>
      <c r="K35" s="6">
        <v>6351</v>
      </c>
      <c r="L35" s="6">
        <v>18.36</v>
      </c>
      <c r="M35" s="6">
        <v>3520</v>
      </c>
      <c r="N35" s="6">
        <v>10.18</v>
      </c>
      <c r="O35" s="6">
        <v>1319</v>
      </c>
      <c r="P35" s="6">
        <v>3.81</v>
      </c>
      <c r="Q35" s="6">
        <v>301</v>
      </c>
      <c r="R35" s="6">
        <v>0.87</v>
      </c>
      <c r="S35" s="7">
        <f t="shared" si="0"/>
        <v>7862</v>
      </c>
      <c r="T35" s="7">
        <f t="shared" si="0"/>
        <v>22.73</v>
      </c>
      <c r="U35" s="7">
        <f t="shared" si="1"/>
        <v>26722</v>
      </c>
      <c r="V35" s="7">
        <f t="shared" si="1"/>
        <v>77.260000000000005</v>
      </c>
      <c r="W35" s="7">
        <v>34584</v>
      </c>
      <c r="X35" s="7">
        <v>27222</v>
      </c>
      <c r="Y35" s="7">
        <v>78.7</v>
      </c>
      <c r="Z35" s="7">
        <v>229</v>
      </c>
      <c r="AA35" s="7">
        <v>0.8</v>
      </c>
      <c r="AB35" s="7">
        <v>5326</v>
      </c>
      <c r="AC35" s="7" t="s">
        <v>33</v>
      </c>
      <c r="AD35" s="7">
        <v>21168</v>
      </c>
      <c r="AE35" s="7" t="s">
        <v>39</v>
      </c>
      <c r="AF35" s="7" t="s">
        <v>34</v>
      </c>
      <c r="AG35" s="7" t="s">
        <v>29</v>
      </c>
    </row>
    <row r="36" spans="1:33" x14ac:dyDescent="0.25">
      <c r="A36" s="4" t="s">
        <v>79</v>
      </c>
      <c r="B36" s="5" t="s">
        <v>80</v>
      </c>
      <c r="C36" s="6">
        <v>2833</v>
      </c>
      <c r="D36" s="6">
        <v>8.85</v>
      </c>
      <c r="E36" s="6">
        <v>5275</v>
      </c>
      <c r="F36" s="6">
        <v>16.48</v>
      </c>
      <c r="G36" s="6">
        <v>6605</v>
      </c>
      <c r="H36" s="6">
        <v>20.64</v>
      </c>
      <c r="I36" s="6">
        <v>6989</v>
      </c>
      <c r="J36" s="6">
        <v>21.84</v>
      </c>
      <c r="K36" s="6">
        <v>6094</v>
      </c>
      <c r="L36" s="6">
        <v>19.04</v>
      </c>
      <c r="M36" s="6">
        <v>3235</v>
      </c>
      <c r="N36" s="6">
        <v>10.11</v>
      </c>
      <c r="O36" s="6">
        <v>820</v>
      </c>
      <c r="P36" s="6">
        <v>2.56</v>
      </c>
      <c r="Q36" s="6">
        <v>156</v>
      </c>
      <c r="R36" s="6">
        <v>0.49</v>
      </c>
      <c r="S36" s="7">
        <f t="shared" si="0"/>
        <v>8108</v>
      </c>
      <c r="T36" s="7">
        <f t="shared" si="0"/>
        <v>25.33</v>
      </c>
      <c r="U36" s="7">
        <f t="shared" si="1"/>
        <v>23899</v>
      </c>
      <c r="V36" s="7">
        <f t="shared" si="1"/>
        <v>74.679999999999993</v>
      </c>
      <c r="W36" s="7">
        <v>32007</v>
      </c>
      <c r="X36" s="7">
        <v>26073</v>
      </c>
      <c r="Y36" s="7">
        <v>81.5</v>
      </c>
      <c r="Z36" s="7">
        <v>203</v>
      </c>
      <c r="AA36" s="7">
        <v>0.8</v>
      </c>
      <c r="AB36" s="7">
        <v>6077</v>
      </c>
      <c r="AC36" s="7" t="s">
        <v>33</v>
      </c>
      <c r="AD36" s="7">
        <v>19762</v>
      </c>
      <c r="AE36" s="7" t="s">
        <v>33</v>
      </c>
      <c r="AF36" s="7" t="s">
        <v>34</v>
      </c>
      <c r="AG36" s="7" t="s">
        <v>29</v>
      </c>
    </row>
    <row r="37" spans="1:33" x14ac:dyDescent="0.25">
      <c r="A37" s="9"/>
      <c r="B37" s="5" t="s">
        <v>81</v>
      </c>
      <c r="C37" s="6">
        <v>5854</v>
      </c>
      <c r="D37" s="6">
        <v>10.96</v>
      </c>
      <c r="E37" s="6">
        <v>10287</v>
      </c>
      <c r="F37" s="6">
        <v>19.27</v>
      </c>
      <c r="G37" s="6">
        <v>11125</v>
      </c>
      <c r="H37" s="6">
        <v>20.84</v>
      </c>
      <c r="I37" s="6">
        <v>12508</v>
      </c>
      <c r="J37" s="6">
        <v>23.43</v>
      </c>
      <c r="K37" s="6">
        <v>9110</v>
      </c>
      <c r="L37" s="6">
        <v>17.059999999999999</v>
      </c>
      <c r="M37" s="6">
        <v>3444</v>
      </c>
      <c r="N37" s="6">
        <v>6.45</v>
      </c>
      <c r="O37" s="6">
        <v>894</v>
      </c>
      <c r="P37" s="6">
        <v>1.67</v>
      </c>
      <c r="Q37" s="6">
        <v>172</v>
      </c>
      <c r="R37" s="6">
        <v>0.32</v>
      </c>
      <c r="S37" s="7">
        <f t="shared" si="0"/>
        <v>16141</v>
      </c>
      <c r="T37" s="7">
        <f t="shared" si="0"/>
        <v>30.23</v>
      </c>
      <c r="U37" s="7">
        <f t="shared" si="1"/>
        <v>37253</v>
      </c>
      <c r="V37" s="7">
        <f t="shared" si="1"/>
        <v>69.77</v>
      </c>
      <c r="W37" s="7">
        <v>53394</v>
      </c>
      <c r="X37" s="7">
        <v>44654</v>
      </c>
      <c r="Y37" s="7">
        <v>83.6</v>
      </c>
      <c r="Z37" s="7">
        <v>341</v>
      </c>
      <c r="AA37" s="7">
        <v>0.8</v>
      </c>
      <c r="AB37" s="7">
        <v>6614</v>
      </c>
      <c r="AC37" s="7" t="s">
        <v>33</v>
      </c>
      <c r="AD37" s="7">
        <v>37303</v>
      </c>
      <c r="AE37" s="7" t="s">
        <v>33</v>
      </c>
      <c r="AF37" s="7" t="s">
        <v>34</v>
      </c>
      <c r="AG37" s="7" t="s">
        <v>29</v>
      </c>
    </row>
    <row r="38" spans="1:33" x14ac:dyDescent="0.25">
      <c r="A38" s="4" t="s">
        <v>82</v>
      </c>
      <c r="B38" s="5" t="s">
        <v>83</v>
      </c>
      <c r="C38" s="6">
        <v>7393</v>
      </c>
      <c r="D38" s="6">
        <v>18.489999999999998</v>
      </c>
      <c r="E38" s="6">
        <v>10342</v>
      </c>
      <c r="F38" s="6">
        <v>25.87</v>
      </c>
      <c r="G38" s="6">
        <v>10479</v>
      </c>
      <c r="H38" s="6">
        <v>26.21</v>
      </c>
      <c r="I38" s="6">
        <v>7162</v>
      </c>
      <c r="J38" s="6">
        <v>17.91</v>
      </c>
      <c r="K38" s="6">
        <v>3070</v>
      </c>
      <c r="L38" s="6">
        <v>7.68</v>
      </c>
      <c r="M38" s="6">
        <v>1261</v>
      </c>
      <c r="N38" s="6">
        <v>3.15</v>
      </c>
      <c r="O38" s="6">
        <v>241</v>
      </c>
      <c r="P38" s="6">
        <v>0.6</v>
      </c>
      <c r="Q38" s="6">
        <v>30</v>
      </c>
      <c r="R38" s="6">
        <v>0.08</v>
      </c>
      <c r="S38" s="7">
        <f t="shared" si="0"/>
        <v>17735</v>
      </c>
      <c r="T38" s="7">
        <f t="shared" si="0"/>
        <v>44.36</v>
      </c>
      <c r="U38" s="7">
        <f t="shared" si="1"/>
        <v>22243</v>
      </c>
      <c r="V38" s="7">
        <f t="shared" si="1"/>
        <v>55.63</v>
      </c>
      <c r="W38" s="7">
        <v>39978</v>
      </c>
      <c r="X38" s="7">
        <v>34824</v>
      </c>
      <c r="Y38" s="7">
        <v>87.1</v>
      </c>
      <c r="Z38" s="7">
        <v>336</v>
      </c>
      <c r="AA38" s="7">
        <v>1</v>
      </c>
      <c r="AB38" s="7">
        <v>8608</v>
      </c>
      <c r="AC38" s="7" t="s">
        <v>33</v>
      </c>
      <c r="AD38" s="7">
        <v>25808</v>
      </c>
      <c r="AE38" s="7" t="s">
        <v>33</v>
      </c>
      <c r="AF38" s="7" t="s">
        <v>40</v>
      </c>
      <c r="AG38" s="7" t="s">
        <v>29</v>
      </c>
    </row>
    <row r="39" spans="1:33" x14ac:dyDescent="0.25">
      <c r="A39" s="9"/>
      <c r="B39" s="5" t="s">
        <v>84</v>
      </c>
      <c r="C39" s="6">
        <v>10249</v>
      </c>
      <c r="D39" s="6">
        <v>23.5</v>
      </c>
      <c r="E39" s="6">
        <v>11089</v>
      </c>
      <c r="F39" s="6">
        <v>25.42</v>
      </c>
      <c r="G39" s="6">
        <v>9980</v>
      </c>
      <c r="H39" s="6">
        <v>22.88</v>
      </c>
      <c r="I39" s="6">
        <v>7316</v>
      </c>
      <c r="J39" s="6">
        <v>16.77</v>
      </c>
      <c r="K39" s="6">
        <v>3477</v>
      </c>
      <c r="L39" s="6">
        <v>7.97</v>
      </c>
      <c r="M39" s="6">
        <v>1160</v>
      </c>
      <c r="N39" s="6">
        <v>2.66</v>
      </c>
      <c r="O39" s="6">
        <v>280</v>
      </c>
      <c r="P39" s="6">
        <v>0.64</v>
      </c>
      <c r="Q39" s="6">
        <v>66</v>
      </c>
      <c r="R39" s="6">
        <v>0.15</v>
      </c>
      <c r="S39" s="7">
        <f t="shared" si="0"/>
        <v>21338</v>
      </c>
      <c r="T39" s="7">
        <f t="shared" si="0"/>
        <v>48.92</v>
      </c>
      <c r="U39" s="7">
        <f t="shared" si="1"/>
        <v>22279</v>
      </c>
      <c r="V39" s="7">
        <f t="shared" si="1"/>
        <v>51.07</v>
      </c>
      <c r="W39" s="7">
        <v>43617</v>
      </c>
      <c r="X39" s="7">
        <v>38699</v>
      </c>
      <c r="Y39" s="7">
        <v>88.7</v>
      </c>
      <c r="Z39" s="7">
        <v>477</v>
      </c>
      <c r="AA39" s="7">
        <v>1.2</v>
      </c>
      <c r="AB39" s="7">
        <v>16286</v>
      </c>
      <c r="AC39" s="7" t="s">
        <v>25</v>
      </c>
      <c r="AD39" s="7">
        <v>21808</v>
      </c>
      <c r="AE39" s="7" t="s">
        <v>25</v>
      </c>
      <c r="AF39" s="7" t="s">
        <v>26</v>
      </c>
      <c r="AG39" s="7" t="s">
        <v>29</v>
      </c>
    </row>
    <row r="40" spans="1:33" x14ac:dyDescent="0.25">
      <c r="A40" s="9"/>
      <c r="B40" s="5" t="s">
        <v>85</v>
      </c>
      <c r="C40" s="6">
        <v>9274</v>
      </c>
      <c r="D40" s="6">
        <v>20.63</v>
      </c>
      <c r="E40" s="6">
        <v>12337</v>
      </c>
      <c r="F40" s="6">
        <v>27.45</v>
      </c>
      <c r="G40" s="6">
        <v>11977</v>
      </c>
      <c r="H40" s="6">
        <v>26.65</v>
      </c>
      <c r="I40" s="6">
        <v>7071</v>
      </c>
      <c r="J40" s="6">
        <v>15.73</v>
      </c>
      <c r="K40" s="6">
        <v>2996</v>
      </c>
      <c r="L40" s="6">
        <v>6.67</v>
      </c>
      <c r="M40" s="6">
        <v>1048</v>
      </c>
      <c r="N40" s="6">
        <v>2.33</v>
      </c>
      <c r="O40" s="6">
        <v>205</v>
      </c>
      <c r="P40" s="6">
        <v>0.46</v>
      </c>
      <c r="Q40" s="6">
        <v>40</v>
      </c>
      <c r="R40" s="6">
        <v>0.09</v>
      </c>
      <c r="S40" s="7">
        <f t="shared" si="0"/>
        <v>21611</v>
      </c>
      <c r="T40" s="7">
        <f t="shared" si="0"/>
        <v>48.08</v>
      </c>
      <c r="U40" s="7">
        <f t="shared" si="1"/>
        <v>23337</v>
      </c>
      <c r="V40" s="7">
        <f t="shared" si="1"/>
        <v>51.93</v>
      </c>
      <c r="W40" s="7">
        <v>44948</v>
      </c>
      <c r="X40" s="7">
        <v>39414</v>
      </c>
      <c r="Y40" s="7">
        <v>87.7</v>
      </c>
      <c r="Z40" s="7">
        <v>542</v>
      </c>
      <c r="AA40" s="7">
        <v>1.4</v>
      </c>
      <c r="AB40" s="7">
        <v>16387</v>
      </c>
      <c r="AC40" s="7" t="s">
        <v>25</v>
      </c>
      <c r="AD40" s="7">
        <v>14860</v>
      </c>
      <c r="AE40" s="7" t="s">
        <v>25</v>
      </c>
      <c r="AF40" s="7" t="s">
        <v>40</v>
      </c>
      <c r="AG40" s="7" t="s">
        <v>29</v>
      </c>
    </row>
    <row r="41" spans="1:33" x14ac:dyDescent="0.25">
      <c r="A41" s="4" t="s">
        <v>86</v>
      </c>
      <c r="B41" s="5" t="s">
        <v>87</v>
      </c>
      <c r="C41" s="6">
        <v>11133</v>
      </c>
      <c r="D41" s="6">
        <v>20.260000000000002</v>
      </c>
      <c r="E41" s="6">
        <v>13311</v>
      </c>
      <c r="F41" s="6">
        <v>24.22</v>
      </c>
      <c r="G41" s="6">
        <v>12520</v>
      </c>
      <c r="H41" s="6">
        <v>22.78</v>
      </c>
      <c r="I41" s="6">
        <v>10885</v>
      </c>
      <c r="J41" s="6">
        <v>19.809999999999999</v>
      </c>
      <c r="K41" s="6">
        <v>5257</v>
      </c>
      <c r="L41" s="6">
        <v>9.57</v>
      </c>
      <c r="M41" s="6">
        <v>1472</v>
      </c>
      <c r="N41" s="6">
        <v>2.68</v>
      </c>
      <c r="O41" s="6">
        <v>316</v>
      </c>
      <c r="P41" s="6">
        <v>0.57999999999999996</v>
      </c>
      <c r="Q41" s="6">
        <v>58</v>
      </c>
      <c r="R41" s="6">
        <v>0.11</v>
      </c>
      <c r="S41" s="7">
        <f t="shared" si="0"/>
        <v>24444</v>
      </c>
      <c r="T41" s="7">
        <f t="shared" si="0"/>
        <v>44.480000000000004</v>
      </c>
      <c r="U41" s="7">
        <f t="shared" si="1"/>
        <v>30508</v>
      </c>
      <c r="V41" s="7">
        <f t="shared" si="1"/>
        <v>55.53</v>
      </c>
      <c r="W41" s="7">
        <v>54952</v>
      </c>
      <c r="X41" s="7">
        <v>48738</v>
      </c>
      <c r="Y41" s="7">
        <v>88.7</v>
      </c>
      <c r="Z41" s="7">
        <v>470</v>
      </c>
      <c r="AA41" s="7">
        <v>1</v>
      </c>
      <c r="AB41" s="7">
        <v>21758</v>
      </c>
      <c r="AC41" s="7" t="s">
        <v>25</v>
      </c>
      <c r="AD41" s="7">
        <v>26261</v>
      </c>
      <c r="AE41" s="7" t="s">
        <v>25</v>
      </c>
      <c r="AF41" s="7" t="s">
        <v>40</v>
      </c>
      <c r="AG41" s="7" t="s">
        <v>29</v>
      </c>
    </row>
    <row r="42" spans="1:33" x14ac:dyDescent="0.25">
      <c r="A42" s="9"/>
      <c r="B42" s="5" t="s">
        <v>88</v>
      </c>
      <c r="C42" s="6">
        <v>8468</v>
      </c>
      <c r="D42" s="6">
        <v>18.82</v>
      </c>
      <c r="E42" s="6">
        <v>10895</v>
      </c>
      <c r="F42" s="6">
        <v>24.21</v>
      </c>
      <c r="G42" s="6">
        <v>11006</v>
      </c>
      <c r="H42" s="6">
        <v>24.46</v>
      </c>
      <c r="I42" s="6">
        <v>9248</v>
      </c>
      <c r="J42" s="6">
        <v>20.55</v>
      </c>
      <c r="K42" s="6">
        <v>3895</v>
      </c>
      <c r="L42" s="6">
        <v>8.65</v>
      </c>
      <c r="M42" s="6">
        <v>1093</v>
      </c>
      <c r="N42" s="6">
        <v>2.4300000000000002</v>
      </c>
      <c r="O42" s="6">
        <v>320</v>
      </c>
      <c r="P42" s="6">
        <v>0.71</v>
      </c>
      <c r="Q42" s="6">
        <v>80</v>
      </c>
      <c r="R42" s="6">
        <v>0.18</v>
      </c>
      <c r="S42" s="7">
        <f t="shared" si="0"/>
        <v>19363</v>
      </c>
      <c r="T42" s="7">
        <f t="shared" si="0"/>
        <v>43.03</v>
      </c>
      <c r="U42" s="7">
        <f t="shared" si="1"/>
        <v>25642</v>
      </c>
      <c r="V42" s="7">
        <f t="shared" si="1"/>
        <v>56.980000000000004</v>
      </c>
      <c r="W42" s="7">
        <v>45005</v>
      </c>
      <c r="X42" s="7">
        <v>39390</v>
      </c>
      <c r="Y42" s="7">
        <v>87.5</v>
      </c>
      <c r="Z42" s="7">
        <v>432</v>
      </c>
      <c r="AA42" s="7">
        <v>1.1000000000000001</v>
      </c>
      <c r="AB42" s="7">
        <v>17479</v>
      </c>
      <c r="AC42" s="7" t="s">
        <v>25</v>
      </c>
      <c r="AD42" s="7">
        <v>21284</v>
      </c>
      <c r="AE42" s="7" t="s">
        <v>25</v>
      </c>
      <c r="AF42" s="7" t="s">
        <v>40</v>
      </c>
      <c r="AG42" s="7" t="s">
        <v>29</v>
      </c>
    </row>
    <row r="43" spans="1:33" x14ac:dyDescent="0.25">
      <c r="A43" s="4" t="s">
        <v>89</v>
      </c>
      <c r="B43" s="5" t="s">
        <v>90</v>
      </c>
      <c r="C43" s="6">
        <v>8166</v>
      </c>
      <c r="D43" s="6">
        <v>20.7</v>
      </c>
      <c r="E43" s="6">
        <v>9857</v>
      </c>
      <c r="F43" s="6">
        <v>24.98</v>
      </c>
      <c r="G43" s="6">
        <v>9574</v>
      </c>
      <c r="H43" s="6">
        <v>24.26</v>
      </c>
      <c r="I43" s="6">
        <v>6847</v>
      </c>
      <c r="J43" s="6">
        <v>17.350000000000001</v>
      </c>
      <c r="K43" s="6">
        <v>3281</v>
      </c>
      <c r="L43" s="6">
        <v>8.32</v>
      </c>
      <c r="M43" s="6">
        <v>1328</v>
      </c>
      <c r="N43" s="6">
        <v>3.37</v>
      </c>
      <c r="O43" s="6">
        <v>344</v>
      </c>
      <c r="P43" s="6">
        <v>0.87</v>
      </c>
      <c r="Q43" s="6">
        <v>60</v>
      </c>
      <c r="R43" s="6">
        <v>0.15</v>
      </c>
      <c r="S43" s="7">
        <f t="shared" si="0"/>
        <v>18023</v>
      </c>
      <c r="T43" s="7">
        <f t="shared" si="0"/>
        <v>45.68</v>
      </c>
      <c r="U43" s="7">
        <f t="shared" si="1"/>
        <v>21434</v>
      </c>
      <c r="V43" s="7">
        <f t="shared" si="1"/>
        <v>54.319999999999993</v>
      </c>
      <c r="W43" s="7">
        <v>39457</v>
      </c>
      <c r="X43" s="7">
        <v>35523</v>
      </c>
      <c r="Y43" s="7">
        <v>90</v>
      </c>
      <c r="Z43" s="7">
        <v>343</v>
      </c>
      <c r="AA43" s="7">
        <v>1</v>
      </c>
      <c r="AB43" s="7">
        <v>13007</v>
      </c>
      <c r="AC43" s="7" t="s">
        <v>25</v>
      </c>
      <c r="AD43" s="7">
        <v>22086</v>
      </c>
      <c r="AE43" s="7" t="s">
        <v>25</v>
      </c>
      <c r="AF43" s="7" t="s">
        <v>26</v>
      </c>
      <c r="AG43" s="7" t="s">
        <v>29</v>
      </c>
    </row>
    <row r="44" spans="1:33" x14ac:dyDescent="0.25">
      <c r="A44" s="9"/>
      <c r="B44" s="5" t="s">
        <v>91</v>
      </c>
      <c r="C44" s="6">
        <v>8506</v>
      </c>
      <c r="D44" s="6">
        <v>21.05</v>
      </c>
      <c r="E44" s="6">
        <v>10632</v>
      </c>
      <c r="F44" s="6">
        <v>26.31</v>
      </c>
      <c r="G44" s="6">
        <v>10361</v>
      </c>
      <c r="H44" s="6">
        <v>25.64</v>
      </c>
      <c r="I44" s="6">
        <v>6643</v>
      </c>
      <c r="J44" s="6">
        <v>16.440000000000001</v>
      </c>
      <c r="K44" s="6">
        <v>2896</v>
      </c>
      <c r="L44" s="6">
        <v>7.17</v>
      </c>
      <c r="M44" s="6">
        <v>1038</v>
      </c>
      <c r="N44" s="6">
        <v>2.57</v>
      </c>
      <c r="O44" s="6">
        <v>260</v>
      </c>
      <c r="P44" s="6">
        <v>0.64</v>
      </c>
      <c r="Q44" s="6">
        <v>70</v>
      </c>
      <c r="R44" s="6">
        <v>0.17</v>
      </c>
      <c r="S44" s="7">
        <f t="shared" si="0"/>
        <v>19138</v>
      </c>
      <c r="T44" s="7">
        <f t="shared" si="0"/>
        <v>47.36</v>
      </c>
      <c r="U44" s="7">
        <f t="shared" si="1"/>
        <v>21268</v>
      </c>
      <c r="V44" s="7">
        <f t="shared" si="1"/>
        <v>52.63</v>
      </c>
      <c r="W44" s="7">
        <v>40406</v>
      </c>
      <c r="X44" s="7">
        <v>35879</v>
      </c>
      <c r="Y44" s="7">
        <v>88.8</v>
      </c>
      <c r="Z44" s="7">
        <v>425</v>
      </c>
      <c r="AA44" s="7">
        <v>1.2</v>
      </c>
      <c r="AB44" s="7">
        <v>13674</v>
      </c>
      <c r="AC44" s="7" t="s">
        <v>25</v>
      </c>
      <c r="AD44" s="7">
        <v>21520</v>
      </c>
      <c r="AE44" s="7" t="s">
        <v>25</v>
      </c>
      <c r="AF44" s="7" t="s">
        <v>40</v>
      </c>
      <c r="AG44" s="7" t="s">
        <v>29</v>
      </c>
    </row>
    <row r="45" spans="1:33" x14ac:dyDescent="0.25">
      <c r="A45" s="9"/>
      <c r="B45" s="5" t="s">
        <v>92</v>
      </c>
      <c r="C45" s="6">
        <v>3425</v>
      </c>
      <c r="D45" s="6">
        <v>12.5</v>
      </c>
      <c r="E45" s="6">
        <v>5220</v>
      </c>
      <c r="F45" s="6">
        <v>19.05</v>
      </c>
      <c r="G45" s="6">
        <v>6013</v>
      </c>
      <c r="H45" s="6">
        <v>21.94</v>
      </c>
      <c r="I45" s="6">
        <v>6165</v>
      </c>
      <c r="J45" s="6">
        <v>22.5</v>
      </c>
      <c r="K45" s="6">
        <v>4083</v>
      </c>
      <c r="L45" s="6">
        <v>14.9</v>
      </c>
      <c r="M45" s="6">
        <v>1823</v>
      </c>
      <c r="N45" s="6">
        <v>6.65</v>
      </c>
      <c r="O45" s="6">
        <v>568</v>
      </c>
      <c r="P45" s="6">
        <v>2.0699999999999998</v>
      </c>
      <c r="Q45" s="6">
        <v>107</v>
      </c>
      <c r="R45" s="6">
        <v>0.39</v>
      </c>
      <c r="S45" s="7">
        <f t="shared" si="0"/>
        <v>8645</v>
      </c>
      <c r="T45" s="7">
        <f t="shared" si="0"/>
        <v>31.55</v>
      </c>
      <c r="U45" s="7">
        <f t="shared" si="1"/>
        <v>18759</v>
      </c>
      <c r="V45" s="7">
        <f t="shared" si="1"/>
        <v>68.449999999999989</v>
      </c>
      <c r="W45" s="7">
        <v>27404</v>
      </c>
      <c r="X45" s="7">
        <v>23747</v>
      </c>
      <c r="Y45" s="7">
        <v>86.7</v>
      </c>
      <c r="Z45" s="7">
        <v>291</v>
      </c>
      <c r="AA45" s="7">
        <v>1.2</v>
      </c>
      <c r="AB45" s="7">
        <v>6055</v>
      </c>
      <c r="AC45" s="7" t="s">
        <v>33</v>
      </c>
      <c r="AD45" s="7">
        <v>17364</v>
      </c>
      <c r="AE45" s="7" t="s">
        <v>33</v>
      </c>
      <c r="AF45" s="7" t="s">
        <v>34</v>
      </c>
      <c r="AG45" s="7" t="s">
        <v>29</v>
      </c>
    </row>
    <row r="46" spans="1:33" x14ac:dyDescent="0.25">
      <c r="A46" s="9"/>
      <c r="B46" s="5" t="s">
        <v>93</v>
      </c>
      <c r="C46" s="6">
        <v>7572</v>
      </c>
      <c r="D46" s="6">
        <v>20.52</v>
      </c>
      <c r="E46" s="6">
        <v>8873</v>
      </c>
      <c r="F46" s="6">
        <v>24.05</v>
      </c>
      <c r="G46" s="6">
        <v>8297</v>
      </c>
      <c r="H46" s="6">
        <v>22.49</v>
      </c>
      <c r="I46" s="6">
        <v>6825</v>
      </c>
      <c r="J46" s="6">
        <v>18.5</v>
      </c>
      <c r="K46" s="6">
        <v>3540</v>
      </c>
      <c r="L46" s="6">
        <v>9.6</v>
      </c>
      <c r="M46" s="6">
        <v>1365</v>
      </c>
      <c r="N46" s="6">
        <v>3.7</v>
      </c>
      <c r="O46" s="6">
        <v>357</v>
      </c>
      <c r="P46" s="6">
        <v>0.97</v>
      </c>
      <c r="Q46" s="6">
        <v>63</v>
      </c>
      <c r="R46" s="6">
        <v>0.17</v>
      </c>
      <c r="S46" s="7">
        <f t="shared" si="0"/>
        <v>16445</v>
      </c>
      <c r="T46" s="7">
        <f t="shared" si="0"/>
        <v>44.57</v>
      </c>
      <c r="U46" s="7">
        <f t="shared" si="1"/>
        <v>20447</v>
      </c>
      <c r="V46" s="7">
        <f t="shared" si="1"/>
        <v>55.43</v>
      </c>
      <c r="W46" s="7">
        <v>36892</v>
      </c>
      <c r="X46" s="7">
        <v>31874</v>
      </c>
      <c r="Y46" s="7">
        <v>86.4</v>
      </c>
      <c r="Z46" s="7">
        <v>360</v>
      </c>
      <c r="AA46" s="7">
        <v>1.1000000000000001</v>
      </c>
      <c r="AB46" s="7">
        <v>14331</v>
      </c>
      <c r="AC46" s="7" t="s">
        <v>25</v>
      </c>
      <c r="AD46" s="7">
        <v>17085</v>
      </c>
      <c r="AE46" s="7" t="s">
        <v>25</v>
      </c>
      <c r="AF46" s="7" t="s">
        <v>26</v>
      </c>
      <c r="AG46" s="7" t="s">
        <v>29</v>
      </c>
    </row>
    <row r="47" spans="1:33" x14ac:dyDescent="0.25">
      <c r="A47" s="4" t="s">
        <v>94</v>
      </c>
      <c r="B47" s="5" t="s">
        <v>95</v>
      </c>
      <c r="C47" s="6">
        <v>8090</v>
      </c>
      <c r="D47" s="6">
        <v>20.239999999999998</v>
      </c>
      <c r="E47" s="6">
        <v>13670</v>
      </c>
      <c r="F47" s="6">
        <v>26.69</v>
      </c>
      <c r="G47" s="6">
        <v>9520</v>
      </c>
      <c r="H47" s="6">
        <v>23.82</v>
      </c>
      <c r="I47" s="6">
        <v>6538</v>
      </c>
      <c r="J47" s="6">
        <v>16.36</v>
      </c>
      <c r="K47" s="6">
        <v>3427</v>
      </c>
      <c r="L47" s="6">
        <v>8.57</v>
      </c>
      <c r="M47" s="6">
        <v>1339</v>
      </c>
      <c r="N47" s="6">
        <v>3.35</v>
      </c>
      <c r="O47" s="6">
        <v>310</v>
      </c>
      <c r="P47" s="6">
        <v>0.78</v>
      </c>
      <c r="Q47" s="6">
        <v>78</v>
      </c>
      <c r="R47" s="6">
        <v>0.2</v>
      </c>
      <c r="S47" s="7">
        <f t="shared" si="0"/>
        <v>21760</v>
      </c>
      <c r="T47" s="7">
        <f t="shared" si="0"/>
        <v>46.93</v>
      </c>
      <c r="U47" s="7">
        <f t="shared" si="1"/>
        <v>21212</v>
      </c>
      <c r="V47" s="7">
        <f t="shared" si="1"/>
        <v>53.080000000000005</v>
      </c>
      <c r="W47" s="7">
        <v>39972</v>
      </c>
      <c r="X47" s="7">
        <v>34935</v>
      </c>
      <c r="Y47" s="7">
        <v>87.1</v>
      </c>
      <c r="Z47" s="7">
        <v>596</v>
      </c>
      <c r="AA47" s="7">
        <v>1.7</v>
      </c>
      <c r="AB47" s="7">
        <v>15597</v>
      </c>
      <c r="AC47" s="7" t="s">
        <v>25</v>
      </c>
      <c r="AD47" s="7">
        <v>18591</v>
      </c>
      <c r="AE47" s="7" t="s">
        <v>25</v>
      </c>
      <c r="AF47" s="7" t="s">
        <v>40</v>
      </c>
      <c r="AG47" s="7" t="s">
        <v>29</v>
      </c>
    </row>
    <row r="48" spans="1:33" x14ac:dyDescent="0.25">
      <c r="A48" s="9"/>
      <c r="B48" s="5" t="s">
        <v>96</v>
      </c>
      <c r="C48" s="6">
        <v>3305</v>
      </c>
      <c r="D48" s="6">
        <v>11.98</v>
      </c>
      <c r="E48" s="6">
        <v>5411</v>
      </c>
      <c r="F48" s="6">
        <v>19.61</v>
      </c>
      <c r="G48" s="6">
        <v>6692</v>
      </c>
      <c r="H48" s="6">
        <v>24.25</v>
      </c>
      <c r="I48" s="6">
        <v>6460</v>
      </c>
      <c r="J48" s="6">
        <v>23.41</v>
      </c>
      <c r="K48" s="6">
        <v>3695</v>
      </c>
      <c r="L48" s="6">
        <v>13.39</v>
      </c>
      <c r="M48" s="6">
        <v>1510</v>
      </c>
      <c r="N48" s="6">
        <v>5.47</v>
      </c>
      <c r="O48" s="6">
        <v>451</v>
      </c>
      <c r="P48" s="6">
        <v>1.63</v>
      </c>
      <c r="Q48" s="6">
        <v>70</v>
      </c>
      <c r="R48" s="6">
        <v>0.25</v>
      </c>
      <c r="S48" s="7">
        <f t="shared" si="0"/>
        <v>8716</v>
      </c>
      <c r="T48" s="7">
        <f t="shared" si="0"/>
        <v>31.59</v>
      </c>
      <c r="U48" s="7">
        <f t="shared" si="1"/>
        <v>18878</v>
      </c>
      <c r="V48" s="7">
        <f t="shared" si="1"/>
        <v>68.399999999999991</v>
      </c>
      <c r="W48" s="7">
        <v>27594</v>
      </c>
      <c r="X48" s="7">
        <v>24118</v>
      </c>
      <c r="Y48" s="7">
        <v>87.4</v>
      </c>
      <c r="Z48" s="7">
        <v>365</v>
      </c>
      <c r="AA48" s="7">
        <v>1.5</v>
      </c>
      <c r="AB48" s="7">
        <v>7135</v>
      </c>
      <c r="AC48" s="7" t="s">
        <v>33</v>
      </c>
      <c r="AD48" s="7">
        <v>16311</v>
      </c>
      <c r="AE48" s="7" t="s">
        <v>33</v>
      </c>
      <c r="AF48" s="7" t="s">
        <v>34</v>
      </c>
      <c r="AG48" s="7" t="s">
        <v>29</v>
      </c>
    </row>
    <row r="49" spans="1:33" x14ac:dyDescent="0.25">
      <c r="A49" s="9"/>
      <c r="B49" s="5" t="s">
        <v>97</v>
      </c>
      <c r="C49" s="6">
        <v>4187</v>
      </c>
      <c r="D49" s="6">
        <v>14.19</v>
      </c>
      <c r="E49" s="6">
        <v>6578</v>
      </c>
      <c r="F49" s="6">
        <v>22.29</v>
      </c>
      <c r="G49" s="6">
        <v>6114</v>
      </c>
      <c r="H49" s="6">
        <v>20.72</v>
      </c>
      <c r="I49" s="6">
        <v>6085</v>
      </c>
      <c r="J49" s="6">
        <v>20.62</v>
      </c>
      <c r="K49" s="6">
        <v>4065</v>
      </c>
      <c r="L49" s="6">
        <v>13.78</v>
      </c>
      <c r="M49" s="6">
        <v>1732</v>
      </c>
      <c r="N49" s="6">
        <v>5.87</v>
      </c>
      <c r="O49" s="6">
        <v>597</v>
      </c>
      <c r="P49" s="6">
        <v>2.02</v>
      </c>
      <c r="Q49" s="6">
        <v>149</v>
      </c>
      <c r="R49" s="6">
        <v>0.5</v>
      </c>
      <c r="S49" s="7">
        <f t="shared" si="0"/>
        <v>10765</v>
      </c>
      <c r="T49" s="7">
        <f t="shared" si="0"/>
        <v>36.479999999999997</v>
      </c>
      <c r="U49" s="7">
        <f t="shared" si="1"/>
        <v>18742</v>
      </c>
      <c r="V49" s="7">
        <f t="shared" si="1"/>
        <v>63.510000000000005</v>
      </c>
      <c r="W49" s="7">
        <v>29507</v>
      </c>
      <c r="X49" s="7">
        <v>25266</v>
      </c>
      <c r="Y49" s="7">
        <v>85.6</v>
      </c>
      <c r="Z49" s="7">
        <v>386</v>
      </c>
      <c r="AA49" s="7">
        <v>1.5</v>
      </c>
      <c r="AB49" s="7">
        <v>5602</v>
      </c>
      <c r="AC49" s="7" t="s">
        <v>39</v>
      </c>
      <c r="AD49" s="7">
        <v>18971</v>
      </c>
      <c r="AE49" s="7" t="s">
        <v>39</v>
      </c>
      <c r="AF49" s="7" t="s">
        <v>34</v>
      </c>
      <c r="AG49" s="7" t="s">
        <v>29</v>
      </c>
    </row>
    <row r="50" spans="1:33" x14ac:dyDescent="0.25">
      <c r="A50" s="4" t="s">
        <v>98</v>
      </c>
      <c r="B50" s="5" t="s">
        <v>99</v>
      </c>
      <c r="C50" s="6">
        <v>12534</v>
      </c>
      <c r="D50" s="6">
        <v>22.08</v>
      </c>
      <c r="E50" s="6">
        <v>15517</v>
      </c>
      <c r="F50" s="6">
        <v>27.34</v>
      </c>
      <c r="G50" s="6">
        <v>13040</v>
      </c>
      <c r="H50" s="6">
        <v>22.97</v>
      </c>
      <c r="I50" s="6">
        <v>9588</v>
      </c>
      <c r="J50" s="6">
        <v>16.89</v>
      </c>
      <c r="K50" s="6">
        <v>4293</v>
      </c>
      <c r="L50" s="6">
        <v>7.56</v>
      </c>
      <c r="M50" s="6">
        <v>1381</v>
      </c>
      <c r="N50" s="6">
        <v>2.4300000000000002</v>
      </c>
      <c r="O50" s="6">
        <v>357</v>
      </c>
      <c r="P50" s="6">
        <v>0.63</v>
      </c>
      <c r="Q50" s="6">
        <v>53</v>
      </c>
      <c r="R50" s="6">
        <v>0.09</v>
      </c>
      <c r="S50" s="7">
        <f t="shared" si="0"/>
        <v>28051</v>
      </c>
      <c r="T50" s="7">
        <f t="shared" si="0"/>
        <v>49.42</v>
      </c>
      <c r="U50" s="7">
        <f t="shared" si="1"/>
        <v>28712</v>
      </c>
      <c r="V50" s="7">
        <f t="shared" si="1"/>
        <v>50.570000000000007</v>
      </c>
      <c r="W50" s="7">
        <v>56763</v>
      </c>
      <c r="X50" s="7">
        <v>49552</v>
      </c>
      <c r="Y50" s="7">
        <v>87.3</v>
      </c>
      <c r="Z50" s="7">
        <v>582</v>
      </c>
      <c r="AA50" s="7">
        <v>1.2</v>
      </c>
      <c r="AB50" s="7">
        <v>15858</v>
      </c>
      <c r="AC50" s="7" t="s">
        <v>39</v>
      </c>
      <c r="AD50" s="7">
        <v>31491</v>
      </c>
      <c r="AE50" s="7" t="s">
        <v>39</v>
      </c>
      <c r="AF50" s="7" t="s">
        <v>40</v>
      </c>
      <c r="AG50" s="7" t="s">
        <v>29</v>
      </c>
    </row>
    <row r="51" spans="1:33" x14ac:dyDescent="0.25">
      <c r="A51" s="9"/>
      <c r="B51" s="5" t="s">
        <v>100</v>
      </c>
      <c r="C51" s="6">
        <v>9815</v>
      </c>
      <c r="D51" s="6">
        <v>19.97</v>
      </c>
      <c r="E51" s="6">
        <v>13023</v>
      </c>
      <c r="F51" s="6">
        <v>26.5</v>
      </c>
      <c r="G51" s="6">
        <v>13840</v>
      </c>
      <c r="H51" s="6">
        <v>28.16</v>
      </c>
      <c r="I51" s="6">
        <v>8031</v>
      </c>
      <c r="J51" s="6">
        <v>16.34</v>
      </c>
      <c r="K51" s="6">
        <v>3131</v>
      </c>
      <c r="L51" s="6">
        <v>6.37</v>
      </c>
      <c r="M51" s="6">
        <v>1032</v>
      </c>
      <c r="N51" s="6">
        <v>2.1</v>
      </c>
      <c r="O51" s="6">
        <v>243</v>
      </c>
      <c r="P51" s="6">
        <v>0.49</v>
      </c>
      <c r="Q51" s="6">
        <v>31</v>
      </c>
      <c r="R51" s="6">
        <v>0.06</v>
      </c>
      <c r="S51" s="7">
        <f t="shared" si="0"/>
        <v>22838</v>
      </c>
      <c r="T51" s="7">
        <f t="shared" si="0"/>
        <v>46.47</v>
      </c>
      <c r="U51" s="7">
        <f t="shared" si="1"/>
        <v>26308</v>
      </c>
      <c r="V51" s="7">
        <f t="shared" si="1"/>
        <v>53.52</v>
      </c>
      <c r="W51" s="7">
        <v>49146</v>
      </c>
      <c r="X51" s="7">
        <v>43177</v>
      </c>
      <c r="Y51" s="7">
        <v>87.9</v>
      </c>
      <c r="Z51" s="7">
        <v>406</v>
      </c>
      <c r="AA51" s="7">
        <v>0.9</v>
      </c>
      <c r="AB51" s="7">
        <v>14978</v>
      </c>
      <c r="AC51" s="7" t="s">
        <v>25</v>
      </c>
      <c r="AD51" s="7">
        <v>27488</v>
      </c>
      <c r="AE51" s="7" t="s">
        <v>25</v>
      </c>
      <c r="AF51" s="7" t="s">
        <v>40</v>
      </c>
      <c r="AG51" s="7" t="s">
        <v>29</v>
      </c>
    </row>
    <row r="52" spans="1:33" x14ac:dyDescent="0.25">
      <c r="A52" s="4" t="s">
        <v>101</v>
      </c>
      <c r="B52" s="5" t="s">
        <v>102</v>
      </c>
      <c r="C52" s="6">
        <v>7031</v>
      </c>
      <c r="D52" s="6">
        <v>22.99</v>
      </c>
      <c r="E52" s="6">
        <v>7582</v>
      </c>
      <c r="F52" s="6">
        <v>24.79</v>
      </c>
      <c r="G52" s="6">
        <v>7060</v>
      </c>
      <c r="H52" s="6">
        <v>23.09</v>
      </c>
      <c r="I52" s="6">
        <v>4856</v>
      </c>
      <c r="J52" s="6">
        <v>15.88</v>
      </c>
      <c r="K52" s="6">
        <v>2469</v>
      </c>
      <c r="L52" s="6">
        <v>8.07</v>
      </c>
      <c r="M52" s="6">
        <v>1174</v>
      </c>
      <c r="N52" s="6">
        <v>3.84</v>
      </c>
      <c r="O52" s="6">
        <v>322</v>
      </c>
      <c r="P52" s="6">
        <v>1.05</v>
      </c>
      <c r="Q52" s="6">
        <v>87</v>
      </c>
      <c r="R52" s="6">
        <v>0.28000000000000003</v>
      </c>
      <c r="S52" s="7">
        <f t="shared" si="0"/>
        <v>14613</v>
      </c>
      <c r="T52" s="7">
        <f t="shared" si="0"/>
        <v>47.78</v>
      </c>
      <c r="U52" s="7">
        <f t="shared" si="1"/>
        <v>15968</v>
      </c>
      <c r="V52" s="7">
        <f t="shared" si="1"/>
        <v>52.209999999999994</v>
      </c>
      <c r="W52" s="7">
        <v>30581</v>
      </c>
      <c r="X52" s="7">
        <v>27216</v>
      </c>
      <c r="Y52" s="7">
        <v>89</v>
      </c>
      <c r="Z52" s="7">
        <v>417</v>
      </c>
      <c r="AA52" s="7">
        <v>1.5</v>
      </c>
      <c r="AB52" s="7">
        <v>11896</v>
      </c>
      <c r="AC52" s="7" t="s">
        <v>25</v>
      </c>
      <c r="AD52" s="7">
        <v>14838</v>
      </c>
      <c r="AE52" s="7" t="s">
        <v>25</v>
      </c>
      <c r="AF52" s="7" t="s">
        <v>26</v>
      </c>
      <c r="AG52" s="7" t="s">
        <v>29</v>
      </c>
    </row>
    <row r="53" spans="1:33" x14ac:dyDescent="0.25">
      <c r="A53" s="9"/>
      <c r="B53" s="5" t="s">
        <v>103</v>
      </c>
      <c r="C53" s="6">
        <v>4422</v>
      </c>
      <c r="D53" s="6">
        <v>18.170000000000002</v>
      </c>
      <c r="E53" s="6">
        <v>6203</v>
      </c>
      <c r="F53" s="6">
        <v>25.48</v>
      </c>
      <c r="G53" s="6">
        <v>5513</v>
      </c>
      <c r="H53" s="6">
        <v>22.65</v>
      </c>
      <c r="I53" s="6">
        <v>4519</v>
      </c>
      <c r="J53" s="6">
        <v>18.57</v>
      </c>
      <c r="K53" s="6">
        <v>2302</v>
      </c>
      <c r="L53" s="6">
        <v>9.4600000000000009</v>
      </c>
      <c r="M53" s="6">
        <v>1065</v>
      </c>
      <c r="N53" s="6">
        <v>4.38</v>
      </c>
      <c r="O53" s="6">
        <v>261</v>
      </c>
      <c r="P53" s="6">
        <v>1.07</v>
      </c>
      <c r="Q53" s="6">
        <v>55</v>
      </c>
      <c r="R53" s="6">
        <v>0.23</v>
      </c>
      <c r="S53" s="7">
        <f t="shared" si="0"/>
        <v>10625</v>
      </c>
      <c r="T53" s="7">
        <f t="shared" si="0"/>
        <v>43.650000000000006</v>
      </c>
      <c r="U53" s="7">
        <f t="shared" si="1"/>
        <v>13715</v>
      </c>
      <c r="V53" s="7">
        <f t="shared" si="1"/>
        <v>56.36</v>
      </c>
      <c r="W53" s="7">
        <v>24340</v>
      </c>
      <c r="X53" s="7">
        <v>21699</v>
      </c>
      <c r="Y53" s="7">
        <v>89.1</v>
      </c>
      <c r="Z53" s="7">
        <v>384</v>
      </c>
      <c r="AA53" s="7">
        <v>1.8</v>
      </c>
      <c r="AB53" s="7">
        <v>7764</v>
      </c>
      <c r="AC53" s="7" t="s">
        <v>33</v>
      </c>
      <c r="AD53" s="7">
        <v>13155</v>
      </c>
      <c r="AE53" s="7" t="s">
        <v>33</v>
      </c>
      <c r="AF53" s="7" t="s">
        <v>34</v>
      </c>
      <c r="AG53" s="7" t="s">
        <v>29</v>
      </c>
    </row>
    <row r="54" spans="1:33" x14ac:dyDescent="0.25">
      <c r="A54" s="9"/>
      <c r="B54" s="5" t="s">
        <v>104</v>
      </c>
      <c r="C54" s="6">
        <v>7969</v>
      </c>
      <c r="D54" s="6">
        <v>23.75</v>
      </c>
      <c r="E54" s="6">
        <v>8267</v>
      </c>
      <c r="F54" s="6">
        <v>24.64</v>
      </c>
      <c r="G54" s="6">
        <v>6751</v>
      </c>
      <c r="H54" s="6">
        <v>20.12</v>
      </c>
      <c r="I54" s="6">
        <v>5552</v>
      </c>
      <c r="J54" s="6">
        <v>16.55</v>
      </c>
      <c r="K54" s="6">
        <v>3026</v>
      </c>
      <c r="L54" s="6">
        <v>9.02</v>
      </c>
      <c r="M54" s="6">
        <v>1480</v>
      </c>
      <c r="N54" s="6">
        <v>4.41</v>
      </c>
      <c r="O54" s="6">
        <v>423</v>
      </c>
      <c r="P54" s="6">
        <v>1.26</v>
      </c>
      <c r="Q54" s="6">
        <v>85</v>
      </c>
      <c r="R54" s="6">
        <v>0.25</v>
      </c>
      <c r="S54" s="7">
        <f t="shared" si="0"/>
        <v>16236</v>
      </c>
      <c r="T54" s="7">
        <f t="shared" si="0"/>
        <v>48.39</v>
      </c>
      <c r="U54" s="7">
        <f t="shared" si="1"/>
        <v>17317</v>
      </c>
      <c r="V54" s="7">
        <f t="shared" si="1"/>
        <v>51.609999999999992</v>
      </c>
      <c r="W54" s="7">
        <v>33553</v>
      </c>
      <c r="X54" s="7">
        <v>29811</v>
      </c>
      <c r="Y54" s="7">
        <v>88.8</v>
      </c>
      <c r="Z54" s="7">
        <v>480</v>
      </c>
      <c r="AA54" s="7">
        <v>1.6</v>
      </c>
      <c r="AB54" s="7">
        <v>14250</v>
      </c>
      <c r="AC54" s="7" t="s">
        <v>25</v>
      </c>
      <c r="AD54" s="7">
        <v>15016</v>
      </c>
      <c r="AE54" s="7" t="s">
        <v>25</v>
      </c>
      <c r="AF54" s="7" t="s">
        <v>26</v>
      </c>
      <c r="AG54" s="7" t="s">
        <v>29</v>
      </c>
    </row>
    <row r="55" spans="1:33" x14ac:dyDescent="0.25">
      <c r="A55" s="4" t="s">
        <v>105</v>
      </c>
      <c r="B55" s="5" t="s">
        <v>106</v>
      </c>
      <c r="C55" s="6">
        <v>4315</v>
      </c>
      <c r="D55" s="6">
        <v>19.43</v>
      </c>
      <c r="E55" s="6">
        <v>5130</v>
      </c>
      <c r="F55" s="6">
        <v>23.09</v>
      </c>
      <c r="G55" s="6">
        <v>5023</v>
      </c>
      <c r="H55" s="6">
        <v>22.61</v>
      </c>
      <c r="I55" s="6">
        <v>3801</v>
      </c>
      <c r="J55" s="6">
        <v>17.11</v>
      </c>
      <c r="K55" s="6">
        <v>2252</v>
      </c>
      <c r="L55" s="6">
        <v>10.14</v>
      </c>
      <c r="M55" s="6">
        <v>1270</v>
      </c>
      <c r="N55" s="6">
        <v>5.72</v>
      </c>
      <c r="O55" s="6">
        <v>364</v>
      </c>
      <c r="P55" s="6">
        <v>1.64</v>
      </c>
      <c r="Q55" s="6">
        <v>58</v>
      </c>
      <c r="R55" s="6">
        <v>0.26</v>
      </c>
      <c r="S55" s="7">
        <f t="shared" si="0"/>
        <v>9445</v>
      </c>
      <c r="T55" s="7">
        <f t="shared" si="0"/>
        <v>42.519999999999996</v>
      </c>
      <c r="U55" s="7">
        <f t="shared" si="1"/>
        <v>12768</v>
      </c>
      <c r="V55" s="7">
        <f t="shared" si="1"/>
        <v>57.48</v>
      </c>
      <c r="W55" s="7">
        <v>22213</v>
      </c>
      <c r="X55" s="7">
        <v>20053</v>
      </c>
      <c r="Y55" s="7">
        <v>90.3</v>
      </c>
      <c r="Z55" s="7">
        <v>307</v>
      </c>
      <c r="AA55" s="7">
        <v>1.5</v>
      </c>
      <c r="AB55" s="7">
        <v>9447</v>
      </c>
      <c r="AC55" s="7" t="s">
        <v>25</v>
      </c>
      <c r="AD55" s="7">
        <v>10129</v>
      </c>
      <c r="AE55" s="7" t="s">
        <v>25</v>
      </c>
      <c r="AF55" s="7" t="s">
        <v>26</v>
      </c>
      <c r="AG55" s="7" t="s">
        <v>29</v>
      </c>
    </row>
    <row r="56" spans="1:33" x14ac:dyDescent="0.25">
      <c r="A56" s="9"/>
      <c r="B56" s="5" t="s">
        <v>107</v>
      </c>
      <c r="C56" s="6">
        <v>7998</v>
      </c>
      <c r="D56" s="6">
        <v>20.83</v>
      </c>
      <c r="E56" s="6">
        <v>10207</v>
      </c>
      <c r="F56" s="6">
        <v>26.58</v>
      </c>
      <c r="G56" s="6">
        <v>9333</v>
      </c>
      <c r="H56" s="6">
        <v>24.3</v>
      </c>
      <c r="I56" s="6">
        <v>6079</v>
      </c>
      <c r="J56" s="6">
        <v>15.83</v>
      </c>
      <c r="K56" s="6">
        <v>2939</v>
      </c>
      <c r="L56" s="6">
        <v>7.65</v>
      </c>
      <c r="M56" s="6">
        <v>1381</v>
      </c>
      <c r="N56" s="6">
        <v>3.6</v>
      </c>
      <c r="O56" s="6">
        <v>364</v>
      </c>
      <c r="P56" s="6">
        <v>0.95</v>
      </c>
      <c r="Q56" s="6">
        <v>99</v>
      </c>
      <c r="R56" s="6">
        <v>0.26</v>
      </c>
      <c r="S56" s="7">
        <f t="shared" si="0"/>
        <v>18205</v>
      </c>
      <c r="T56" s="7">
        <f t="shared" si="0"/>
        <v>47.41</v>
      </c>
      <c r="U56" s="7">
        <f t="shared" si="1"/>
        <v>20195</v>
      </c>
      <c r="V56" s="7">
        <f t="shared" si="1"/>
        <v>52.59</v>
      </c>
      <c r="W56" s="7">
        <v>38400</v>
      </c>
      <c r="X56" s="7">
        <v>34032</v>
      </c>
      <c r="Y56" s="7">
        <v>88.6</v>
      </c>
      <c r="Z56" s="7">
        <v>459</v>
      </c>
      <c r="AA56" s="7">
        <v>1.3</v>
      </c>
      <c r="AB56" s="7">
        <v>17801</v>
      </c>
      <c r="AC56" s="7" t="s">
        <v>25</v>
      </c>
      <c r="AD56" s="7">
        <v>15484</v>
      </c>
      <c r="AE56" s="7" t="s">
        <v>25</v>
      </c>
      <c r="AF56" s="7" t="s">
        <v>40</v>
      </c>
      <c r="AG56" s="7" t="s">
        <v>27</v>
      </c>
    </row>
    <row r="57" spans="1:33" x14ac:dyDescent="0.25">
      <c r="A57" s="9"/>
      <c r="B57" s="5" t="s">
        <v>108</v>
      </c>
      <c r="C57" s="6">
        <v>4695</v>
      </c>
      <c r="D57" s="6">
        <v>19.77</v>
      </c>
      <c r="E57" s="6">
        <v>5541</v>
      </c>
      <c r="F57" s="6">
        <v>23.33</v>
      </c>
      <c r="G57" s="6">
        <v>5756</v>
      </c>
      <c r="H57" s="6">
        <v>24.24</v>
      </c>
      <c r="I57" s="6">
        <v>4309</v>
      </c>
      <c r="J57" s="6">
        <v>18.14</v>
      </c>
      <c r="K57" s="6">
        <v>2040</v>
      </c>
      <c r="L57" s="6">
        <v>8.59</v>
      </c>
      <c r="M57" s="6">
        <v>1052</v>
      </c>
      <c r="N57" s="6">
        <v>4.43</v>
      </c>
      <c r="O57" s="6">
        <v>296</v>
      </c>
      <c r="P57" s="6">
        <v>1.25</v>
      </c>
      <c r="Q57" s="6">
        <v>60</v>
      </c>
      <c r="R57" s="6">
        <v>0.25</v>
      </c>
      <c r="S57" s="7">
        <f t="shared" si="0"/>
        <v>10236</v>
      </c>
      <c r="T57" s="7">
        <f t="shared" si="0"/>
        <v>43.099999999999994</v>
      </c>
      <c r="U57" s="7">
        <f t="shared" si="1"/>
        <v>13513</v>
      </c>
      <c r="V57" s="7">
        <f t="shared" si="1"/>
        <v>56.9</v>
      </c>
      <c r="W57" s="7">
        <v>23749</v>
      </c>
      <c r="X57" s="7">
        <v>21050</v>
      </c>
      <c r="Y57" s="7">
        <v>88.6</v>
      </c>
      <c r="Z57" s="7">
        <v>399</v>
      </c>
      <c r="AA57" s="7">
        <v>1.9</v>
      </c>
      <c r="AB57" s="7">
        <v>9025</v>
      </c>
      <c r="AC57" s="7" t="s">
        <v>33</v>
      </c>
      <c r="AD57" s="7">
        <v>10997</v>
      </c>
      <c r="AE57" s="7" t="s">
        <v>33</v>
      </c>
      <c r="AF57" s="7" t="s">
        <v>34</v>
      </c>
      <c r="AG57" s="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Seladang Hijau</cp:lastModifiedBy>
  <dcterms:created xsi:type="dcterms:W3CDTF">2018-04-04T02:17:30Z</dcterms:created>
  <dcterms:modified xsi:type="dcterms:W3CDTF">2018-04-28T16:14:01Z</dcterms:modified>
</cp:coreProperties>
</file>