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0" windowHeight="104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<sst xmlns="http://schemas.openxmlformats.org/spreadsheetml/2006/main" count="42" uniqueCount="42">
  <si>
    <t>学习计划表-暑期（考研）学习计划表</t>
  </si>
  <si>
    <t>年</t>
  </si>
  <si>
    <t>月</t>
  </si>
  <si>
    <t>日</t>
  </si>
  <si>
    <t>一</t>
  </si>
  <si>
    <t>二</t>
  </si>
  <si>
    <t>三</t>
  </si>
  <si>
    <t>四</t>
  </si>
  <si>
    <t>五</t>
  </si>
  <si>
    <t>六</t>
  </si>
  <si>
    <t>目标日期</t>
  </si>
  <si>
    <t>目标分数</t>
  </si>
  <si>
    <t>计划学习量</t>
  </si>
  <si>
    <t>已完成学习量</t>
  </si>
  <si>
    <t>学习进度</t>
  </si>
  <si>
    <t>备注</t>
  </si>
  <si>
    <t>英语</t>
  </si>
  <si>
    <t>倒计时</t>
  </si>
  <si>
    <t>政治</t>
  </si>
  <si>
    <t>专业课1</t>
  </si>
  <si>
    <t>专业课2</t>
  </si>
  <si>
    <t>其他</t>
  </si>
  <si>
    <t>合计</t>
  </si>
  <si>
    <t>备注：数字代表复习遍数</t>
  </si>
  <si>
    <t>日期</t>
  </si>
  <si>
    <t>学习内容</t>
  </si>
  <si>
    <t>unit1、unit2</t>
  </si>
  <si>
    <t>unit1、unit3</t>
  </si>
  <si>
    <t>unit1、unit4</t>
  </si>
  <si>
    <t>unit1、unit5</t>
  </si>
  <si>
    <t>unit1、unit6</t>
  </si>
  <si>
    <t>unit1、unit7</t>
  </si>
  <si>
    <t>unit1、unit8</t>
  </si>
  <si>
    <t>unit1、unit9</t>
  </si>
  <si>
    <t>unit1、unit10</t>
  </si>
  <si>
    <t>unit1、unit11</t>
  </si>
  <si>
    <t>unit1、unit12</t>
  </si>
  <si>
    <t>unit1、unit13</t>
  </si>
  <si>
    <t>unit1、unit14</t>
  </si>
  <si>
    <t>unit1、unit15</t>
  </si>
  <si>
    <t>unit1、unit16</t>
  </si>
  <si>
    <t>unit1、unit17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</si>
</sst>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d"/>
  </numFmts>
  <fonts count="36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1"/>
      <color theme="1"/>
      <name val="微软雅黑"/>
      <charset val="134"/>
    </font>
    <font>
      <b/>
      <sz val="28"/>
      <color theme="1" tint="0.15"/>
      <name val="微软雅黑"/>
      <charset val="134"/>
    </font>
    <font>
      <b/>
      <sz val="24"/>
      <color theme="1"/>
      <name val="微软雅黑"/>
      <charset val="134"/>
    </font>
    <font>
      <sz val="18"/>
      <color theme="1"/>
      <name val="微软雅黑"/>
      <charset val="134"/>
    </font>
    <font>
      <b/>
      <sz val="14"/>
      <color theme="1" tint="0.15"/>
      <name val="Arial Black"/>
      <charset val="134"/>
    </font>
    <font>
      <b/>
      <sz val="14"/>
      <color theme="1"/>
      <name val="微软雅黑"/>
      <charset val="134"/>
    </font>
    <font>
      <b/>
      <sz val="12"/>
      <color theme="0"/>
      <name val="微软雅黑"/>
      <charset val="134"/>
    </font>
    <font>
      <b/>
      <sz val="11"/>
      <color theme="1" tint="0.25"/>
      <name val="Arial Black"/>
      <charset val="134"/>
    </font>
    <font>
      <sz val="12"/>
      <color theme="1" tint="0.15"/>
      <name val="微软雅黑"/>
      <charset val="134"/>
    </font>
    <font>
      <b/>
      <sz val="12"/>
      <color theme="1" tint="0.25"/>
      <name val="微软雅黑"/>
      <charset val="134"/>
    </font>
    <font>
      <sz val="26"/>
      <color rgb="FFD99464"/>
      <name val="Arial Black"/>
      <charset val="134"/>
    </font>
    <font>
      <b/>
      <sz val="12"/>
      <color theme="1" tint="0.25"/>
      <name val="Arial Black"/>
      <charset val="134"/>
    </font>
    <font>
      <sz val="11"/>
      <color theme="0" tint="-0.5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D769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theme="0" tint="-0.0499893185216834"/>
      </left>
      <right style="thin">
        <color theme="0"/>
      </right>
      <top style="thin">
        <color theme="0" tint="-0.0499893185216834"/>
      </top>
      <bottom/>
      <diagonal/>
    </border>
    <border>
      <left style="thin">
        <color theme="0"/>
      </left>
      <right style="thin">
        <color theme="0"/>
      </right>
      <top style="thin">
        <color theme="0" tint="-0.0499893185216834"/>
      </top>
      <bottom/>
      <diagonal/>
    </border>
    <border>
      <left style="thin">
        <color theme="0"/>
      </left>
      <right style="thin">
        <color theme="0" tint="-0.0499893185216834"/>
      </right>
      <top style="thin">
        <color theme="0" tint="-0.0499893185216834"/>
      </top>
      <bottom/>
      <diagonal/>
    </border>
    <border>
      <left style="thin">
        <color theme="0" tint="-0.15"/>
      </left>
      <right style="thin">
        <color theme="0" tint="-0.15"/>
      </right>
      <top/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1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5" borderId="21" applyNumberFormat="0" applyAlignment="0" applyProtection="0">
      <alignment vertical="center"/>
    </xf>
    <xf numFmtId="0" fontId="26" fillId="6" borderId="22" applyNumberFormat="0" applyAlignment="0" applyProtection="0">
      <alignment vertical="center"/>
    </xf>
    <xf numFmtId="0" fontId="27" fillId="6" borderId="21" applyNumberFormat="0" applyAlignment="0" applyProtection="0">
      <alignment vertical="center"/>
    </xf>
    <xf numFmtId="0" fontId="28" fillId="7" borderId="23" applyNumberFormat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180" fontId="11" fillId="0" borderId="4" xfId="0" applyNumberFormat="1" applyFont="1" applyFill="1" applyBorder="1" applyAlignment="1">
      <alignment horizontal="center" vertical="center"/>
    </xf>
    <xf numFmtId="180" fontId="11" fillId="0" borderId="5" xfId="0" applyNumberFormat="1" applyFont="1" applyFill="1" applyBorder="1" applyAlignment="1">
      <alignment horizontal="center" vertical="center"/>
    </xf>
    <xf numFmtId="180" fontId="3" fillId="0" borderId="0" xfId="0" applyNumberFormat="1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180" fontId="10" fillId="2" borderId="7" xfId="0" applyNumberFormat="1" applyFont="1" applyFill="1" applyBorder="1" applyAlignment="1">
      <alignment horizontal="center" vertical="center"/>
    </xf>
    <xf numFmtId="14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180" fontId="12" fillId="0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0" fillId="2" borderId="0" xfId="0" applyFont="1" applyFill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14" fontId="11" fillId="3" borderId="0" xfId="0" applyNumberFormat="1" applyFont="1" applyFill="1" applyAlignment="1">
      <alignment horizontal="center" vertical="center" wrapText="1"/>
    </xf>
    <xf numFmtId="14" fontId="11" fillId="3" borderId="6" xfId="0" applyNumberFormat="1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3" fillId="3" borderId="9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/>
    </xf>
    <xf numFmtId="0" fontId="15" fillId="3" borderId="8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10" fontId="15" fillId="3" borderId="8" xfId="3" applyNumberFormat="1" applyFont="1" applyFill="1" applyBorder="1" applyAlignment="1">
      <alignment horizontal="center" vertical="center" wrapText="1"/>
    </xf>
    <xf numFmtId="10" fontId="15" fillId="3" borderId="7" xfId="3" applyNumberFormat="1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5" fillId="3" borderId="10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15" fillId="3" borderId="15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6" tint="0.799951170384838"/>
        </patternFill>
      </fill>
    </dxf>
    <dxf>
      <fill>
        <patternFill patternType="solid">
          <bgColor theme="4" tint="0.799951170384838"/>
        </patternFill>
      </fill>
    </dxf>
    <dxf>
      <fill>
        <patternFill patternType="solid">
          <bgColor theme="5" tint="0.799951170384838"/>
        </patternFill>
      </fill>
    </dxf>
    <dxf>
      <font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00F0D3C0"/>
      <color rgb="00D99464"/>
      <color rgb="005D7692"/>
      <color rgb="00E3B0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DY53"/>
  <sheetViews>
    <sheetView showGridLines="0" tabSelected="1" topLeftCell="A7" workbookViewId="0">
      <selection activeCell="B2" sqref="B2:AJ2"/>
    </sheetView>
  </sheetViews>
  <sheetFormatPr defaultColWidth="9" defaultRowHeight="16.5"/>
  <cols>
    <col min="1" max="1" width="3.75454545454545" style="3" customWidth="1"/>
    <col min="2" max="36" width="5.62727272727273" style="3" customWidth="1"/>
    <col min="37" max="16352" width="9" style="3"/>
    <col min="16353" max="16355" width="9" style="4"/>
    <col min="16356" max="16384" width="9" style="5"/>
  </cols>
  <sheetData>
    <row r="1" s="1" customFormat="1" ht="14" customHeight="1" spans="5:16353">
      <c r="E1" s="6"/>
      <c r="F1" s="6"/>
      <c r="G1" s="6"/>
      <c r="H1" s="6"/>
      <c r="I1" s="6"/>
      <c r="J1" s="6"/>
      <c r="K1" s="6"/>
      <c r="XDY1" s="4"/>
    </row>
    <row r="2" s="1" customFormat="1" ht="36" customHeight="1" spans="2:16353"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41"/>
      <c r="AL2" s="41"/>
      <c r="AM2" s="41"/>
      <c r="AN2" s="41"/>
      <c r="AO2" s="41"/>
      <c r="AP2" s="41"/>
      <c r="AQ2" s="41"/>
      <c r="AR2" s="41"/>
      <c r="XDY2" s="4"/>
    </row>
    <row r="3" s="1" customFormat="1" ht="10" customHeight="1" spans="2:16353">
      <c r="B3" s="8"/>
      <c r="C3" s="9"/>
      <c r="E3" s="6"/>
      <c r="F3" s="6"/>
      <c r="G3" s="6"/>
      <c r="H3" s="6"/>
      <c r="I3" s="6"/>
      <c r="J3" s="6"/>
      <c r="K3" s="6"/>
      <c r="XDY3" s="4"/>
    </row>
    <row r="4" s="1" customFormat="1" ht="20" customHeight="1" spans="1:16353">
      <c r="A4" s="10"/>
      <c r="B4" s="11">
        <v>2024</v>
      </c>
      <c r="C4" s="11"/>
      <c r="D4" s="12" t="s">
        <v>1</v>
      </c>
      <c r="E4" s="13">
        <v>7</v>
      </c>
      <c r="F4" s="12" t="s">
        <v>2</v>
      </c>
      <c r="G4" s="6"/>
      <c r="H4" s="6"/>
      <c r="I4" s="6"/>
      <c r="J4" s="6"/>
      <c r="K4" s="6"/>
      <c r="XDY4" s="4"/>
    </row>
    <row r="5" s="1" customFormat="1" ht="9" customHeight="1" spans="1:16353">
      <c r="A5" s="10"/>
      <c r="B5" s="14"/>
      <c r="C5" s="14"/>
      <c r="D5" s="12"/>
      <c r="E5" s="12"/>
      <c r="F5" s="12"/>
      <c r="G5" s="6"/>
      <c r="H5" s="6"/>
      <c r="I5" s="6"/>
      <c r="J5" s="6"/>
      <c r="K5" s="6"/>
      <c r="XDY5" s="4"/>
    </row>
    <row r="6" s="2" customFormat="1" ht="27" customHeight="1" spans="2:36">
      <c r="B6" s="15" t="s">
        <v>3</v>
      </c>
      <c r="C6" s="16" t="s">
        <v>4</v>
      </c>
      <c r="D6" s="16" t="s">
        <v>5</v>
      </c>
      <c r="E6" s="16" t="s">
        <v>6</v>
      </c>
      <c r="F6" s="16" t="s">
        <v>7</v>
      </c>
      <c r="G6" s="16" t="s">
        <v>8</v>
      </c>
      <c r="H6" s="17" t="s">
        <v>9</v>
      </c>
      <c r="I6" s="27"/>
      <c r="J6" s="28" t="s">
        <v>10</v>
      </c>
      <c r="K6" s="28"/>
      <c r="L6" s="29"/>
      <c r="N6" s="28" t="s">
        <v>11</v>
      </c>
      <c r="O6" s="28"/>
      <c r="P6" s="28"/>
      <c r="Q6" s="28"/>
      <c r="R6" s="28"/>
      <c r="S6" s="28"/>
      <c r="T6" s="29"/>
      <c r="U6" s="28" t="s">
        <v>12</v>
      </c>
      <c r="V6" s="28"/>
      <c r="W6" s="28"/>
      <c r="X6" s="29"/>
      <c r="Y6" s="28" t="s">
        <v>13</v>
      </c>
      <c r="Z6" s="28"/>
      <c r="AA6" s="28"/>
      <c r="AB6" s="29"/>
      <c r="AC6" s="28" t="s">
        <v>14</v>
      </c>
      <c r="AD6" s="28"/>
      <c r="AE6" s="28"/>
      <c r="AF6" s="29"/>
      <c r="AG6" s="28" t="s">
        <v>15</v>
      </c>
      <c r="AH6" s="28"/>
      <c r="AI6" s="28"/>
      <c r="AJ6" s="28"/>
    </row>
    <row r="7" s="2" customFormat="1" ht="24.95" customHeight="1" spans="2:36">
      <c r="B7" s="18">
        <f>DATE($B$4,$E$4,1)-WEEKDAY(DATE(B4,E4,1),2)</f>
        <v>45473</v>
      </c>
      <c r="C7" s="18">
        <f t="shared" ref="C7:H7" si="0">B7+1</f>
        <v>45474</v>
      </c>
      <c r="D7" s="18">
        <f t="shared" si="0"/>
        <v>45475</v>
      </c>
      <c r="E7" s="18">
        <f t="shared" si="0"/>
        <v>45476</v>
      </c>
      <c r="F7" s="18">
        <f t="shared" si="0"/>
        <v>45477</v>
      </c>
      <c r="G7" s="18">
        <f t="shared" si="0"/>
        <v>45478</v>
      </c>
      <c r="H7" s="18">
        <f t="shared" si="0"/>
        <v>45479</v>
      </c>
      <c r="I7" s="27"/>
      <c r="J7" s="30">
        <v>45652</v>
      </c>
      <c r="K7" s="30"/>
      <c r="L7" s="31"/>
      <c r="N7" s="32" t="s">
        <v>16</v>
      </c>
      <c r="O7" s="32"/>
      <c r="P7" s="32"/>
      <c r="Q7" s="32"/>
      <c r="R7" s="36">
        <v>90</v>
      </c>
      <c r="S7" s="36"/>
      <c r="T7" s="36"/>
      <c r="U7" s="36">
        <v>50</v>
      </c>
      <c r="V7" s="36"/>
      <c r="W7" s="36"/>
      <c r="X7" s="36"/>
      <c r="Y7" s="36">
        <v>25</v>
      </c>
      <c r="Z7" s="36"/>
      <c r="AA7" s="36"/>
      <c r="AB7" s="36"/>
      <c r="AC7" s="38">
        <f t="shared" ref="AC7:AC12" si="1">Y7/U7</f>
        <v>0.5</v>
      </c>
      <c r="AD7" s="38"/>
      <c r="AE7" s="38"/>
      <c r="AF7" s="38"/>
      <c r="AG7" s="42"/>
      <c r="AH7" s="36"/>
      <c r="AI7" s="36"/>
      <c r="AJ7" s="43"/>
    </row>
    <row r="8" s="3" customFormat="1" ht="24.95" customHeight="1" spans="2:36">
      <c r="B8" s="19">
        <f t="shared" ref="B8:B12" si="2">H7+1</f>
        <v>45480</v>
      </c>
      <c r="C8" s="19">
        <f t="shared" ref="C8:H8" si="3">B8+1</f>
        <v>45481</v>
      </c>
      <c r="D8" s="19">
        <f t="shared" si="3"/>
        <v>45482</v>
      </c>
      <c r="E8" s="19">
        <f t="shared" si="3"/>
        <v>45483</v>
      </c>
      <c r="F8" s="19">
        <f t="shared" si="3"/>
        <v>45484</v>
      </c>
      <c r="G8" s="19">
        <f t="shared" si="3"/>
        <v>45485</v>
      </c>
      <c r="H8" s="19">
        <f t="shared" si="3"/>
        <v>45486</v>
      </c>
      <c r="I8" s="33"/>
      <c r="J8" s="28" t="s">
        <v>17</v>
      </c>
      <c r="K8" s="28"/>
      <c r="L8" s="29"/>
      <c r="N8" s="34" t="s">
        <v>18</v>
      </c>
      <c r="O8" s="34"/>
      <c r="P8" s="34"/>
      <c r="Q8" s="34"/>
      <c r="R8" s="37">
        <v>90</v>
      </c>
      <c r="S8" s="37"/>
      <c r="T8" s="37"/>
      <c r="U8" s="37">
        <v>50</v>
      </c>
      <c r="V8" s="37"/>
      <c r="W8" s="37"/>
      <c r="X8" s="37"/>
      <c r="Y8" s="37">
        <v>23</v>
      </c>
      <c r="Z8" s="37"/>
      <c r="AA8" s="37"/>
      <c r="AB8" s="37"/>
      <c r="AC8" s="38">
        <f t="shared" si="1"/>
        <v>0.46</v>
      </c>
      <c r="AD8" s="38"/>
      <c r="AE8" s="38"/>
      <c r="AF8" s="38"/>
      <c r="AG8" s="44"/>
      <c r="AH8" s="37"/>
      <c r="AI8" s="37"/>
      <c r="AJ8" s="45"/>
    </row>
    <row r="9" s="3" customFormat="1" ht="24.95" customHeight="1" spans="2:36">
      <c r="B9" s="19">
        <f t="shared" si="2"/>
        <v>45487</v>
      </c>
      <c r="C9" s="19">
        <f t="shared" ref="C9:H9" si="4">B9+1</f>
        <v>45488</v>
      </c>
      <c r="D9" s="19">
        <f t="shared" si="4"/>
        <v>45489</v>
      </c>
      <c r="E9" s="19">
        <f t="shared" si="4"/>
        <v>45490</v>
      </c>
      <c r="F9" s="19">
        <f t="shared" si="4"/>
        <v>45491</v>
      </c>
      <c r="G9" s="19">
        <f t="shared" si="4"/>
        <v>45492</v>
      </c>
      <c r="H9" s="19">
        <f t="shared" si="4"/>
        <v>45493</v>
      </c>
      <c r="I9" s="33"/>
      <c r="J9" s="35">
        <f ca="1">J7-TODAY()</f>
        <v>132</v>
      </c>
      <c r="K9" s="35"/>
      <c r="L9" s="35"/>
      <c r="N9" s="34" t="s">
        <v>19</v>
      </c>
      <c r="O9" s="34"/>
      <c r="P9" s="34"/>
      <c r="Q9" s="34"/>
      <c r="R9" s="37">
        <v>90</v>
      </c>
      <c r="S9" s="37"/>
      <c r="T9" s="37"/>
      <c r="U9" s="37">
        <v>40</v>
      </c>
      <c r="V9" s="37"/>
      <c r="W9" s="37"/>
      <c r="X9" s="37"/>
      <c r="Y9" s="37">
        <v>12</v>
      </c>
      <c r="Z9" s="37"/>
      <c r="AA9" s="37"/>
      <c r="AB9" s="37"/>
      <c r="AC9" s="38">
        <f t="shared" si="1"/>
        <v>0.3</v>
      </c>
      <c r="AD9" s="38"/>
      <c r="AE9" s="38"/>
      <c r="AF9" s="38"/>
      <c r="AG9" s="44"/>
      <c r="AH9" s="37"/>
      <c r="AI9" s="37"/>
      <c r="AJ9" s="45"/>
    </row>
    <row r="10" s="3" customFormat="1" ht="24.95" customHeight="1" spans="2:36">
      <c r="B10" s="19">
        <f t="shared" si="2"/>
        <v>45494</v>
      </c>
      <c r="C10" s="19">
        <f t="shared" ref="C10:H10" si="5">B10+1</f>
        <v>45495</v>
      </c>
      <c r="D10" s="19">
        <f t="shared" si="5"/>
        <v>45496</v>
      </c>
      <c r="E10" s="19">
        <f t="shared" si="5"/>
        <v>45497</v>
      </c>
      <c r="F10" s="19">
        <f t="shared" si="5"/>
        <v>45498</v>
      </c>
      <c r="G10" s="19">
        <f t="shared" si="5"/>
        <v>45499</v>
      </c>
      <c r="H10" s="19">
        <f t="shared" si="5"/>
        <v>45500</v>
      </c>
      <c r="I10" s="33"/>
      <c r="J10" s="35"/>
      <c r="K10" s="35"/>
      <c r="L10" s="35"/>
      <c r="N10" s="34" t="s">
        <v>20</v>
      </c>
      <c r="O10" s="34"/>
      <c r="P10" s="34"/>
      <c r="Q10" s="34"/>
      <c r="R10" s="37">
        <v>90</v>
      </c>
      <c r="S10" s="37"/>
      <c r="T10" s="37"/>
      <c r="U10" s="37">
        <v>50</v>
      </c>
      <c r="V10" s="37"/>
      <c r="W10" s="37"/>
      <c r="X10" s="37"/>
      <c r="Y10" s="37">
        <v>15</v>
      </c>
      <c r="Z10" s="37"/>
      <c r="AA10" s="37"/>
      <c r="AB10" s="37"/>
      <c r="AC10" s="38">
        <f t="shared" si="1"/>
        <v>0.3</v>
      </c>
      <c r="AD10" s="38"/>
      <c r="AE10" s="38"/>
      <c r="AF10" s="38"/>
      <c r="AG10" s="44"/>
      <c r="AH10" s="37"/>
      <c r="AI10" s="37"/>
      <c r="AJ10" s="45"/>
    </row>
    <row r="11" s="3" customFormat="1" ht="24.95" customHeight="1" spans="2:36">
      <c r="B11" s="19">
        <f t="shared" si="2"/>
        <v>45501</v>
      </c>
      <c r="C11" s="19">
        <f t="shared" ref="C11:H11" si="6">B11+1</f>
        <v>45502</v>
      </c>
      <c r="D11" s="19">
        <f t="shared" si="6"/>
        <v>45503</v>
      </c>
      <c r="E11" s="19">
        <f t="shared" si="6"/>
        <v>45504</v>
      </c>
      <c r="F11" s="19">
        <f t="shared" si="6"/>
        <v>45505</v>
      </c>
      <c r="G11" s="19">
        <f t="shared" si="6"/>
        <v>45506</v>
      </c>
      <c r="H11" s="19">
        <f t="shared" si="6"/>
        <v>45507</v>
      </c>
      <c r="I11" s="33"/>
      <c r="J11" s="35"/>
      <c r="K11" s="35"/>
      <c r="L11" s="35"/>
      <c r="N11" s="34" t="s">
        <v>21</v>
      </c>
      <c r="O11" s="34"/>
      <c r="P11" s="34"/>
      <c r="Q11" s="34"/>
      <c r="R11" s="37">
        <v>90</v>
      </c>
      <c r="S11" s="37"/>
      <c r="T11" s="37"/>
      <c r="U11" s="37">
        <v>40</v>
      </c>
      <c r="V11" s="37"/>
      <c r="W11" s="37"/>
      <c r="X11" s="37"/>
      <c r="Y11" s="37">
        <v>20</v>
      </c>
      <c r="Z11" s="37"/>
      <c r="AA11" s="37"/>
      <c r="AB11" s="37"/>
      <c r="AC11" s="38">
        <f t="shared" si="1"/>
        <v>0.5</v>
      </c>
      <c r="AD11" s="38"/>
      <c r="AE11" s="38"/>
      <c r="AF11" s="38"/>
      <c r="AG11" s="44"/>
      <c r="AH11" s="37"/>
      <c r="AI11" s="37"/>
      <c r="AJ11" s="45"/>
    </row>
    <row r="12" s="3" customFormat="1" ht="24.95" customHeight="1" spans="2:36">
      <c r="B12" s="19">
        <f t="shared" si="2"/>
        <v>45508</v>
      </c>
      <c r="C12" s="19">
        <f t="shared" ref="C12:H12" si="7">B12+1</f>
        <v>45509</v>
      </c>
      <c r="D12" s="19">
        <f t="shared" si="7"/>
        <v>45510</v>
      </c>
      <c r="E12" s="19">
        <f t="shared" si="7"/>
        <v>45511</v>
      </c>
      <c r="F12" s="19">
        <f t="shared" si="7"/>
        <v>45512</v>
      </c>
      <c r="G12" s="19">
        <f t="shared" si="7"/>
        <v>45513</v>
      </c>
      <c r="H12" s="19">
        <f t="shared" si="7"/>
        <v>45514</v>
      </c>
      <c r="I12" s="33"/>
      <c r="J12" s="35"/>
      <c r="K12" s="35"/>
      <c r="L12" s="35"/>
      <c r="N12" s="34" t="s">
        <v>22</v>
      </c>
      <c r="O12" s="34"/>
      <c r="P12" s="34"/>
      <c r="Q12" s="34"/>
      <c r="R12" s="37">
        <f>SUM(R7:T11)</f>
        <v>450</v>
      </c>
      <c r="S12" s="37"/>
      <c r="T12" s="37"/>
      <c r="U12" s="37">
        <f>SUM(U7:X11)</f>
        <v>230</v>
      </c>
      <c r="V12" s="37"/>
      <c r="W12" s="37"/>
      <c r="X12" s="37"/>
      <c r="Y12" s="37">
        <f>SUM(Y7:AB11)</f>
        <v>95</v>
      </c>
      <c r="Z12" s="37"/>
      <c r="AA12" s="37"/>
      <c r="AB12" s="37"/>
      <c r="AC12" s="38">
        <f t="shared" si="1"/>
        <v>0.41304347826087</v>
      </c>
      <c r="AD12" s="38"/>
      <c r="AE12" s="39"/>
      <c r="AF12" s="39"/>
      <c r="AG12" s="46"/>
      <c r="AH12" s="47"/>
      <c r="AI12" s="47"/>
      <c r="AJ12" s="48"/>
    </row>
    <row r="13" s="3" customFormat="1" ht="16" customHeight="1" spans="3:36">
      <c r="C13" s="20"/>
      <c r="D13" s="20"/>
      <c r="E13" s="20"/>
      <c r="F13" s="20"/>
      <c r="G13" s="20"/>
      <c r="H13" s="20"/>
      <c r="AE13" s="40" t="s">
        <v>23</v>
      </c>
      <c r="AF13" s="40"/>
      <c r="AG13" s="40"/>
      <c r="AH13" s="40"/>
      <c r="AI13" s="40"/>
      <c r="AJ13" s="40"/>
    </row>
    <row r="14" s="3" customFormat="1" ht="25" customHeight="1" spans="2:36">
      <c r="B14" s="21" t="s">
        <v>24</v>
      </c>
      <c r="C14" s="22"/>
      <c r="D14" s="23" t="s">
        <v>25</v>
      </c>
      <c r="E14" s="23"/>
      <c r="F14" s="23"/>
      <c r="G14" s="23"/>
      <c r="H14" s="23"/>
      <c r="I14" s="22">
        <v>1</v>
      </c>
      <c r="J14" s="22">
        <v>2</v>
      </c>
      <c r="K14" s="22">
        <v>3</v>
      </c>
      <c r="L14" s="22">
        <v>4</v>
      </c>
      <c r="M14" s="22">
        <v>5</v>
      </c>
      <c r="N14" s="22">
        <v>6</v>
      </c>
      <c r="O14" s="22">
        <v>7</v>
      </c>
      <c r="P14" s="22">
        <v>8</v>
      </c>
      <c r="Q14" s="22">
        <v>9</v>
      </c>
      <c r="R14" s="22">
        <v>10</v>
      </c>
      <c r="S14" s="22">
        <v>11</v>
      </c>
      <c r="T14" s="22">
        <v>12</v>
      </c>
      <c r="U14" s="22">
        <v>13</v>
      </c>
      <c r="V14" s="22">
        <v>14</v>
      </c>
      <c r="W14" s="22">
        <v>15</v>
      </c>
      <c r="X14" s="22">
        <v>16</v>
      </c>
      <c r="Y14" s="22">
        <v>17</v>
      </c>
      <c r="Z14" s="22">
        <v>18</v>
      </c>
      <c r="AA14" s="22">
        <v>19</v>
      </c>
      <c r="AB14" s="22">
        <v>20</v>
      </c>
      <c r="AC14" s="22">
        <v>21</v>
      </c>
      <c r="AD14" s="22">
        <v>22</v>
      </c>
      <c r="AE14" s="22">
        <v>23</v>
      </c>
      <c r="AF14" s="22">
        <v>24</v>
      </c>
      <c r="AG14" s="22">
        <v>25</v>
      </c>
      <c r="AH14" s="22">
        <v>26</v>
      </c>
      <c r="AI14" s="22">
        <v>27</v>
      </c>
      <c r="AJ14" s="49">
        <v>28</v>
      </c>
    </row>
    <row r="15" ht="25" customHeight="1" spans="2:36">
      <c r="B15" s="24">
        <v>44348</v>
      </c>
      <c r="C15" s="25"/>
      <c r="D15" s="26" t="s">
        <v>26</v>
      </c>
      <c r="E15" s="26"/>
      <c r="F15" s="26"/>
      <c r="G15" s="26"/>
      <c r="H15" s="26"/>
      <c r="I15" s="25">
        <v>1</v>
      </c>
      <c r="J15" s="25">
        <v>2</v>
      </c>
      <c r="K15" s="25"/>
      <c r="L15" s="25"/>
      <c r="M15" s="25"/>
      <c r="N15" s="25"/>
      <c r="O15" s="25">
        <v>3</v>
      </c>
      <c r="P15" s="25"/>
      <c r="Q15" s="25"/>
      <c r="R15" s="25"/>
      <c r="S15" s="25"/>
      <c r="T15" s="25"/>
      <c r="U15" s="25"/>
      <c r="V15" s="25">
        <v>4</v>
      </c>
      <c r="W15" s="25"/>
      <c r="X15" s="25"/>
      <c r="Y15" s="25"/>
      <c r="Z15" s="25"/>
      <c r="AA15" s="25"/>
      <c r="AB15" s="25"/>
      <c r="AC15" s="25">
        <v>5</v>
      </c>
      <c r="AD15" s="25"/>
      <c r="AE15" s="25"/>
      <c r="AF15" s="25"/>
      <c r="AG15" s="25"/>
      <c r="AH15" s="25"/>
      <c r="AI15" s="25"/>
      <c r="AJ15" s="25">
        <v>6</v>
      </c>
    </row>
    <row r="16" ht="25" customHeight="1" spans="2:36">
      <c r="B16" s="24">
        <v>44349</v>
      </c>
      <c r="C16" s="25"/>
      <c r="D16" s="26" t="s">
        <v>27</v>
      </c>
      <c r="E16" s="26"/>
      <c r="F16" s="26"/>
      <c r="G16" s="26"/>
      <c r="H16" s="26"/>
      <c r="I16" s="25"/>
      <c r="J16" s="25">
        <v>1</v>
      </c>
      <c r="K16" s="25">
        <v>2</v>
      </c>
      <c r="L16" s="25"/>
      <c r="M16" s="25"/>
      <c r="N16" s="25"/>
      <c r="O16" s="25"/>
      <c r="P16" s="25">
        <v>3</v>
      </c>
      <c r="Q16" s="25"/>
      <c r="R16" s="25"/>
      <c r="S16" s="25"/>
      <c r="T16" s="25"/>
      <c r="U16" s="25"/>
      <c r="V16" s="25"/>
      <c r="W16" s="25">
        <v>4</v>
      </c>
      <c r="X16" s="25"/>
      <c r="Y16" s="25"/>
      <c r="Z16" s="25"/>
      <c r="AA16" s="25"/>
      <c r="AB16" s="25"/>
      <c r="AC16" s="25"/>
      <c r="AD16" s="25">
        <v>5</v>
      </c>
      <c r="AE16" s="25"/>
      <c r="AF16" s="25"/>
      <c r="AG16" s="25"/>
      <c r="AH16" s="25"/>
      <c r="AI16" s="25"/>
      <c r="AJ16" s="25">
        <v>6</v>
      </c>
    </row>
    <row r="17" ht="25" customHeight="1" spans="2:36">
      <c r="B17" s="24">
        <v>44350</v>
      </c>
      <c r="C17" s="25"/>
      <c r="D17" s="26" t="s">
        <v>28</v>
      </c>
      <c r="E17" s="26"/>
      <c r="F17" s="26"/>
      <c r="G17" s="26"/>
      <c r="H17" s="26"/>
      <c r="I17" s="25"/>
      <c r="J17" s="25"/>
      <c r="K17" s="25">
        <v>1</v>
      </c>
      <c r="L17" s="25">
        <v>2</v>
      </c>
      <c r="M17" s="25"/>
      <c r="N17" s="25"/>
      <c r="O17" s="25"/>
      <c r="P17" s="25"/>
      <c r="Q17" s="25">
        <v>3</v>
      </c>
      <c r="R17" s="25"/>
      <c r="S17" s="25"/>
      <c r="T17" s="25"/>
      <c r="U17" s="25"/>
      <c r="V17" s="25"/>
      <c r="W17" s="25"/>
      <c r="X17" s="25">
        <v>4</v>
      </c>
      <c r="Y17" s="25"/>
      <c r="Z17" s="25"/>
      <c r="AA17" s="25"/>
      <c r="AB17" s="25"/>
      <c r="AC17" s="25"/>
      <c r="AD17" s="25"/>
      <c r="AE17" s="25">
        <v>5</v>
      </c>
      <c r="AF17" s="25"/>
      <c r="AG17" s="25"/>
      <c r="AH17" s="25"/>
      <c r="AI17" s="25"/>
      <c r="AJ17" s="25"/>
    </row>
    <row r="18" ht="25" customHeight="1" spans="2:36">
      <c r="B18" s="24">
        <v>44351</v>
      </c>
      <c r="C18" s="25"/>
      <c r="D18" s="26" t="s">
        <v>29</v>
      </c>
      <c r="E18" s="26"/>
      <c r="F18" s="26"/>
      <c r="G18" s="26"/>
      <c r="H18" s="26"/>
      <c r="I18" s="25"/>
      <c r="J18" s="25"/>
      <c r="K18" s="25"/>
      <c r="L18" s="25">
        <v>1</v>
      </c>
      <c r="M18" s="25">
        <v>2</v>
      </c>
      <c r="N18" s="25"/>
      <c r="O18" s="25"/>
      <c r="P18" s="25"/>
      <c r="Q18" s="25"/>
      <c r="R18" s="25">
        <v>3</v>
      </c>
      <c r="S18" s="25"/>
      <c r="T18" s="25"/>
      <c r="U18" s="25"/>
      <c r="V18" s="25"/>
      <c r="W18" s="25"/>
      <c r="X18" s="25"/>
      <c r="Y18" s="25">
        <v>4</v>
      </c>
      <c r="Z18" s="25"/>
      <c r="AA18" s="25"/>
      <c r="AB18" s="25"/>
      <c r="AC18" s="25"/>
      <c r="AD18" s="25"/>
      <c r="AE18" s="25"/>
      <c r="AF18" s="25">
        <v>5</v>
      </c>
      <c r="AG18" s="25"/>
      <c r="AH18" s="25"/>
      <c r="AI18" s="25"/>
      <c r="AJ18" s="25"/>
    </row>
    <row r="19" ht="25" customHeight="1" spans="2:36">
      <c r="B19" s="24">
        <v>44352</v>
      </c>
      <c r="C19" s="25"/>
      <c r="D19" s="26" t="s">
        <v>30</v>
      </c>
      <c r="E19" s="26"/>
      <c r="F19" s="26"/>
      <c r="G19" s="26"/>
      <c r="H19" s="26"/>
      <c r="I19" s="25"/>
      <c r="J19" s="25"/>
      <c r="K19" s="25"/>
      <c r="L19" s="25"/>
      <c r="M19" s="25">
        <v>1</v>
      </c>
      <c r="N19" s="25">
        <v>2</v>
      </c>
      <c r="O19" s="25"/>
      <c r="P19" s="25"/>
      <c r="Q19" s="25"/>
      <c r="R19" s="25"/>
      <c r="S19" s="25">
        <v>3</v>
      </c>
      <c r="T19" s="25"/>
      <c r="U19" s="25"/>
      <c r="V19" s="25"/>
      <c r="W19" s="25"/>
      <c r="X19" s="25"/>
      <c r="Y19" s="25"/>
      <c r="Z19" s="25">
        <v>4</v>
      </c>
      <c r="AA19" s="25"/>
      <c r="AB19" s="25"/>
      <c r="AC19" s="25"/>
      <c r="AD19" s="25"/>
      <c r="AE19" s="25"/>
      <c r="AF19" s="25"/>
      <c r="AG19" s="25">
        <v>5</v>
      </c>
      <c r="AH19" s="25"/>
      <c r="AI19" s="25"/>
      <c r="AJ19" s="25"/>
    </row>
    <row r="20" ht="25" customHeight="1" spans="2:36">
      <c r="B20" s="24">
        <v>44353</v>
      </c>
      <c r="C20" s="25"/>
      <c r="D20" s="26" t="s">
        <v>31</v>
      </c>
      <c r="E20" s="26"/>
      <c r="F20" s="26"/>
      <c r="G20" s="26"/>
      <c r="H20" s="26"/>
      <c r="I20" s="25"/>
      <c r="J20" s="25"/>
      <c r="K20" s="25"/>
      <c r="L20" s="25"/>
      <c r="M20" s="25"/>
      <c r="N20" s="25">
        <v>1</v>
      </c>
      <c r="O20" s="25">
        <v>2</v>
      </c>
      <c r="P20" s="25"/>
      <c r="Q20" s="25"/>
      <c r="R20" s="25"/>
      <c r="S20" s="25"/>
      <c r="T20" s="25">
        <v>3</v>
      </c>
      <c r="U20" s="25"/>
      <c r="V20" s="25"/>
      <c r="W20" s="25"/>
      <c r="X20" s="25"/>
      <c r="Y20" s="25"/>
      <c r="Z20" s="25"/>
      <c r="AA20" s="25">
        <v>4</v>
      </c>
      <c r="AB20" s="25"/>
      <c r="AC20" s="25"/>
      <c r="AD20" s="25"/>
      <c r="AE20" s="25"/>
      <c r="AF20" s="25"/>
      <c r="AG20" s="25"/>
      <c r="AH20" s="25">
        <v>5</v>
      </c>
      <c r="AI20" s="25"/>
      <c r="AJ20" s="25"/>
    </row>
    <row r="21" ht="25" customHeight="1" spans="2:36">
      <c r="B21" s="24">
        <v>44354</v>
      </c>
      <c r="C21" s="25"/>
      <c r="D21" s="26" t="s">
        <v>32</v>
      </c>
      <c r="E21" s="26"/>
      <c r="F21" s="26"/>
      <c r="G21" s="26"/>
      <c r="H21" s="26"/>
      <c r="I21" s="25"/>
      <c r="J21" s="25"/>
      <c r="K21" s="25"/>
      <c r="L21" s="25"/>
      <c r="M21" s="25"/>
      <c r="N21" s="25"/>
      <c r="O21" s="25">
        <v>1</v>
      </c>
      <c r="P21" s="25">
        <v>2</v>
      </c>
      <c r="Q21" s="25"/>
      <c r="R21" s="25"/>
      <c r="S21" s="25"/>
      <c r="T21" s="25"/>
      <c r="U21" s="25">
        <v>3</v>
      </c>
      <c r="V21" s="25"/>
      <c r="W21" s="25"/>
      <c r="X21" s="25"/>
      <c r="Y21" s="25"/>
      <c r="Z21" s="25"/>
      <c r="AA21" s="25"/>
      <c r="AB21" s="25">
        <v>4</v>
      </c>
      <c r="AC21" s="25"/>
      <c r="AD21" s="25"/>
      <c r="AE21" s="25"/>
      <c r="AF21" s="25"/>
      <c r="AG21" s="25"/>
      <c r="AH21" s="25"/>
      <c r="AI21" s="25">
        <v>5</v>
      </c>
      <c r="AJ21" s="25"/>
    </row>
    <row r="22" ht="25" customHeight="1" spans="2:36">
      <c r="B22" s="24">
        <v>44355</v>
      </c>
      <c r="C22" s="25"/>
      <c r="D22" s="26" t="s">
        <v>33</v>
      </c>
      <c r="E22" s="26"/>
      <c r="F22" s="26"/>
      <c r="G22" s="26"/>
      <c r="H22" s="26"/>
      <c r="I22" s="25"/>
      <c r="J22" s="25"/>
      <c r="K22" s="25"/>
      <c r="L22" s="25"/>
      <c r="M22" s="25"/>
      <c r="N22" s="25"/>
      <c r="O22" s="25"/>
      <c r="P22" s="25">
        <v>1</v>
      </c>
      <c r="Q22" s="25">
        <v>2</v>
      </c>
      <c r="R22" s="25"/>
      <c r="S22" s="25"/>
      <c r="T22" s="25"/>
      <c r="U22" s="25"/>
      <c r="V22" s="25">
        <v>3</v>
      </c>
      <c r="W22" s="25"/>
      <c r="X22" s="25"/>
      <c r="Y22" s="25"/>
      <c r="Z22" s="25"/>
      <c r="AA22" s="25"/>
      <c r="AB22" s="25"/>
      <c r="AC22" s="25">
        <v>4</v>
      </c>
      <c r="AD22" s="25"/>
      <c r="AE22" s="25"/>
      <c r="AF22" s="25"/>
      <c r="AG22" s="25"/>
      <c r="AH22" s="25"/>
      <c r="AI22" s="25"/>
      <c r="AJ22" s="25">
        <v>5</v>
      </c>
    </row>
    <row r="23" ht="25" customHeight="1" spans="2:36">
      <c r="B23" s="24">
        <v>44356</v>
      </c>
      <c r="C23" s="25"/>
      <c r="D23" s="26" t="s">
        <v>34</v>
      </c>
      <c r="E23" s="26"/>
      <c r="F23" s="26"/>
      <c r="G23" s="26"/>
      <c r="H23" s="26"/>
      <c r="I23" s="25"/>
      <c r="J23" s="25"/>
      <c r="K23" s="25"/>
      <c r="L23" s="25"/>
      <c r="M23" s="25"/>
      <c r="N23" s="25"/>
      <c r="O23" s="25"/>
      <c r="P23" s="25"/>
      <c r="Q23" s="25">
        <v>1</v>
      </c>
      <c r="R23" s="25">
        <v>2</v>
      </c>
      <c r="S23" s="25"/>
      <c r="T23" s="25"/>
      <c r="U23" s="25"/>
      <c r="V23" s="25"/>
      <c r="W23" s="25">
        <v>3</v>
      </c>
      <c r="X23" s="25"/>
      <c r="Y23" s="25"/>
      <c r="Z23" s="25"/>
      <c r="AA23" s="25"/>
      <c r="AB23" s="25"/>
      <c r="AC23" s="25"/>
      <c r="AD23" s="25">
        <v>4</v>
      </c>
      <c r="AE23" s="25"/>
      <c r="AF23" s="25"/>
      <c r="AG23" s="25"/>
      <c r="AH23" s="25"/>
      <c r="AI23" s="25"/>
      <c r="AJ23" s="25"/>
    </row>
    <row r="24" ht="25" customHeight="1" spans="2:36">
      <c r="B24" s="24">
        <v>44357</v>
      </c>
      <c r="C24" s="25"/>
      <c r="D24" s="26" t="s">
        <v>35</v>
      </c>
      <c r="E24" s="26"/>
      <c r="F24" s="26"/>
      <c r="G24" s="26"/>
      <c r="H24" s="26"/>
      <c r="I24" s="25"/>
      <c r="J24" s="25"/>
      <c r="K24" s="25"/>
      <c r="L24" s="25"/>
      <c r="M24" s="25"/>
      <c r="N24" s="25"/>
      <c r="O24" s="25"/>
      <c r="P24" s="25"/>
      <c r="Q24" s="25"/>
      <c r="R24" s="25">
        <v>1</v>
      </c>
      <c r="S24" s="25">
        <v>2</v>
      </c>
      <c r="T24" s="25"/>
      <c r="U24" s="25"/>
      <c r="V24" s="25"/>
      <c r="W24" s="25"/>
      <c r="X24" s="25">
        <v>3</v>
      </c>
      <c r="Y24" s="25"/>
      <c r="Z24" s="25"/>
      <c r="AA24" s="25"/>
      <c r="AB24" s="25"/>
      <c r="AC24" s="25"/>
      <c r="AD24" s="25"/>
      <c r="AE24" s="25">
        <v>4</v>
      </c>
      <c r="AF24" s="25"/>
      <c r="AG24" s="25"/>
      <c r="AH24" s="25"/>
      <c r="AI24" s="25"/>
      <c r="AJ24" s="25"/>
    </row>
    <row r="25" ht="25" customHeight="1" spans="2:36">
      <c r="B25" s="24">
        <v>44358</v>
      </c>
      <c r="C25" s="25"/>
      <c r="D25" s="26" t="s">
        <v>36</v>
      </c>
      <c r="E25" s="26"/>
      <c r="F25" s="26"/>
      <c r="G25" s="26"/>
      <c r="H25" s="26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>
        <v>1</v>
      </c>
      <c r="T25" s="25">
        <v>2</v>
      </c>
      <c r="U25" s="25"/>
      <c r="V25" s="25"/>
      <c r="W25" s="25"/>
      <c r="X25" s="25"/>
      <c r="Y25" s="25">
        <v>3</v>
      </c>
      <c r="Z25" s="25"/>
      <c r="AA25" s="25"/>
      <c r="AB25" s="25"/>
      <c r="AC25" s="25"/>
      <c r="AD25" s="25"/>
      <c r="AE25" s="25"/>
      <c r="AF25" s="25">
        <v>4</v>
      </c>
      <c r="AG25" s="25"/>
      <c r="AH25" s="25"/>
      <c r="AI25" s="25"/>
      <c r="AJ25" s="25"/>
    </row>
    <row r="26" ht="25" customHeight="1" spans="2:36">
      <c r="B26" s="24">
        <v>44359</v>
      </c>
      <c r="C26" s="25"/>
      <c r="D26" s="26" t="s">
        <v>37</v>
      </c>
      <c r="E26" s="26"/>
      <c r="F26" s="26"/>
      <c r="G26" s="26"/>
      <c r="H26" s="26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>
        <v>1</v>
      </c>
      <c r="U26" s="25">
        <v>2</v>
      </c>
      <c r="V26" s="25"/>
      <c r="W26" s="25"/>
      <c r="X26" s="25"/>
      <c r="Y26" s="25"/>
      <c r="Z26" s="25">
        <v>3</v>
      </c>
      <c r="AA26" s="25"/>
      <c r="AB26" s="25"/>
      <c r="AC26" s="25"/>
      <c r="AD26" s="25"/>
      <c r="AE26" s="25"/>
      <c r="AF26" s="25"/>
      <c r="AG26" s="25">
        <v>4</v>
      </c>
      <c r="AH26" s="25"/>
      <c r="AI26" s="25"/>
      <c r="AJ26" s="25"/>
    </row>
    <row r="27" ht="25" customHeight="1" spans="2:36">
      <c r="B27" s="24">
        <v>44360</v>
      </c>
      <c r="C27" s="25"/>
      <c r="D27" s="26" t="s">
        <v>38</v>
      </c>
      <c r="E27" s="26"/>
      <c r="F27" s="26"/>
      <c r="G27" s="26"/>
      <c r="H27" s="26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>
        <v>1</v>
      </c>
      <c r="V27" s="25">
        <v>2</v>
      </c>
      <c r="W27" s="25"/>
      <c r="X27" s="25"/>
      <c r="Y27" s="25"/>
      <c r="Z27" s="25"/>
      <c r="AA27" s="25">
        <v>3</v>
      </c>
      <c r="AB27" s="25"/>
      <c r="AC27" s="25"/>
      <c r="AD27" s="25"/>
      <c r="AE27" s="25"/>
      <c r="AF27" s="25"/>
      <c r="AG27" s="25"/>
      <c r="AH27" s="25">
        <v>4</v>
      </c>
      <c r="AI27" s="25"/>
      <c r="AJ27" s="25"/>
    </row>
    <row r="28" ht="25" customHeight="1" spans="2:36">
      <c r="B28" s="24">
        <v>44361</v>
      </c>
      <c r="C28" s="25"/>
      <c r="D28" s="26" t="s">
        <v>39</v>
      </c>
      <c r="E28" s="26"/>
      <c r="F28" s="26"/>
      <c r="G28" s="26"/>
      <c r="H28" s="26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>
        <v>1</v>
      </c>
      <c r="W28" s="25">
        <v>2</v>
      </c>
      <c r="X28" s="25"/>
      <c r="Y28" s="25"/>
      <c r="Z28" s="25"/>
      <c r="AA28" s="25"/>
      <c r="AB28" s="25">
        <v>3</v>
      </c>
      <c r="AC28" s="25"/>
      <c r="AD28" s="25"/>
      <c r="AE28" s="25"/>
      <c r="AF28" s="25"/>
      <c r="AG28" s="25"/>
      <c r="AH28" s="25"/>
      <c r="AI28" s="25">
        <v>4</v>
      </c>
      <c r="AJ28" s="25"/>
    </row>
    <row r="29" ht="25" customHeight="1" spans="2:36">
      <c r="B29" s="24">
        <v>44362</v>
      </c>
      <c r="C29" s="25"/>
      <c r="D29" s="26" t="s">
        <v>40</v>
      </c>
      <c r="E29" s="26"/>
      <c r="F29" s="26"/>
      <c r="G29" s="26"/>
      <c r="H29" s="26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>
        <v>1</v>
      </c>
      <c r="X29" s="25">
        <v>2</v>
      </c>
      <c r="Y29" s="25"/>
      <c r="Z29" s="25"/>
      <c r="AA29" s="25"/>
      <c r="AB29" s="25"/>
      <c r="AC29" s="25">
        <v>3</v>
      </c>
      <c r="AD29" s="25"/>
      <c r="AE29" s="25"/>
      <c r="AF29" s="25"/>
      <c r="AG29" s="25"/>
      <c r="AH29" s="25"/>
      <c r="AI29" s="25"/>
      <c r="AJ29" s="25">
        <v>4</v>
      </c>
    </row>
    <row r="30" ht="25" customHeight="1" spans="2:36">
      <c r="B30" s="24">
        <v>44363</v>
      </c>
      <c r="C30" s="25"/>
      <c r="D30" s="26" t="s">
        <v>41</v>
      </c>
      <c r="E30" s="26"/>
      <c r="F30" s="26"/>
      <c r="G30" s="26"/>
      <c r="H30" s="26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>
        <v>1</v>
      </c>
      <c r="Y30" s="25">
        <v>2</v>
      </c>
      <c r="Z30" s="25"/>
      <c r="AA30" s="25"/>
      <c r="AB30" s="25"/>
      <c r="AC30" s="25"/>
      <c r="AD30" s="25">
        <v>3</v>
      </c>
      <c r="AE30" s="25"/>
      <c r="AF30" s="25"/>
      <c r="AG30" s="25"/>
      <c r="AH30" s="25"/>
      <c r="AI30" s="25"/>
      <c r="AJ30" s="25"/>
    </row>
    <row r="31" ht="25" customHeight="1" spans="2:36">
      <c r="B31" s="25"/>
      <c r="C31" s="25"/>
      <c r="D31" s="26"/>
      <c r="E31" s="26"/>
      <c r="F31" s="26"/>
      <c r="G31" s="26"/>
      <c r="H31" s="26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>
        <v>3</v>
      </c>
      <c r="AF31" s="25"/>
      <c r="AG31" s="25"/>
      <c r="AH31" s="25"/>
      <c r="AI31" s="25"/>
      <c r="AJ31" s="25"/>
    </row>
    <row r="32" ht="25" customHeight="1" spans="2:36">
      <c r="B32" s="25"/>
      <c r="C32" s="25"/>
      <c r="D32" s="26"/>
      <c r="E32" s="26"/>
      <c r="F32" s="26"/>
      <c r="G32" s="26"/>
      <c r="H32" s="26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</row>
    <row r="33" ht="25" customHeight="1" spans="2:36">
      <c r="B33" s="25"/>
      <c r="C33" s="25"/>
      <c r="D33" s="26"/>
      <c r="E33" s="26"/>
      <c r="F33" s="26"/>
      <c r="G33" s="26"/>
      <c r="H33" s="26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</row>
    <row r="34" ht="25" customHeight="1" spans="2:36">
      <c r="B34" s="25"/>
      <c r="C34" s="25"/>
      <c r="D34" s="26"/>
      <c r="E34" s="26"/>
      <c r="F34" s="26"/>
      <c r="G34" s="26"/>
      <c r="H34" s="26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</row>
    <row r="35" ht="25" customHeight="1" spans="2:36">
      <c r="B35" s="25"/>
      <c r="C35" s="25"/>
      <c r="D35" s="26"/>
      <c r="E35" s="26"/>
      <c r="F35" s="26"/>
      <c r="G35" s="26"/>
      <c r="H35" s="26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</row>
    <row r="36" ht="25" customHeight="1" spans="2:36">
      <c r="B36" s="25"/>
      <c r="C36" s="25"/>
      <c r="D36" s="26"/>
      <c r="E36" s="26"/>
      <c r="F36" s="26"/>
      <c r="G36" s="26"/>
      <c r="H36" s="26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</row>
    <row r="37" ht="25" customHeight="1"/>
    <row r="38" ht="25" customHeight="1"/>
    <row r="39" ht="25" customHeight="1"/>
    <row r="40" ht="25" customHeight="1"/>
    <row r="41" ht="25" customHeight="1"/>
    <row r="42" ht="25" customHeight="1"/>
    <row r="43" ht="25" customHeight="1"/>
    <row r="44" ht="25" customHeight="1"/>
    <row r="45" ht="25" customHeight="1"/>
    <row r="46" ht="25" customHeight="1"/>
    <row r="47" ht="25" customHeight="1"/>
    <row r="48" ht="25" customHeight="1"/>
    <row r="49" ht="25" customHeight="1"/>
    <row r="50" ht="25" customHeight="1"/>
    <row r="51" ht="25" customHeight="1"/>
    <row r="52" ht="25" customHeight="1"/>
    <row r="53" ht="25" customHeight="1"/>
  </sheetData>
  <mergeCells count="94">
    <mergeCell ref="B2:AJ2"/>
    <mergeCell ref="B4:C4"/>
    <mergeCell ref="J6:L6"/>
    <mergeCell ref="N6:T6"/>
    <mergeCell ref="U6:X6"/>
    <mergeCell ref="Y6:AB6"/>
    <mergeCell ref="AC6:AF6"/>
    <mergeCell ref="AG6:AJ6"/>
    <mergeCell ref="J7:L7"/>
    <mergeCell ref="N7:Q7"/>
    <mergeCell ref="R7:T7"/>
    <mergeCell ref="U7:X7"/>
    <mergeCell ref="Y7:AB7"/>
    <mergeCell ref="AC7:AF7"/>
    <mergeCell ref="AG7:AJ7"/>
    <mergeCell ref="J8:L8"/>
    <mergeCell ref="N8:Q8"/>
    <mergeCell ref="R8:T8"/>
    <mergeCell ref="U8:X8"/>
    <mergeCell ref="Y8:AB8"/>
    <mergeCell ref="AC8:AF8"/>
    <mergeCell ref="AG8:AJ8"/>
    <mergeCell ref="N9:Q9"/>
    <mergeCell ref="R9:T9"/>
    <mergeCell ref="U9:X9"/>
    <mergeCell ref="Y9:AB9"/>
    <mergeCell ref="AC9:AF9"/>
    <mergeCell ref="AG9:AJ9"/>
    <mergeCell ref="N10:Q10"/>
    <mergeCell ref="R10:T10"/>
    <mergeCell ref="U10:X10"/>
    <mergeCell ref="Y10:AB10"/>
    <mergeCell ref="AC10:AF10"/>
    <mergeCell ref="AG10:AJ10"/>
    <mergeCell ref="N11:Q11"/>
    <mergeCell ref="R11:T11"/>
    <mergeCell ref="U11:X11"/>
    <mergeCell ref="Y11:AB11"/>
    <mergeCell ref="AC11:AF11"/>
    <mergeCell ref="AG11:AJ11"/>
    <mergeCell ref="N12:Q12"/>
    <mergeCell ref="R12:T12"/>
    <mergeCell ref="U12:X12"/>
    <mergeCell ref="Y12:AB12"/>
    <mergeCell ref="AC12:AF12"/>
    <mergeCell ref="AG12:AJ12"/>
    <mergeCell ref="AE13:AJ13"/>
    <mergeCell ref="B14:C14"/>
    <mergeCell ref="D14:H14"/>
    <mergeCell ref="B15:C15"/>
    <mergeCell ref="D15:H15"/>
    <mergeCell ref="B16:C16"/>
    <mergeCell ref="D16:H16"/>
    <mergeCell ref="B17:C17"/>
    <mergeCell ref="D17:H17"/>
    <mergeCell ref="B18:C18"/>
    <mergeCell ref="D18:H18"/>
    <mergeCell ref="B19:C19"/>
    <mergeCell ref="D19:H19"/>
    <mergeCell ref="B20:C20"/>
    <mergeCell ref="D20:H20"/>
    <mergeCell ref="B21:C21"/>
    <mergeCell ref="D21:H21"/>
    <mergeCell ref="B22:C22"/>
    <mergeCell ref="D22:H22"/>
    <mergeCell ref="B23:C23"/>
    <mergeCell ref="D23:H23"/>
    <mergeCell ref="B24:C24"/>
    <mergeCell ref="D24:H24"/>
    <mergeCell ref="B25:C25"/>
    <mergeCell ref="D25:H25"/>
    <mergeCell ref="B26:C26"/>
    <mergeCell ref="D26:H26"/>
    <mergeCell ref="B27:C27"/>
    <mergeCell ref="D27:H27"/>
    <mergeCell ref="B28:C28"/>
    <mergeCell ref="D28:H28"/>
    <mergeCell ref="B29:C29"/>
    <mergeCell ref="D29:H29"/>
    <mergeCell ref="B30:C30"/>
    <mergeCell ref="D30:H30"/>
    <mergeCell ref="B31:C31"/>
    <mergeCell ref="D31:H31"/>
    <mergeCell ref="B32:C32"/>
    <mergeCell ref="D32:H32"/>
    <mergeCell ref="B33:C33"/>
    <mergeCell ref="D33:H33"/>
    <mergeCell ref="B34:C34"/>
    <mergeCell ref="D34:H34"/>
    <mergeCell ref="B35:C35"/>
    <mergeCell ref="D35:H35"/>
    <mergeCell ref="B36:C36"/>
    <mergeCell ref="D36:H36"/>
    <mergeCell ref="J9:L12"/>
  </mergeCells>
  <conditionalFormatting sqref="B7:H12">
    <cfRule type="expression" dxfId="0" priority="2">
      <formula>COUNTIFS(#REF!,B7,#REF!,"日常")&gt;0</formula>
    </cfRule>
    <cfRule type="expression" dxfId="1" priority="3">
      <formula>COUNTIFS(#REF!,B7,#REF!,"一般")&gt;0</formula>
    </cfRule>
    <cfRule type="expression" dxfId="2" priority="4">
      <formula>COUNTIFS(#REF!,B7,#REF!,"重要")&gt;0</formula>
    </cfRule>
    <cfRule type="expression" dxfId="3" priority="5">
      <formula>MONTH(B7)&lt;&gt;$E$4</formula>
    </cfRule>
  </conditionalFormatting>
  <conditionalFormatting sqref="AC7:AF12">
    <cfRule type="dataBar" priority="1">
      <dataBar>
        <cfvo type="min"/>
        <cfvo type="num" val="1"/>
        <color rgb="FFE3B08D"/>
      </dataBar>
      <extLst>
        <ext xmlns:x14="http://schemas.microsoft.com/office/spreadsheetml/2009/9/main" uri="{B025F937-C7B1-47D3-B67F-A62EFF666E3E}">
          <x14:id>{56317896-5d06-47ff-812f-dbbbf4101d5f}</x14:id>
        </ext>
      </extLst>
    </cfRule>
  </conditionalFormatting>
  <dataValidations count="2">
    <dataValidation type="list" allowBlank="1" showInputMessage="1" showErrorMessage="1" sqref="E4:E5">
      <formula1>"1,2,3,4,5,6,7,8,9,10,11,12"</formula1>
    </dataValidation>
    <dataValidation type="list" allowBlank="1" showInputMessage="1" showErrorMessage="1" sqref="B4:C5">
      <formula1>"2020,2021,2022,2023,2024,2025,2026,2027,2028,2029,2030"</formula1>
    </dataValidation>
  </dataValidations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317896-5d06-47ff-812f-dbbbf4101d5f}">
            <x14:dataBar minLength="0" maxLength="10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AC7:AF12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 am myself</cp:lastModifiedBy>
  <dcterms:created xsi:type="dcterms:W3CDTF">2021-06-20T13:23:00Z</dcterms:created>
  <dcterms:modified xsi:type="dcterms:W3CDTF">2024-08-16T06:48:47Z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A86F9AC743554291925CB2096C8B138F_11</vt:lpwstr>
  </property>
  <property fmtid="{D5CDD505-2E9C-101B-9397-08002B2CF9AE}" pid="3" name="KSOProductBuildVer">
    <vt:lpwstr>2052-12.1.0.17147</vt:lpwstr>
  </property>
  <property fmtid="{D5CDD505-2E9C-101B-9397-08002B2CF9AE}" pid="4" name="KSOTemplateUUID">
    <vt:lpwstr>v1.0_mb_lrMxgz8Z8u6QHP8gs+ZBUA==</vt:lpwstr>
  </property>
</Properties>
</file>