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1"/>
  </bookViews>
  <sheets>
    <sheet name="Sheet1" sheetId="1" r:id="rId1"/>
    <sheet name="s使用说明" sheetId="2" r:id="rId2"/>
  </sheets>
  <calcPr calcId="144525"/>
</workbook>
</file>

<file path=xl/sharedStrings.xml><?xml version="1.0" encoding="utf-8"?>
<sst xmlns="http://schemas.openxmlformats.org/spreadsheetml/2006/main" count="156" uniqueCount="28">
  <si>
    <t>考研复习时间计划表</t>
  </si>
  <si>
    <t>考试时间</t>
  </si>
  <si>
    <t>距离考试时间</t>
  </si>
  <si>
    <t>日期</t>
  </si>
  <si>
    <t>星期</t>
  </si>
  <si>
    <t>学校科目</t>
  </si>
  <si>
    <t>今天学习计划</t>
  </si>
  <si>
    <t>学习效果</t>
  </si>
  <si>
    <t>完成进度</t>
  </si>
  <si>
    <t>未完成原因</t>
  </si>
  <si>
    <t>总结</t>
  </si>
  <si>
    <t>数学</t>
  </si>
  <si>
    <t>月统计数据</t>
  </si>
  <si>
    <t>第三章xx</t>
  </si>
  <si>
    <t>良好</t>
  </si>
  <si>
    <t>英语</t>
  </si>
  <si>
    <t>读写xx</t>
  </si>
  <si>
    <t>较差</t>
  </si>
  <si>
    <t>遇到xx难题</t>
  </si>
  <si>
    <t>需要加强**</t>
  </si>
  <si>
    <t>一般</t>
  </si>
  <si>
    <t>政治</t>
  </si>
  <si>
    <t>做试卷xx</t>
  </si>
  <si>
    <t>-</t>
  </si>
  <si>
    <t>专业</t>
  </si>
  <si>
    <t>试卷xx</t>
  </si>
  <si>
    <t>第四章xx</t>
  </si>
  <si>
    <r>
      <rPr>
        <b/>
        <sz val="22"/>
        <color theme="9"/>
        <rFont val="Wingdings 2"/>
        <charset val="134"/>
      </rPr>
      <t>R</t>
    </r>
    <r>
      <rPr>
        <b/>
        <sz val="22"/>
        <color theme="9"/>
        <rFont val="宋体"/>
        <charset val="134"/>
      </rPr>
      <t>考研倒计时</t>
    </r>
    <r>
      <rPr>
        <b/>
        <sz val="22"/>
        <color theme="9"/>
        <rFont val="微软雅黑"/>
        <charset val="134"/>
      </rPr>
      <t xml:space="preserve"> </t>
    </r>
    <r>
      <rPr>
        <b/>
        <sz val="22"/>
        <color theme="9"/>
        <rFont val="Wingdings 2"/>
        <charset val="134"/>
      </rPr>
      <t>R</t>
    </r>
    <r>
      <rPr>
        <b/>
        <sz val="22"/>
        <color theme="9"/>
        <rFont val="宋体"/>
        <charset val="134"/>
      </rPr>
      <t>可记录每日学习效果进度</t>
    </r>
    <r>
      <rPr>
        <b/>
        <sz val="22"/>
        <color theme="9"/>
        <rFont val="微软雅黑"/>
        <charset val="134"/>
      </rPr>
      <t xml:space="preserve"> </t>
    </r>
    <r>
      <rPr>
        <b/>
        <sz val="22"/>
        <color theme="9"/>
        <rFont val="Wingdings 2"/>
        <charset val="134"/>
      </rPr>
      <t>R</t>
    </r>
    <r>
      <rPr>
        <b/>
        <sz val="22"/>
        <color theme="9"/>
        <rFont val="宋体"/>
        <charset val="134"/>
      </rPr>
      <t>月自动统计效果数据</t>
    </r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</si>
</sst>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);[Red]\(0.00\)"/>
    <numFmt numFmtId="178" formatCode="0.0%"/>
    <numFmt numFmtId="179" formatCode="[$-804]aaa;@"/>
    <numFmt numFmtId="180" formatCode="0_);[Red]\(0\)"/>
  </numFmts>
  <fonts count="39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24"/>
      <color theme="9"/>
      <name val="微软雅黑"/>
      <charset val="134"/>
    </font>
    <font>
      <b/>
      <sz val="22"/>
      <color theme="9"/>
      <name val="Wingdings 2"/>
      <charset val="134"/>
    </font>
    <font>
      <b/>
      <sz val="22"/>
      <color theme="9"/>
      <name val="微软雅黑"/>
      <charset val="134"/>
    </font>
    <font>
      <b/>
      <sz val="30"/>
      <color theme="0"/>
      <name val="微软雅黑"/>
      <charset val="134"/>
    </font>
    <font>
      <b/>
      <sz val="26"/>
      <color theme="1"/>
      <name val="微软雅黑"/>
      <charset val="134"/>
    </font>
    <font>
      <b/>
      <sz val="11"/>
      <color theme="0"/>
      <name val="黑体"/>
      <charset val="134"/>
    </font>
    <font>
      <b/>
      <sz val="12"/>
      <color theme="0"/>
      <name val="黑体"/>
      <charset val="134"/>
    </font>
    <font>
      <sz val="11"/>
      <color theme="1"/>
      <name val="微软雅黑"/>
      <charset val="134"/>
    </font>
    <font>
      <b/>
      <sz val="14"/>
      <color theme="0"/>
      <name val="黑体"/>
      <charset val="134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2"/>
      <color theme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49C4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9" applyNumberFormat="0" applyAlignment="0" applyProtection="0">
      <alignment vertical="center"/>
    </xf>
    <xf numFmtId="0" fontId="28" fillId="8" borderId="10" applyNumberFormat="0" applyAlignment="0" applyProtection="0">
      <alignment vertical="center"/>
    </xf>
    <xf numFmtId="0" fontId="29" fillId="8" borderId="9" applyNumberFormat="0" applyAlignment="0" applyProtection="0">
      <alignment vertical="center"/>
    </xf>
    <xf numFmtId="0" fontId="30" fillId="9" borderId="11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</xf>
    <xf numFmtId="176" fontId="1" fillId="2" borderId="0" xfId="0" applyNumberFormat="1" applyFont="1" applyFill="1" applyAlignment="1" applyProtection="1">
      <alignment horizontal="center" vertical="center" wrapText="1"/>
    </xf>
    <xf numFmtId="177" fontId="1" fillId="2" borderId="0" xfId="0" applyNumberFormat="1" applyFont="1" applyFill="1" applyAlignment="1" applyProtection="1">
      <alignment horizontal="center" vertical="center" wrapText="1"/>
    </xf>
    <xf numFmtId="178" fontId="1" fillId="2" borderId="0" xfId="3" applyNumberFormat="1" applyFont="1" applyFill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/>
    </xf>
    <xf numFmtId="176" fontId="4" fillId="0" borderId="0" xfId="0" applyNumberFormat="1" applyFont="1" applyFill="1" applyAlignment="1" applyProtection="1">
      <alignment horizontal="center" vertical="center" wrapText="1"/>
    </xf>
    <xf numFmtId="176" fontId="5" fillId="0" borderId="0" xfId="0" applyNumberFormat="1" applyFont="1" applyFill="1" applyAlignment="1" applyProtection="1">
      <alignment horizontal="center" vertical="center" wrapText="1"/>
    </xf>
    <xf numFmtId="176" fontId="6" fillId="0" borderId="0" xfId="0" applyNumberFormat="1" applyFont="1" applyFill="1" applyAlignment="1" applyProtection="1">
      <alignment horizontal="center" vertical="center" wrapText="1"/>
    </xf>
    <xf numFmtId="176" fontId="7" fillId="3" borderId="0" xfId="0" applyNumberFormat="1" applyFont="1" applyFill="1" applyBorder="1" applyAlignment="1" applyProtection="1">
      <alignment horizontal="center" vertical="center" wrapText="1"/>
    </xf>
    <xf numFmtId="176" fontId="8" fillId="2" borderId="0" xfId="0" applyNumberFormat="1" applyFont="1" applyFill="1" applyAlignment="1" applyProtection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</xf>
    <xf numFmtId="177" fontId="8" fillId="2" borderId="0" xfId="0" applyNumberFormat="1" applyFont="1" applyFill="1" applyAlignment="1" applyProtection="1">
      <alignment horizontal="center" vertical="center" wrapText="1"/>
    </xf>
    <xf numFmtId="43" fontId="9" fillId="3" borderId="1" xfId="0" applyNumberFormat="1" applyFont="1" applyFill="1" applyBorder="1" applyAlignment="1" applyProtection="1">
      <alignment vertical="center"/>
    </xf>
    <xf numFmtId="176" fontId="1" fillId="2" borderId="2" xfId="0" applyNumberFormat="1" applyFont="1" applyFill="1" applyBorder="1" applyAlignment="1" applyProtection="1">
      <alignment horizontal="center" vertical="center" wrapText="1"/>
    </xf>
    <xf numFmtId="176" fontId="2" fillId="2" borderId="0" xfId="0" applyNumberFormat="1" applyFont="1" applyFill="1" applyBorder="1" applyAlignment="1" applyProtection="1">
      <alignment horizontal="center" vertical="center" wrapText="1"/>
    </xf>
    <xf numFmtId="43" fontId="9" fillId="3" borderId="1" xfId="0" applyNumberFormat="1" applyFont="1" applyFill="1" applyBorder="1" applyAlignment="1" applyProtection="1">
      <alignment horizontal="right" vertical="center"/>
    </xf>
    <xf numFmtId="176" fontId="1" fillId="2" borderId="1" xfId="0" applyNumberFormat="1" applyFont="1" applyFill="1" applyBorder="1" applyAlignment="1" applyProtection="1">
      <alignment horizontal="center" vertical="center" wrapText="1"/>
    </xf>
    <xf numFmtId="0" fontId="10" fillId="3" borderId="3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center" vertical="center" wrapText="1"/>
    </xf>
    <xf numFmtId="0" fontId="10" fillId="3" borderId="4" xfId="0" applyFont="1" applyFill="1" applyBorder="1" applyAlignment="1" applyProtection="1">
      <alignment horizontal="center" vertical="center" wrapText="1"/>
    </xf>
    <xf numFmtId="14" fontId="11" fillId="2" borderId="3" xfId="0" applyNumberFormat="1" applyFont="1" applyFill="1" applyBorder="1" applyAlignment="1" applyProtection="1">
      <alignment horizontal="center" vertical="center" wrapText="1"/>
    </xf>
    <xf numFmtId="179" fontId="11" fillId="2" borderId="1" xfId="0" applyNumberFormat="1" applyFont="1" applyFill="1" applyBorder="1" applyAlignment="1" applyProtection="1">
      <alignment horizontal="center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</xf>
    <xf numFmtId="0" fontId="11" fillId="2" borderId="3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179" fontId="11" fillId="2" borderId="3" xfId="0" applyNumberFormat="1" applyFont="1" applyFill="1" applyBorder="1" applyAlignment="1" applyProtection="1">
      <alignment horizontal="center" vertical="center" wrapText="1"/>
    </xf>
    <xf numFmtId="49" fontId="11" fillId="2" borderId="5" xfId="0" applyNumberFormat="1" applyFont="1" applyFill="1" applyBorder="1" applyAlignment="1" applyProtection="1">
      <alignment horizontal="center" vertical="center" wrapText="1"/>
    </xf>
    <xf numFmtId="49" fontId="11" fillId="2" borderId="4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</xf>
    <xf numFmtId="49" fontId="1" fillId="2" borderId="4" xfId="0" applyNumberFormat="1" applyFont="1" applyFill="1" applyBorder="1" applyAlignment="1" applyProtection="1">
      <alignment horizontal="center" vertical="center" wrapText="1"/>
    </xf>
    <xf numFmtId="49" fontId="1" fillId="2" borderId="3" xfId="0" applyNumberFormat="1" applyFont="1" applyFill="1" applyBorder="1" applyAlignment="1" applyProtection="1">
      <alignment horizontal="center" vertical="center" wrapText="1"/>
    </xf>
    <xf numFmtId="177" fontId="1" fillId="2" borderId="3" xfId="0" applyNumberFormat="1" applyFont="1" applyFill="1" applyBorder="1" applyAlignment="1" applyProtection="1">
      <alignment horizontal="center" vertical="center" wrapText="1"/>
    </xf>
    <xf numFmtId="179" fontId="11" fillId="2" borderId="5" xfId="0" applyNumberFormat="1" applyFont="1" applyFill="1" applyBorder="1" applyAlignment="1" applyProtection="1">
      <alignment horizontal="center" vertical="center" wrapText="1"/>
    </xf>
    <xf numFmtId="179" fontId="11" fillId="2" borderId="4" xfId="0" applyNumberFormat="1" applyFont="1" applyFill="1" applyBorder="1" applyAlignment="1" applyProtection="1">
      <alignment horizontal="center" vertical="center" wrapText="1"/>
    </xf>
    <xf numFmtId="178" fontId="8" fillId="2" borderId="0" xfId="3" applyNumberFormat="1" applyFont="1" applyFill="1" applyAlignment="1" applyProtection="1">
      <alignment horizontal="center" vertical="center" wrapText="1"/>
    </xf>
    <xf numFmtId="176" fontId="1" fillId="2" borderId="4" xfId="0" applyNumberFormat="1" applyFont="1" applyFill="1" applyBorder="1" applyAlignment="1" applyProtection="1">
      <alignment horizontal="center" vertical="center" wrapText="1"/>
    </xf>
    <xf numFmtId="43" fontId="12" fillId="2" borderId="0" xfId="0" applyNumberFormat="1" applyFont="1" applyFill="1" applyBorder="1" applyAlignment="1" applyProtection="1">
      <alignment vertical="center"/>
    </xf>
    <xf numFmtId="43" fontId="9" fillId="3" borderId="5" xfId="0" applyNumberFormat="1" applyFont="1" applyFill="1" applyBorder="1" applyAlignment="1" applyProtection="1">
      <alignment vertical="center"/>
    </xf>
    <xf numFmtId="180" fontId="1" fillId="2" borderId="3" xfId="0" applyNumberFormat="1" applyFont="1" applyFill="1" applyBorder="1" applyAlignment="1" applyProtection="1">
      <alignment horizontal="center" vertical="center" wrapText="1"/>
    </xf>
    <xf numFmtId="176" fontId="13" fillId="3" borderId="0" xfId="0" applyNumberFormat="1" applyFont="1" applyFill="1" applyAlignment="1" applyProtection="1">
      <alignment horizontal="center" vertical="center" wrapText="1"/>
    </xf>
    <xf numFmtId="176" fontId="13" fillId="2" borderId="0" xfId="0" applyNumberFormat="1" applyFont="1" applyFill="1" applyAlignment="1" applyProtection="1">
      <alignment horizontal="center" vertical="center" wrapText="1"/>
    </xf>
    <xf numFmtId="0" fontId="11" fillId="2" borderId="4" xfId="0" applyNumberFormat="1" applyFont="1" applyFill="1" applyBorder="1" applyAlignment="1" applyProtection="1">
      <alignment horizontal="center" vertical="center" wrapText="1"/>
    </xf>
    <xf numFmtId="178" fontId="11" fillId="2" borderId="1" xfId="3" applyNumberFormat="1" applyFont="1" applyFill="1" applyBorder="1" applyAlignment="1" applyProtection="1">
      <alignment horizontal="center" vertical="center" wrapText="1"/>
    </xf>
    <xf numFmtId="178" fontId="11" fillId="2" borderId="4" xfId="3" applyNumberFormat="1" applyFont="1" applyFill="1" applyBorder="1" applyAlignment="1" applyProtection="1">
      <alignment horizontal="center" vertical="center" wrapText="1"/>
    </xf>
    <xf numFmtId="177" fontId="11" fillId="2" borderId="3" xfId="0" applyNumberFormat="1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176" fontId="14" fillId="4" borderId="0" xfId="0" applyNumberFormat="1" applyFont="1" applyFill="1" applyAlignment="1" applyProtection="1">
      <alignment horizontal="center" vertical="center" wrapText="1"/>
    </xf>
    <xf numFmtId="176" fontId="14" fillId="2" borderId="0" xfId="0" applyNumberFormat="1" applyFont="1" applyFill="1" applyAlignment="1" applyProtection="1">
      <alignment horizontal="center" vertical="center" wrapText="1"/>
    </xf>
    <xf numFmtId="176" fontId="15" fillId="4" borderId="0" xfId="0" applyNumberFormat="1" applyFont="1" applyFill="1" applyAlignment="1" applyProtection="1">
      <alignment horizontal="center" vertical="center" wrapText="1"/>
    </xf>
    <xf numFmtId="176" fontId="16" fillId="2" borderId="0" xfId="0" applyNumberFormat="1" applyFont="1" applyFill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49" fontId="13" fillId="3" borderId="0" xfId="0" applyNumberFormat="1" applyFont="1" applyFill="1" applyAlignment="1" applyProtection="1">
      <alignment horizontal="center" vertical="center" wrapText="1"/>
    </xf>
    <xf numFmtId="0" fontId="13" fillId="3" borderId="0" xfId="0" applyFont="1" applyFill="1" applyAlignment="1" applyProtection="1">
      <alignment horizontal="center" vertical="center" wrapText="1"/>
    </xf>
    <xf numFmtId="0" fontId="1" fillId="5" borderId="0" xfId="0" applyFont="1" applyFill="1" applyAlignment="1" applyProtection="1">
      <alignment horizontal="center" vertical="center" wrapText="1"/>
    </xf>
    <xf numFmtId="0" fontId="17" fillId="5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18" fillId="0" borderId="0" xfId="0" applyFont="1" applyFill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C000"/>
      </font>
    </dxf>
    <dxf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4AB6AB"/>
      <color rgb="004CABAB"/>
      <color rgb="00D1E9E2"/>
      <color rgb="004CA089"/>
      <color rgb="00349C48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XFD38"/>
  <sheetViews>
    <sheetView showGridLines="0" topLeftCell="A4" workbookViewId="0">
      <selection activeCell="Q8" sqref="Q8"/>
    </sheetView>
  </sheetViews>
  <sheetFormatPr defaultColWidth="13.5" defaultRowHeight="36.95" customHeight="1"/>
  <cols>
    <col min="1" max="1" width="2.25" style="1" customWidth="1"/>
    <col min="2" max="2" width="1.88333333333333" style="1" customWidth="1"/>
    <col min="3" max="3" width="11.5" style="3" customWidth="1"/>
    <col min="4" max="4" width="11.5" style="1" customWidth="1"/>
    <col min="5" max="5" width="0.883333333333333" style="1" customWidth="1"/>
    <col min="6" max="6" width="11.25" style="4" customWidth="1"/>
    <col min="7" max="7" width="14.3833333333333" style="4" customWidth="1"/>
    <col min="8" max="8" width="0.883333333333333" style="4" customWidth="1"/>
    <col min="9" max="9" width="13.6333333333333" style="4" customWidth="1"/>
    <col min="10" max="10" width="12.6333333333333" style="5" customWidth="1"/>
    <col min="11" max="11" width="0.883333333333333" style="5" customWidth="1"/>
    <col min="12" max="12" width="16.1333333333333" style="4" customWidth="1"/>
    <col min="13" max="13" width="12" style="1" customWidth="1"/>
    <col min="14" max="14" width="1.75" style="1" customWidth="1"/>
    <col min="15" max="15" width="11" style="1" customWidth="1"/>
    <col min="16" max="16" width="0.5" style="1" customWidth="1"/>
    <col min="17" max="17" width="11" style="1" customWidth="1"/>
    <col min="18" max="18" width="1.63333333333333" style="1" customWidth="1"/>
    <col min="19" max="16193" width="13.5" style="1" customWidth="1"/>
    <col min="16194" max="16379" width="13.5" style="6" customWidth="1"/>
    <col min="16380" max="16381" width="13.5" style="7" customWidth="1"/>
    <col min="16382" max="16384" width="13.5" style="7"/>
  </cols>
  <sheetData>
    <row r="1" ht="9.95" customHeight="1"/>
    <row r="2" s="1" customFormat="1" ht="61" customHeight="1" spans="3:16384">
      <c r="C2" s="11" t="s">
        <v>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1" customFormat="1" ht="9" customHeight="1" spans="3:16384">
      <c r="C3" s="12"/>
      <c r="D3" s="13"/>
      <c r="E3" s="13"/>
      <c r="F3" s="14"/>
      <c r="G3" s="14"/>
      <c r="H3" s="14"/>
      <c r="I3" s="14"/>
      <c r="J3" s="37"/>
      <c r="K3" s="37"/>
      <c r="L3" s="13"/>
      <c r="M3" s="13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="2" customFormat="1" ht="24.95" customHeight="1" spans="3:16384">
      <c r="C4" s="15" t="s">
        <v>1</v>
      </c>
      <c r="D4" s="16">
        <v>45362</v>
      </c>
      <c r="E4" s="17"/>
      <c r="G4" s="18" t="s">
        <v>1</v>
      </c>
      <c r="H4" s="19">
        <f ca="1">TODAY()</f>
        <v>45153</v>
      </c>
      <c r="I4" s="38"/>
      <c r="K4" s="39"/>
      <c r="L4" s="40" t="s">
        <v>2</v>
      </c>
      <c r="M4" s="41" t="str">
        <f ca="1">D4-TODAY()&amp;"天"</f>
        <v>209天</v>
      </c>
      <c r="WXV4" s="58"/>
      <c r="WXW4" s="58"/>
      <c r="WXX4" s="58"/>
      <c r="WXY4" s="58"/>
      <c r="WXZ4" s="58"/>
      <c r="WYA4" s="58"/>
      <c r="WYB4" s="58"/>
      <c r="WYC4" s="58"/>
      <c r="WYD4" s="58"/>
      <c r="WYE4" s="58"/>
      <c r="WYF4" s="58"/>
      <c r="WYG4" s="58"/>
      <c r="WYH4" s="58"/>
      <c r="WYI4" s="58"/>
      <c r="WYJ4" s="58"/>
      <c r="WYK4" s="58"/>
      <c r="WYL4" s="58"/>
      <c r="WYM4" s="58"/>
      <c r="WYN4" s="58"/>
      <c r="WYO4" s="58"/>
      <c r="WYP4" s="58"/>
      <c r="WYQ4" s="58"/>
      <c r="WYR4" s="58"/>
      <c r="WYS4" s="58"/>
      <c r="WYT4" s="58"/>
      <c r="WYU4" s="58"/>
      <c r="WYV4" s="58"/>
      <c r="WYW4" s="58"/>
      <c r="WYX4" s="58"/>
      <c r="WYY4" s="58"/>
      <c r="WYZ4" s="58"/>
      <c r="WZA4" s="58"/>
      <c r="WZB4" s="58"/>
      <c r="WZC4" s="58"/>
      <c r="WZD4" s="58"/>
      <c r="WZE4" s="58"/>
      <c r="WZF4" s="58"/>
      <c r="WZG4" s="58"/>
      <c r="WZH4" s="58"/>
      <c r="WZI4" s="58"/>
      <c r="WZJ4" s="58"/>
      <c r="WZK4" s="58"/>
      <c r="WZL4" s="58"/>
      <c r="WZM4" s="58"/>
      <c r="WZN4" s="58"/>
      <c r="WZO4" s="58"/>
      <c r="WZP4" s="58"/>
      <c r="WZQ4" s="58"/>
      <c r="WZR4" s="58"/>
      <c r="WZS4" s="58"/>
      <c r="WZT4" s="58"/>
      <c r="WZU4" s="58"/>
      <c r="WZV4" s="58"/>
      <c r="WZW4" s="58"/>
      <c r="WZX4" s="58"/>
      <c r="WZY4" s="58"/>
      <c r="WZZ4" s="58"/>
      <c r="XAA4" s="58"/>
      <c r="XAB4" s="58"/>
      <c r="XAC4" s="58"/>
      <c r="XAD4" s="58"/>
      <c r="XAE4" s="58"/>
      <c r="XAF4" s="58"/>
      <c r="XAG4" s="58"/>
      <c r="XAH4" s="58"/>
      <c r="XAI4" s="58"/>
      <c r="XAJ4" s="58"/>
      <c r="XAK4" s="58"/>
      <c r="XAL4" s="58"/>
      <c r="XAM4" s="58"/>
      <c r="XAN4" s="58"/>
      <c r="XAO4" s="58"/>
      <c r="XAP4" s="58"/>
      <c r="XAQ4" s="58"/>
      <c r="XAR4" s="58"/>
      <c r="XAS4" s="58"/>
      <c r="XAT4" s="58"/>
      <c r="XAU4" s="58"/>
      <c r="XAV4" s="58"/>
      <c r="XAW4" s="58"/>
      <c r="XAX4" s="58"/>
      <c r="XAY4" s="58"/>
      <c r="XAZ4" s="58"/>
      <c r="XBA4" s="58"/>
      <c r="XBB4" s="58"/>
      <c r="XBC4" s="58"/>
      <c r="XBD4" s="58"/>
      <c r="XBE4" s="58"/>
      <c r="XBF4" s="58"/>
      <c r="XBG4" s="58"/>
      <c r="XBH4" s="58"/>
      <c r="XBI4" s="58"/>
      <c r="XBJ4" s="58"/>
      <c r="XBK4" s="58"/>
      <c r="XBL4" s="58"/>
      <c r="XBM4" s="58"/>
      <c r="XBN4" s="58"/>
      <c r="XBO4" s="58"/>
      <c r="XBP4" s="58"/>
      <c r="XBQ4" s="58"/>
      <c r="XBR4" s="58"/>
      <c r="XBS4" s="58"/>
      <c r="XBT4" s="58"/>
      <c r="XBU4" s="58"/>
      <c r="XBV4" s="58"/>
      <c r="XBW4" s="58"/>
      <c r="XBX4" s="58"/>
      <c r="XBY4" s="58"/>
      <c r="XBZ4" s="58"/>
      <c r="XCA4" s="58"/>
      <c r="XCB4" s="58"/>
      <c r="XCC4" s="58"/>
      <c r="XCD4" s="58"/>
      <c r="XCE4" s="58"/>
      <c r="XCF4" s="58"/>
      <c r="XCG4" s="58"/>
      <c r="XCH4" s="58"/>
      <c r="XCI4" s="58"/>
      <c r="XCJ4" s="58"/>
      <c r="XCK4" s="58"/>
      <c r="XCL4" s="58"/>
      <c r="XCM4" s="58"/>
      <c r="XCN4" s="58"/>
      <c r="XCO4" s="58"/>
      <c r="XCP4" s="58"/>
      <c r="XCQ4" s="58"/>
      <c r="XCR4" s="58"/>
      <c r="XCS4" s="58"/>
      <c r="XCT4" s="58"/>
      <c r="XCU4" s="58"/>
      <c r="XCV4" s="58"/>
      <c r="XCW4" s="58"/>
      <c r="XCX4" s="58"/>
      <c r="XCY4" s="58"/>
      <c r="XCZ4" s="58"/>
      <c r="XDA4" s="58"/>
      <c r="XDB4" s="58"/>
      <c r="XDC4" s="58"/>
      <c r="XDD4" s="58"/>
      <c r="XDE4" s="58"/>
      <c r="XDF4" s="58"/>
      <c r="XDG4" s="58"/>
      <c r="XDH4" s="58"/>
      <c r="XDI4" s="58"/>
      <c r="XDJ4" s="58"/>
      <c r="XDK4" s="58"/>
      <c r="XDL4" s="58"/>
      <c r="XDM4" s="58"/>
      <c r="XDN4" s="58"/>
      <c r="XDO4" s="58"/>
      <c r="XDP4" s="58"/>
      <c r="XDQ4" s="58"/>
      <c r="XDR4" s="58"/>
      <c r="XDS4" s="58"/>
      <c r="XDT4" s="58"/>
      <c r="XDU4" s="58"/>
      <c r="XDV4" s="58"/>
      <c r="XDW4" s="58"/>
      <c r="XDX4" s="58"/>
      <c r="XDY4" s="58"/>
      <c r="XDZ4" s="58"/>
      <c r="XEA4" s="58"/>
      <c r="XEB4" s="58"/>
      <c r="XEC4" s="58"/>
      <c r="XED4" s="58"/>
      <c r="XEE4" s="58"/>
      <c r="XEF4" s="58"/>
      <c r="XEG4" s="58"/>
      <c r="XEH4" s="58"/>
      <c r="XEI4" s="58"/>
      <c r="XEJ4" s="58"/>
      <c r="XEK4" s="58"/>
      <c r="XEL4" s="58"/>
      <c r="XEM4" s="58"/>
      <c r="XEN4" s="58"/>
      <c r="XEO4" s="58"/>
      <c r="XEP4" s="58"/>
      <c r="XEQ4" s="58"/>
      <c r="XER4" s="58"/>
      <c r="XES4" s="58"/>
      <c r="XET4" s="58"/>
      <c r="XEU4" s="58"/>
      <c r="XEV4" s="58"/>
      <c r="XEW4" s="58"/>
      <c r="XEX4" s="58"/>
      <c r="XEY4" s="58"/>
      <c r="XEZ4" s="59"/>
      <c r="XFA4" s="59"/>
      <c r="XFB4" s="59"/>
      <c r="XFC4" s="59"/>
      <c r="XFD4" s="59"/>
    </row>
    <row r="5" s="1" customFormat="1" ht="3" customHeight="1" spans="3:16384">
      <c r="C5" s="12"/>
      <c r="D5" s="13"/>
      <c r="E5" s="13"/>
      <c r="F5" s="14"/>
      <c r="G5" s="14"/>
      <c r="H5" s="14"/>
      <c r="I5" s="14"/>
      <c r="J5" s="37"/>
      <c r="K5" s="37"/>
      <c r="L5" s="13"/>
      <c r="M5" s="13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="2" customFormat="1" ht="30.75" customHeight="1" spans="3:16384">
      <c r="C6" s="20" t="s">
        <v>3</v>
      </c>
      <c r="D6" s="20" t="s">
        <v>4</v>
      </c>
      <c r="E6" s="21" t="s">
        <v>5</v>
      </c>
      <c r="F6" s="22"/>
      <c r="G6" s="20" t="s">
        <v>6</v>
      </c>
      <c r="H6" s="21" t="s">
        <v>7</v>
      </c>
      <c r="I6" s="22"/>
      <c r="J6" s="21" t="s">
        <v>8</v>
      </c>
      <c r="K6" s="22"/>
      <c r="L6" s="20" t="s">
        <v>9</v>
      </c>
      <c r="M6" s="20" t="s">
        <v>10</v>
      </c>
      <c r="O6" s="42" t="s">
        <v>11</v>
      </c>
      <c r="P6" s="43"/>
      <c r="Q6" s="55" t="s">
        <v>12</v>
      </c>
      <c r="WXV6" s="58"/>
      <c r="WXW6" s="58"/>
      <c r="WXX6" s="58"/>
      <c r="WXY6" s="58"/>
      <c r="WXZ6" s="58"/>
      <c r="WYA6" s="58"/>
      <c r="WYB6" s="58"/>
      <c r="WYC6" s="58"/>
      <c r="WYD6" s="58"/>
      <c r="WYE6" s="58"/>
      <c r="WYF6" s="58"/>
      <c r="WYG6" s="58"/>
      <c r="WYH6" s="58"/>
      <c r="WYI6" s="58"/>
      <c r="WYJ6" s="58"/>
      <c r="WYK6" s="58"/>
      <c r="WYL6" s="58"/>
      <c r="WYM6" s="58"/>
      <c r="WYN6" s="58"/>
      <c r="WYO6" s="58"/>
      <c r="WYP6" s="58"/>
      <c r="WYQ6" s="58"/>
      <c r="WYR6" s="58"/>
      <c r="WYS6" s="58"/>
      <c r="WYT6" s="58"/>
      <c r="WYU6" s="58"/>
      <c r="WYV6" s="58"/>
      <c r="WYW6" s="58"/>
      <c r="WYX6" s="58"/>
      <c r="WYY6" s="58"/>
      <c r="WYZ6" s="58"/>
      <c r="WZA6" s="58"/>
      <c r="WZB6" s="58"/>
      <c r="WZC6" s="58"/>
      <c r="WZD6" s="58"/>
      <c r="WZE6" s="58"/>
      <c r="WZF6" s="58"/>
      <c r="WZG6" s="58"/>
      <c r="WZH6" s="58"/>
      <c r="WZI6" s="58"/>
      <c r="WZJ6" s="58"/>
      <c r="WZK6" s="58"/>
      <c r="WZL6" s="58"/>
      <c r="WZM6" s="58"/>
      <c r="WZN6" s="58"/>
      <c r="WZO6" s="58"/>
      <c r="WZP6" s="58"/>
      <c r="WZQ6" s="58"/>
      <c r="WZR6" s="58"/>
      <c r="WZS6" s="58"/>
      <c r="WZT6" s="58"/>
      <c r="WZU6" s="58"/>
      <c r="WZV6" s="58"/>
      <c r="WZW6" s="58"/>
      <c r="WZX6" s="58"/>
      <c r="WZY6" s="58"/>
      <c r="WZZ6" s="58"/>
      <c r="XAA6" s="58"/>
      <c r="XAB6" s="58"/>
      <c r="XAC6" s="58"/>
      <c r="XAD6" s="58"/>
      <c r="XAE6" s="58"/>
      <c r="XAF6" s="58"/>
      <c r="XAG6" s="58"/>
      <c r="XAH6" s="58"/>
      <c r="XAI6" s="58"/>
      <c r="XAJ6" s="58"/>
      <c r="XAK6" s="58"/>
      <c r="XAL6" s="58"/>
      <c r="XAM6" s="58"/>
      <c r="XAN6" s="58"/>
      <c r="XAO6" s="58"/>
      <c r="XAP6" s="58"/>
      <c r="XAQ6" s="58"/>
      <c r="XAR6" s="58"/>
      <c r="XAS6" s="58"/>
      <c r="XAT6" s="58"/>
      <c r="XAU6" s="58"/>
      <c r="XAV6" s="58"/>
      <c r="XAW6" s="58"/>
      <c r="XAX6" s="58"/>
      <c r="XAY6" s="58"/>
      <c r="XAZ6" s="58"/>
      <c r="XBA6" s="58"/>
      <c r="XBB6" s="58"/>
      <c r="XBC6" s="58"/>
      <c r="XBD6" s="58"/>
      <c r="XBE6" s="58"/>
      <c r="XBF6" s="58"/>
      <c r="XBG6" s="58"/>
      <c r="XBH6" s="58"/>
      <c r="XBI6" s="58"/>
      <c r="XBJ6" s="58"/>
      <c r="XBK6" s="58"/>
      <c r="XBL6" s="58"/>
      <c r="XBM6" s="58"/>
      <c r="XBN6" s="58"/>
      <c r="XBO6" s="58"/>
      <c r="XBP6" s="58"/>
      <c r="XBQ6" s="58"/>
      <c r="XBR6" s="58"/>
      <c r="XBS6" s="58"/>
      <c r="XBT6" s="58"/>
      <c r="XBU6" s="58"/>
      <c r="XBV6" s="58"/>
      <c r="XBW6" s="58"/>
      <c r="XBX6" s="58"/>
      <c r="XBY6" s="58"/>
      <c r="XBZ6" s="58"/>
      <c r="XCA6" s="58"/>
      <c r="XCB6" s="58"/>
      <c r="XCC6" s="58"/>
      <c r="XCD6" s="58"/>
      <c r="XCE6" s="58"/>
      <c r="XCF6" s="58"/>
      <c r="XCG6" s="58"/>
      <c r="XCH6" s="58"/>
      <c r="XCI6" s="58"/>
      <c r="XCJ6" s="58"/>
      <c r="XCK6" s="58"/>
      <c r="XCL6" s="58"/>
      <c r="XCM6" s="58"/>
      <c r="XCN6" s="58"/>
      <c r="XCO6" s="58"/>
      <c r="XCP6" s="58"/>
      <c r="XCQ6" s="58"/>
      <c r="XCR6" s="58"/>
      <c r="XCS6" s="58"/>
      <c r="XCT6" s="58"/>
      <c r="XCU6" s="58"/>
      <c r="XCV6" s="58"/>
      <c r="XCW6" s="58"/>
      <c r="XCX6" s="58"/>
      <c r="XCY6" s="58"/>
      <c r="XCZ6" s="58"/>
      <c r="XDA6" s="58"/>
      <c r="XDB6" s="58"/>
      <c r="XDC6" s="58"/>
      <c r="XDD6" s="58"/>
      <c r="XDE6" s="58"/>
      <c r="XDF6" s="58"/>
      <c r="XDG6" s="58"/>
      <c r="XDH6" s="58"/>
      <c r="XDI6" s="58"/>
      <c r="XDJ6" s="58"/>
      <c r="XDK6" s="58"/>
      <c r="XDL6" s="58"/>
      <c r="XDM6" s="58"/>
      <c r="XDN6" s="58"/>
      <c r="XDO6" s="58"/>
      <c r="XDP6" s="58"/>
      <c r="XDQ6" s="58"/>
      <c r="XDR6" s="58"/>
      <c r="XDS6" s="58"/>
      <c r="XDT6" s="58"/>
      <c r="XDU6" s="58"/>
      <c r="XDV6" s="58"/>
      <c r="XDW6" s="58"/>
      <c r="XDX6" s="58"/>
      <c r="XDY6" s="58"/>
      <c r="XDZ6" s="58"/>
      <c r="XEA6" s="58"/>
      <c r="XEB6" s="58"/>
      <c r="XEC6" s="58"/>
      <c r="XED6" s="58"/>
      <c r="XEE6" s="58"/>
      <c r="XEF6" s="58"/>
      <c r="XEG6" s="58"/>
      <c r="XEH6" s="58"/>
      <c r="XEI6" s="58"/>
      <c r="XEJ6" s="58"/>
      <c r="XEK6" s="58"/>
      <c r="XEL6" s="58"/>
      <c r="XEM6" s="58"/>
      <c r="XEN6" s="58"/>
      <c r="XEO6" s="58"/>
      <c r="XEP6" s="58"/>
      <c r="XEQ6" s="58"/>
      <c r="XER6" s="58"/>
      <c r="XES6" s="58"/>
      <c r="XET6" s="58"/>
      <c r="XEU6" s="58"/>
      <c r="XEV6" s="58"/>
      <c r="XEW6" s="58"/>
      <c r="XEX6" s="58"/>
      <c r="XEY6" s="58"/>
      <c r="XEZ6" s="59"/>
      <c r="XFA6" s="59"/>
      <c r="XFB6" s="58"/>
      <c r="XFC6" s="58"/>
      <c r="XFD6" s="58"/>
    </row>
    <row r="7" s="1" customFormat="1" ht="20.1" customHeight="1" spans="3:16384">
      <c r="C7" s="23">
        <f ca="1">DATE(YEAR($H$4),MONTH($H$4),ROW(A1))</f>
        <v>45139</v>
      </c>
      <c r="D7" s="24">
        <f ca="1">C7</f>
        <v>45139</v>
      </c>
      <c r="E7" s="25" t="s">
        <v>11</v>
      </c>
      <c r="F7" s="25"/>
      <c r="G7" s="26" t="s">
        <v>13</v>
      </c>
      <c r="H7" s="27" t="s">
        <v>14</v>
      </c>
      <c r="I7" s="44"/>
      <c r="J7" s="45">
        <v>1</v>
      </c>
      <c r="K7" s="46"/>
      <c r="L7" s="47"/>
      <c r="M7" s="48"/>
      <c r="O7" s="49" t="s">
        <v>14</v>
      </c>
      <c r="P7" s="50"/>
      <c r="Q7" s="56">
        <f>COUNTIFS($E$7:$F$37,O$6,H$7:I$37,O7)</f>
        <v>2</v>
      </c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  <c r="XFD7" s="6"/>
    </row>
    <row r="8" s="1" customFormat="1" ht="20.1" customHeight="1" spans="3:16384">
      <c r="C8" s="23">
        <f ca="1">DATE(YEAR($H$4),MONTH($H$4),ROW(A2))</f>
        <v>45140</v>
      </c>
      <c r="D8" s="28">
        <f ca="1" t="shared" ref="D8:D37" si="0">C8</f>
        <v>45140</v>
      </c>
      <c r="E8" s="29" t="s">
        <v>15</v>
      </c>
      <c r="F8" s="30"/>
      <c r="G8" s="26" t="s">
        <v>16</v>
      </c>
      <c r="H8" s="27" t="s">
        <v>17</v>
      </c>
      <c r="I8" s="44"/>
      <c r="J8" s="45">
        <v>0.3</v>
      </c>
      <c r="K8" s="46"/>
      <c r="L8" s="47" t="s">
        <v>18</v>
      </c>
      <c r="M8" s="48" t="s">
        <v>19</v>
      </c>
      <c r="O8" s="49" t="s">
        <v>20</v>
      </c>
      <c r="P8" s="50"/>
      <c r="Q8" s="56">
        <f t="shared" ref="Q8:Q9" si="1">COUNTIFS($E$7:$F$37,O$6,H$7:I$37,O8)</f>
        <v>1</v>
      </c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  <c r="XFD8" s="6"/>
    </row>
    <row r="9" s="1" customFormat="1" ht="20.1" customHeight="1" spans="3:16384">
      <c r="C9" s="23">
        <f ca="1">DATE(YEAR($H$4),MONTH($H$4),ROW(A3))</f>
        <v>45141</v>
      </c>
      <c r="D9" s="28">
        <f ca="1" t="shared" si="0"/>
        <v>45141</v>
      </c>
      <c r="E9" s="29" t="s">
        <v>21</v>
      </c>
      <c r="F9" s="30"/>
      <c r="G9" s="26" t="s">
        <v>22</v>
      </c>
      <c r="H9" s="27" t="s">
        <v>20</v>
      </c>
      <c r="I9" s="44"/>
      <c r="J9" s="45">
        <v>0.9</v>
      </c>
      <c r="K9" s="46"/>
      <c r="L9" s="47"/>
      <c r="M9" s="48"/>
      <c r="O9" s="51" t="s">
        <v>17</v>
      </c>
      <c r="P9" s="52"/>
      <c r="Q9" s="56">
        <f t="shared" si="1"/>
        <v>1</v>
      </c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  <c r="XFD9" s="6"/>
    </row>
    <row r="10" s="1" customFormat="1" ht="20.1" customHeight="1" spans="3:16384">
      <c r="C10" s="23">
        <f ca="1">DATE(YEAR($H$4),MONTH($H$4),ROW(A4))</f>
        <v>45142</v>
      </c>
      <c r="D10" s="28">
        <f ca="1" t="shared" si="0"/>
        <v>45142</v>
      </c>
      <c r="E10" s="31" t="s">
        <v>23</v>
      </c>
      <c r="F10" s="32"/>
      <c r="G10" s="33" t="s">
        <v>23</v>
      </c>
      <c r="H10" s="27"/>
      <c r="I10" s="44"/>
      <c r="L10" s="33" t="s">
        <v>23</v>
      </c>
      <c r="M10" s="33" t="s">
        <v>23</v>
      </c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  <c r="XFD10" s="6"/>
    </row>
    <row r="11" s="1" customFormat="1" ht="20.1" customHeight="1" spans="3:16384">
      <c r="C11" s="23">
        <f ca="1">DATE(YEAR($H$4),MONTH($H$4),ROW(A5))</f>
        <v>45143</v>
      </c>
      <c r="D11" s="28">
        <f ca="1" t="shared" si="0"/>
        <v>45143</v>
      </c>
      <c r="E11" s="29" t="s">
        <v>24</v>
      </c>
      <c r="F11" s="30"/>
      <c r="G11" s="26" t="s">
        <v>25</v>
      </c>
      <c r="H11" s="27" t="s">
        <v>14</v>
      </c>
      <c r="I11" s="44"/>
      <c r="J11" s="45">
        <v>1</v>
      </c>
      <c r="K11" s="46"/>
      <c r="L11" s="34"/>
      <c r="M11" s="53"/>
      <c r="O11" s="42" t="s">
        <v>15</v>
      </c>
      <c r="P11" s="43"/>
      <c r="Q11" s="55" t="s">
        <v>12</v>
      </c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="1" customFormat="1" ht="20.1" customHeight="1" spans="3:16384">
      <c r="C12" s="23">
        <f ca="1">DATE(YEAR($H$4),MONTH($H$4),ROW(A6))</f>
        <v>45144</v>
      </c>
      <c r="D12" s="28">
        <f ca="1" t="shared" si="0"/>
        <v>45144</v>
      </c>
      <c r="E12" s="25" t="s">
        <v>11</v>
      </c>
      <c r="F12" s="25"/>
      <c r="G12" s="26" t="s">
        <v>26</v>
      </c>
      <c r="H12" s="27" t="s">
        <v>20</v>
      </c>
      <c r="I12" s="44"/>
      <c r="J12" s="45">
        <v>0.8</v>
      </c>
      <c r="K12" s="46"/>
      <c r="L12" s="47" t="s">
        <v>18</v>
      </c>
      <c r="M12" s="48" t="s">
        <v>19</v>
      </c>
      <c r="O12" s="49" t="s">
        <v>14</v>
      </c>
      <c r="P12" s="50"/>
      <c r="Q12" s="57">
        <f>COUNTIFS($E$7:$F$37,O$11,H$7:I$37,O12)</f>
        <v>1</v>
      </c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  <c r="XFD12" s="6"/>
    </row>
    <row r="13" s="1" customFormat="1" ht="20.1" customHeight="1" spans="3:16384">
      <c r="C13" s="23">
        <f ca="1">DATE(YEAR($H$4),MONTH($H$4),ROW(A6))</f>
        <v>45144</v>
      </c>
      <c r="D13" s="28">
        <f ca="1" t="shared" si="0"/>
        <v>45144</v>
      </c>
      <c r="E13" s="25" t="s">
        <v>11</v>
      </c>
      <c r="F13" s="25"/>
      <c r="G13" s="26" t="s">
        <v>26</v>
      </c>
      <c r="H13" s="27" t="s">
        <v>14</v>
      </c>
      <c r="I13" s="44"/>
      <c r="J13" s="45">
        <v>1</v>
      </c>
      <c r="K13" s="46"/>
      <c r="L13" s="34"/>
      <c r="M13" s="53"/>
      <c r="O13" s="49" t="s">
        <v>20</v>
      </c>
      <c r="P13" s="50"/>
      <c r="Q13" s="57">
        <f t="shared" ref="Q13:Q14" si="2">COUNTIFS($E$7:$F$37,O$11,H$7:I$37,O13)</f>
        <v>0</v>
      </c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  <c r="XFD13" s="6"/>
    </row>
    <row r="14" s="1" customFormat="1" ht="20.1" customHeight="1" spans="3:16384">
      <c r="C14" s="23">
        <f ca="1">DATE(YEAR($H$4),MONTH($H$4),ROW(A7))</f>
        <v>45145</v>
      </c>
      <c r="D14" s="28">
        <f ca="1" t="shared" si="0"/>
        <v>45145</v>
      </c>
      <c r="E14" s="25" t="s">
        <v>11</v>
      </c>
      <c r="F14" s="25"/>
      <c r="G14" s="26" t="s">
        <v>13</v>
      </c>
      <c r="H14" s="27" t="s">
        <v>17</v>
      </c>
      <c r="I14" s="44"/>
      <c r="J14" s="45">
        <v>0.8</v>
      </c>
      <c r="K14" s="46"/>
      <c r="L14" s="47"/>
      <c r="M14" s="48"/>
      <c r="O14" s="51" t="s">
        <v>17</v>
      </c>
      <c r="P14" s="52"/>
      <c r="Q14" s="57">
        <f t="shared" si="2"/>
        <v>1</v>
      </c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  <c r="XDQ14" s="6"/>
      <c r="XDR14" s="6"/>
      <c r="XDS14" s="6"/>
      <c r="XDT14" s="6"/>
      <c r="XDU14" s="6"/>
      <c r="XDV14" s="6"/>
      <c r="XDW14" s="6"/>
      <c r="XDX14" s="6"/>
      <c r="XDY14" s="6"/>
      <c r="XDZ14" s="6"/>
      <c r="XEA14" s="6"/>
      <c r="XEB14" s="6"/>
      <c r="XEC14" s="6"/>
      <c r="XED14" s="6"/>
      <c r="XEE14" s="6"/>
      <c r="XEF14" s="6"/>
      <c r="XEG14" s="6"/>
      <c r="XEH14" s="6"/>
      <c r="XEI14" s="6"/>
      <c r="XEJ14" s="6"/>
      <c r="XEK14" s="6"/>
      <c r="XEL14" s="6"/>
      <c r="XEM14" s="6"/>
      <c r="XEN14" s="6"/>
      <c r="XEO14" s="6"/>
      <c r="XEP14" s="6"/>
      <c r="XEQ14" s="6"/>
      <c r="XER14" s="6"/>
      <c r="XES14" s="6"/>
      <c r="XET14" s="6"/>
      <c r="XEU14" s="6"/>
      <c r="XEV14" s="6"/>
      <c r="XEW14" s="6"/>
      <c r="XEX14" s="6"/>
      <c r="XEY14" s="6"/>
      <c r="XEZ14" s="6"/>
      <c r="XFA14" s="6"/>
      <c r="XFB14" s="6"/>
      <c r="XFC14" s="6"/>
      <c r="XFD14" s="6"/>
    </row>
    <row r="15" s="1" customFormat="1" ht="20.1" customHeight="1" spans="3:16384">
      <c r="C15" s="23">
        <f ca="1">DATE(YEAR($H$4),MONTH($H$4),ROW(A8))</f>
        <v>45146</v>
      </c>
      <c r="D15" s="28">
        <f ca="1" t="shared" si="0"/>
        <v>45146</v>
      </c>
      <c r="E15" s="29" t="s">
        <v>15</v>
      </c>
      <c r="F15" s="30"/>
      <c r="G15" s="26" t="s">
        <v>16</v>
      </c>
      <c r="H15" s="27" t="s">
        <v>14</v>
      </c>
      <c r="I15" s="44"/>
      <c r="J15" s="45">
        <v>1</v>
      </c>
      <c r="K15" s="46"/>
      <c r="L15" s="47"/>
      <c r="M15" s="48"/>
      <c r="WXV15" s="6"/>
      <c r="WXW15" s="6"/>
      <c r="WXX15" s="6"/>
      <c r="WXY15" s="6"/>
      <c r="WXZ15" s="6"/>
      <c r="WYA15" s="6"/>
      <c r="WYB15" s="6"/>
      <c r="WYC15" s="6"/>
      <c r="WYD15" s="6"/>
      <c r="WYE15" s="6"/>
      <c r="WYF15" s="6"/>
      <c r="WYG15" s="6"/>
      <c r="WYH15" s="6"/>
      <c r="WYI15" s="6"/>
      <c r="WYJ15" s="6"/>
      <c r="WYK15" s="6"/>
      <c r="WYL15" s="6"/>
      <c r="WYM15" s="6"/>
      <c r="WYN15" s="6"/>
      <c r="WYO15" s="6"/>
      <c r="WYP15" s="6"/>
      <c r="WYQ15" s="6"/>
      <c r="WYR15" s="6"/>
      <c r="WYS15" s="6"/>
      <c r="WYT15" s="6"/>
      <c r="WYU15" s="6"/>
      <c r="WYV15" s="6"/>
      <c r="WYW15" s="6"/>
      <c r="WYX15" s="6"/>
      <c r="WYY15" s="6"/>
      <c r="WYZ15" s="6"/>
      <c r="WZA15" s="6"/>
      <c r="WZB15" s="6"/>
      <c r="WZC15" s="6"/>
      <c r="WZD15" s="6"/>
      <c r="WZE15" s="6"/>
      <c r="WZF15" s="6"/>
      <c r="WZG15" s="6"/>
      <c r="WZH15" s="6"/>
      <c r="WZI15" s="6"/>
      <c r="WZJ15" s="6"/>
      <c r="WZK15" s="6"/>
      <c r="WZL15" s="6"/>
      <c r="WZM15" s="6"/>
      <c r="WZN15" s="6"/>
      <c r="WZO15" s="6"/>
      <c r="WZP15" s="6"/>
      <c r="WZQ15" s="6"/>
      <c r="WZR15" s="6"/>
      <c r="WZS15" s="6"/>
      <c r="WZT15" s="6"/>
      <c r="WZU15" s="6"/>
      <c r="WZV15" s="6"/>
      <c r="WZW15" s="6"/>
      <c r="WZX15" s="6"/>
      <c r="WZY15" s="6"/>
      <c r="WZZ15" s="6"/>
      <c r="XAA15" s="6"/>
      <c r="XAB15" s="6"/>
      <c r="XAC15" s="6"/>
      <c r="XAD15" s="6"/>
      <c r="XAE15" s="6"/>
      <c r="XAF15" s="6"/>
      <c r="XAG15" s="6"/>
      <c r="XAH15" s="6"/>
      <c r="XAI15" s="6"/>
      <c r="XAJ15" s="6"/>
      <c r="XAK15" s="6"/>
      <c r="XAL15" s="6"/>
      <c r="XAM15" s="6"/>
      <c r="XAN15" s="6"/>
      <c r="XAO15" s="6"/>
      <c r="XAP15" s="6"/>
      <c r="XAQ15" s="6"/>
      <c r="XAR15" s="6"/>
      <c r="XAS15" s="6"/>
      <c r="XAT15" s="6"/>
      <c r="XAU15" s="6"/>
      <c r="XAV15" s="6"/>
      <c r="XAW15" s="6"/>
      <c r="XAX15" s="6"/>
      <c r="XAY15" s="6"/>
      <c r="XAZ15" s="6"/>
      <c r="XBA15" s="6"/>
      <c r="XBB15" s="6"/>
      <c r="XBC15" s="6"/>
      <c r="XBD15" s="6"/>
      <c r="XBE15" s="6"/>
      <c r="XBF15" s="6"/>
      <c r="XBG15" s="6"/>
      <c r="XBH15" s="6"/>
      <c r="XBI15" s="6"/>
      <c r="XBJ15" s="6"/>
      <c r="XBK15" s="6"/>
      <c r="XBL15" s="6"/>
      <c r="XBM15" s="6"/>
      <c r="XBN15" s="6"/>
      <c r="XBO15" s="6"/>
      <c r="XBP15" s="6"/>
      <c r="XBQ15" s="6"/>
      <c r="XBR15" s="6"/>
      <c r="XBS15" s="6"/>
      <c r="XBT15" s="6"/>
      <c r="XBU15" s="6"/>
      <c r="XBV15" s="6"/>
      <c r="XBW15" s="6"/>
      <c r="XBX15" s="6"/>
      <c r="XBY15" s="6"/>
      <c r="XBZ15" s="6"/>
      <c r="XCA15" s="6"/>
      <c r="XCB15" s="6"/>
      <c r="XCC15" s="6"/>
      <c r="XCD15" s="6"/>
      <c r="XCE15" s="6"/>
      <c r="XCF15" s="6"/>
      <c r="XCG15" s="6"/>
      <c r="XCH15" s="6"/>
      <c r="XCI15" s="6"/>
      <c r="XCJ15" s="6"/>
      <c r="XCK15" s="6"/>
      <c r="XCL15" s="6"/>
      <c r="XCM15" s="6"/>
      <c r="XCN15" s="6"/>
      <c r="XCO15" s="6"/>
      <c r="XCP15" s="6"/>
      <c r="XCQ15" s="6"/>
      <c r="XCR15" s="6"/>
      <c r="XCS15" s="6"/>
      <c r="XCT15" s="6"/>
      <c r="XCU15" s="6"/>
      <c r="XCV15" s="6"/>
      <c r="XCW15" s="6"/>
      <c r="XCX15" s="6"/>
      <c r="XCY15" s="6"/>
      <c r="XCZ15" s="6"/>
      <c r="XDA15" s="6"/>
      <c r="XDB15" s="6"/>
      <c r="XDC15" s="6"/>
      <c r="XDD15" s="6"/>
      <c r="XDE15" s="6"/>
      <c r="XDF15" s="6"/>
      <c r="XDG15" s="6"/>
      <c r="XDH15" s="6"/>
      <c r="XDI15" s="6"/>
      <c r="XDJ15" s="6"/>
      <c r="XDK15" s="6"/>
      <c r="XDL15" s="6"/>
      <c r="XDM15" s="6"/>
      <c r="XDN15" s="6"/>
      <c r="XDO15" s="6"/>
      <c r="XDP15" s="6"/>
      <c r="XDQ15" s="6"/>
      <c r="XDR15" s="6"/>
      <c r="XDS15" s="6"/>
      <c r="XDT15" s="6"/>
      <c r="XDU15" s="6"/>
      <c r="XDV15" s="6"/>
      <c r="XDW15" s="6"/>
      <c r="XDX15" s="6"/>
      <c r="XDY15" s="6"/>
      <c r="XDZ15" s="6"/>
      <c r="XEA15" s="6"/>
      <c r="XEB15" s="6"/>
      <c r="XEC15" s="6"/>
      <c r="XED15" s="6"/>
      <c r="XEE15" s="6"/>
      <c r="XEF15" s="6"/>
      <c r="XEG15" s="6"/>
      <c r="XEH15" s="6"/>
      <c r="XEI15" s="6"/>
      <c r="XEJ15" s="6"/>
      <c r="XEK15" s="6"/>
      <c r="XEL15" s="6"/>
      <c r="XEM15" s="6"/>
      <c r="XEN15" s="6"/>
      <c r="XEO15" s="6"/>
      <c r="XEP15" s="6"/>
      <c r="XEQ15" s="6"/>
      <c r="XER15" s="6"/>
      <c r="XES15" s="6"/>
      <c r="XET15" s="6"/>
      <c r="XEU15" s="6"/>
      <c r="XEV15" s="6"/>
      <c r="XEW15" s="6"/>
      <c r="XEX15" s="6"/>
      <c r="XEY15" s="6"/>
      <c r="XEZ15" s="6"/>
      <c r="XFA15" s="6"/>
      <c r="XFB15" s="6"/>
      <c r="XFC15" s="6"/>
      <c r="XFD15" s="6"/>
    </row>
    <row r="16" s="1" customFormat="1" ht="20.1" customHeight="1" spans="3:16384">
      <c r="C16" s="23">
        <f ca="1">DATE(YEAR($H$4),MONTH($H$4),ROW(A9))</f>
        <v>45147</v>
      </c>
      <c r="D16" s="28">
        <f ca="1" t="shared" si="0"/>
        <v>45147</v>
      </c>
      <c r="E16" s="29" t="s">
        <v>21</v>
      </c>
      <c r="F16" s="30"/>
      <c r="G16" s="26" t="s">
        <v>22</v>
      </c>
      <c r="H16" s="27" t="s">
        <v>20</v>
      </c>
      <c r="I16" s="44"/>
      <c r="J16" s="45">
        <v>0.9</v>
      </c>
      <c r="K16" s="46"/>
      <c r="L16" s="47"/>
      <c r="M16" s="48"/>
      <c r="O16" s="42" t="s">
        <v>21</v>
      </c>
      <c r="P16" s="43"/>
      <c r="Q16" s="55" t="s">
        <v>12</v>
      </c>
      <c r="WXV16" s="6"/>
      <c r="WXW16" s="6"/>
      <c r="WXX16" s="6"/>
      <c r="WXY16" s="6"/>
      <c r="WXZ16" s="6"/>
      <c r="WYA16" s="6"/>
      <c r="WYB16" s="6"/>
      <c r="WYC16" s="6"/>
      <c r="WYD16" s="6"/>
      <c r="WYE16" s="6"/>
      <c r="WYF16" s="6"/>
      <c r="WYG16" s="6"/>
      <c r="WYH16" s="6"/>
      <c r="WYI16" s="6"/>
      <c r="WYJ16" s="6"/>
      <c r="WYK16" s="6"/>
      <c r="WYL16" s="6"/>
      <c r="WYM16" s="6"/>
      <c r="WYN16" s="6"/>
      <c r="WYO16" s="6"/>
      <c r="WYP16" s="6"/>
      <c r="WYQ16" s="6"/>
      <c r="WYR16" s="6"/>
      <c r="WYS16" s="6"/>
      <c r="WYT16" s="6"/>
      <c r="WYU16" s="6"/>
      <c r="WYV16" s="6"/>
      <c r="WYW16" s="6"/>
      <c r="WYX16" s="6"/>
      <c r="WYY16" s="6"/>
      <c r="WYZ16" s="6"/>
      <c r="WZA16" s="6"/>
      <c r="WZB16" s="6"/>
      <c r="WZC16" s="6"/>
      <c r="WZD16" s="6"/>
      <c r="WZE16" s="6"/>
      <c r="WZF16" s="6"/>
      <c r="WZG16" s="6"/>
      <c r="WZH16" s="6"/>
      <c r="WZI16" s="6"/>
      <c r="WZJ16" s="6"/>
      <c r="WZK16" s="6"/>
      <c r="WZL16" s="6"/>
      <c r="WZM16" s="6"/>
      <c r="WZN16" s="6"/>
      <c r="WZO16" s="6"/>
      <c r="WZP16" s="6"/>
      <c r="WZQ16" s="6"/>
      <c r="WZR16" s="6"/>
      <c r="WZS16" s="6"/>
      <c r="WZT16" s="6"/>
      <c r="WZU16" s="6"/>
      <c r="WZV16" s="6"/>
      <c r="WZW16" s="6"/>
      <c r="WZX16" s="6"/>
      <c r="WZY16" s="6"/>
      <c r="WZZ16" s="6"/>
      <c r="XAA16" s="6"/>
      <c r="XAB16" s="6"/>
      <c r="XAC16" s="6"/>
      <c r="XAD16" s="6"/>
      <c r="XAE16" s="6"/>
      <c r="XAF16" s="6"/>
      <c r="XAG16" s="6"/>
      <c r="XAH16" s="6"/>
      <c r="XAI16" s="6"/>
      <c r="XAJ16" s="6"/>
      <c r="XAK16" s="6"/>
      <c r="XAL16" s="6"/>
      <c r="XAM16" s="6"/>
      <c r="XAN16" s="6"/>
      <c r="XAO16" s="6"/>
      <c r="XAP16" s="6"/>
      <c r="XAQ16" s="6"/>
      <c r="XAR16" s="6"/>
      <c r="XAS16" s="6"/>
      <c r="XAT16" s="6"/>
      <c r="XAU16" s="6"/>
      <c r="XAV16" s="6"/>
      <c r="XAW16" s="6"/>
      <c r="XAX16" s="6"/>
      <c r="XAY16" s="6"/>
      <c r="XAZ16" s="6"/>
      <c r="XBA16" s="6"/>
      <c r="XBB16" s="6"/>
      <c r="XBC16" s="6"/>
      <c r="XBD16" s="6"/>
      <c r="XBE16" s="6"/>
      <c r="XBF16" s="6"/>
      <c r="XBG16" s="6"/>
      <c r="XBH16" s="6"/>
      <c r="XBI16" s="6"/>
      <c r="XBJ16" s="6"/>
      <c r="XBK16" s="6"/>
      <c r="XBL16" s="6"/>
      <c r="XBM16" s="6"/>
      <c r="XBN16" s="6"/>
      <c r="XBO16" s="6"/>
      <c r="XBP16" s="6"/>
      <c r="XBQ16" s="6"/>
      <c r="XBR16" s="6"/>
      <c r="XBS16" s="6"/>
      <c r="XBT16" s="6"/>
      <c r="XBU16" s="6"/>
      <c r="XBV16" s="6"/>
      <c r="XBW16" s="6"/>
      <c r="XBX16" s="6"/>
      <c r="XBY16" s="6"/>
      <c r="XBZ16" s="6"/>
      <c r="XCA16" s="6"/>
      <c r="XCB16" s="6"/>
      <c r="XCC16" s="6"/>
      <c r="XCD16" s="6"/>
      <c r="XCE16" s="6"/>
      <c r="XCF16" s="6"/>
      <c r="XCG16" s="6"/>
      <c r="XCH16" s="6"/>
      <c r="XCI16" s="6"/>
      <c r="XCJ16" s="6"/>
      <c r="XCK16" s="6"/>
      <c r="XCL16" s="6"/>
      <c r="XCM16" s="6"/>
      <c r="XCN16" s="6"/>
      <c r="XCO16" s="6"/>
      <c r="XCP16" s="6"/>
      <c r="XCQ16" s="6"/>
      <c r="XCR16" s="6"/>
      <c r="XCS16" s="6"/>
      <c r="XCT16" s="6"/>
      <c r="XCU16" s="6"/>
      <c r="XCV16" s="6"/>
      <c r="XCW16" s="6"/>
      <c r="XCX16" s="6"/>
      <c r="XCY16" s="6"/>
      <c r="XCZ16" s="6"/>
      <c r="XDA16" s="6"/>
      <c r="XDB16" s="6"/>
      <c r="XDC16" s="6"/>
      <c r="XDD16" s="6"/>
      <c r="XDE16" s="6"/>
      <c r="XDF16" s="6"/>
      <c r="XDG16" s="6"/>
      <c r="XDH16" s="6"/>
      <c r="XDI16" s="6"/>
      <c r="XDJ16" s="6"/>
      <c r="XDK16" s="6"/>
      <c r="XDL16" s="6"/>
      <c r="XDM16" s="6"/>
      <c r="XDN16" s="6"/>
      <c r="XDO16" s="6"/>
      <c r="XDP16" s="6"/>
      <c r="XDQ16" s="6"/>
      <c r="XDR16" s="6"/>
      <c r="XDS16" s="6"/>
      <c r="XDT16" s="6"/>
      <c r="XDU16" s="6"/>
      <c r="XDV16" s="6"/>
      <c r="XDW16" s="6"/>
      <c r="XDX16" s="6"/>
      <c r="XDY16" s="6"/>
      <c r="XDZ16" s="6"/>
      <c r="XEA16" s="6"/>
      <c r="XEB16" s="6"/>
      <c r="XEC16" s="6"/>
      <c r="XED16" s="6"/>
      <c r="XEE16" s="6"/>
      <c r="XEF16" s="6"/>
      <c r="XEG16" s="6"/>
      <c r="XEH16" s="6"/>
      <c r="XEI16" s="6"/>
      <c r="XEJ16" s="6"/>
      <c r="XEK16" s="6"/>
      <c r="XEL16" s="6"/>
      <c r="XEM16" s="6"/>
      <c r="XEN16" s="6"/>
      <c r="XEO16" s="6"/>
      <c r="XEP16" s="6"/>
      <c r="XEQ16" s="6"/>
      <c r="XER16" s="6"/>
      <c r="XES16" s="6"/>
      <c r="XET16" s="6"/>
      <c r="XEU16" s="6"/>
      <c r="XEV16" s="6"/>
      <c r="XEW16" s="6"/>
      <c r="XEX16" s="6"/>
      <c r="XEY16" s="6"/>
      <c r="XEZ16" s="6"/>
      <c r="XFA16" s="6"/>
      <c r="XFB16" s="6"/>
      <c r="XFC16" s="6"/>
      <c r="XFD16" s="6"/>
    </row>
    <row r="17" s="1" customFormat="1" ht="20.1" customHeight="1" spans="3:16384">
      <c r="C17" s="23">
        <f ca="1">DATE(YEAR($H$4),MONTH($H$4),ROW(A10))</f>
        <v>45148</v>
      </c>
      <c r="D17" s="28">
        <f ca="1" t="shared" si="0"/>
        <v>45148</v>
      </c>
      <c r="E17" s="29" t="s">
        <v>24</v>
      </c>
      <c r="F17" s="30"/>
      <c r="G17" s="26" t="s">
        <v>25</v>
      </c>
      <c r="H17" s="27" t="s">
        <v>20</v>
      </c>
      <c r="I17" s="44"/>
      <c r="J17" s="45">
        <v>0.8</v>
      </c>
      <c r="K17" s="46"/>
      <c r="L17" s="47" t="s">
        <v>18</v>
      </c>
      <c r="M17" s="48" t="s">
        <v>19</v>
      </c>
      <c r="O17" s="49" t="s">
        <v>14</v>
      </c>
      <c r="P17" s="50"/>
      <c r="Q17" s="56">
        <f>COUNTIFS($E$7:$F$37,O$16,H$7:I$37,O17)</f>
        <v>0</v>
      </c>
      <c r="WXV17" s="6"/>
      <c r="WXW17" s="6"/>
      <c r="WXX17" s="6"/>
      <c r="WXY17" s="6"/>
      <c r="WXZ17" s="6"/>
      <c r="WYA17" s="6"/>
      <c r="WYB17" s="6"/>
      <c r="WYC17" s="6"/>
      <c r="WYD17" s="6"/>
      <c r="WYE17" s="6"/>
      <c r="WYF17" s="6"/>
      <c r="WYG17" s="6"/>
      <c r="WYH17" s="6"/>
      <c r="WYI17" s="6"/>
      <c r="WYJ17" s="6"/>
      <c r="WYK17" s="6"/>
      <c r="WYL17" s="6"/>
      <c r="WYM17" s="6"/>
      <c r="WYN17" s="6"/>
      <c r="WYO17" s="6"/>
      <c r="WYP17" s="6"/>
      <c r="WYQ17" s="6"/>
      <c r="WYR17" s="6"/>
      <c r="WYS17" s="6"/>
      <c r="WYT17" s="6"/>
      <c r="WYU17" s="6"/>
      <c r="WYV17" s="6"/>
      <c r="WYW17" s="6"/>
      <c r="WYX17" s="6"/>
      <c r="WYY17" s="6"/>
      <c r="WYZ17" s="6"/>
      <c r="WZA17" s="6"/>
      <c r="WZB17" s="6"/>
      <c r="WZC17" s="6"/>
      <c r="WZD17" s="6"/>
      <c r="WZE17" s="6"/>
      <c r="WZF17" s="6"/>
      <c r="WZG17" s="6"/>
      <c r="WZH17" s="6"/>
      <c r="WZI17" s="6"/>
      <c r="WZJ17" s="6"/>
      <c r="WZK17" s="6"/>
      <c r="WZL17" s="6"/>
      <c r="WZM17" s="6"/>
      <c r="WZN17" s="6"/>
      <c r="WZO17" s="6"/>
      <c r="WZP17" s="6"/>
      <c r="WZQ17" s="6"/>
      <c r="WZR17" s="6"/>
      <c r="WZS17" s="6"/>
      <c r="WZT17" s="6"/>
      <c r="WZU17" s="6"/>
      <c r="WZV17" s="6"/>
      <c r="WZW17" s="6"/>
      <c r="WZX17" s="6"/>
      <c r="WZY17" s="6"/>
      <c r="WZZ17" s="6"/>
      <c r="XAA17" s="6"/>
      <c r="XAB17" s="6"/>
      <c r="XAC17" s="6"/>
      <c r="XAD17" s="6"/>
      <c r="XAE17" s="6"/>
      <c r="XAF17" s="6"/>
      <c r="XAG17" s="6"/>
      <c r="XAH17" s="6"/>
      <c r="XAI17" s="6"/>
      <c r="XAJ17" s="6"/>
      <c r="XAK17" s="6"/>
      <c r="XAL17" s="6"/>
      <c r="XAM17" s="6"/>
      <c r="XAN17" s="6"/>
      <c r="XAO17" s="6"/>
      <c r="XAP17" s="6"/>
      <c r="XAQ17" s="6"/>
      <c r="XAR17" s="6"/>
      <c r="XAS17" s="6"/>
      <c r="XAT17" s="6"/>
      <c r="XAU17" s="6"/>
      <c r="XAV17" s="6"/>
      <c r="XAW17" s="6"/>
      <c r="XAX17" s="6"/>
      <c r="XAY17" s="6"/>
      <c r="XAZ17" s="6"/>
      <c r="XBA17" s="6"/>
      <c r="XBB17" s="6"/>
      <c r="XBC17" s="6"/>
      <c r="XBD17" s="6"/>
      <c r="XBE17" s="6"/>
      <c r="XBF17" s="6"/>
      <c r="XBG17" s="6"/>
      <c r="XBH17" s="6"/>
      <c r="XBI17" s="6"/>
      <c r="XBJ17" s="6"/>
      <c r="XBK17" s="6"/>
      <c r="XBL17" s="6"/>
      <c r="XBM17" s="6"/>
      <c r="XBN17" s="6"/>
      <c r="XBO17" s="6"/>
      <c r="XBP17" s="6"/>
      <c r="XBQ17" s="6"/>
      <c r="XBR17" s="6"/>
      <c r="XBS17" s="6"/>
      <c r="XBT17" s="6"/>
      <c r="XBU17" s="6"/>
      <c r="XBV17" s="6"/>
      <c r="XBW17" s="6"/>
      <c r="XBX17" s="6"/>
      <c r="XBY17" s="6"/>
      <c r="XBZ17" s="6"/>
      <c r="XCA17" s="6"/>
      <c r="XCB17" s="6"/>
      <c r="XCC17" s="6"/>
      <c r="XCD17" s="6"/>
      <c r="XCE17" s="6"/>
      <c r="XCF17" s="6"/>
      <c r="XCG17" s="6"/>
      <c r="XCH17" s="6"/>
      <c r="XCI17" s="6"/>
      <c r="XCJ17" s="6"/>
      <c r="XCK17" s="6"/>
      <c r="XCL17" s="6"/>
      <c r="XCM17" s="6"/>
      <c r="XCN17" s="6"/>
      <c r="XCO17" s="6"/>
      <c r="XCP17" s="6"/>
      <c r="XCQ17" s="6"/>
      <c r="XCR17" s="6"/>
      <c r="XCS17" s="6"/>
      <c r="XCT17" s="6"/>
      <c r="XCU17" s="6"/>
      <c r="XCV17" s="6"/>
      <c r="XCW17" s="6"/>
      <c r="XCX17" s="6"/>
      <c r="XCY17" s="6"/>
      <c r="XCZ17" s="6"/>
      <c r="XDA17" s="6"/>
      <c r="XDB17" s="6"/>
      <c r="XDC17" s="6"/>
      <c r="XDD17" s="6"/>
      <c r="XDE17" s="6"/>
      <c r="XDF17" s="6"/>
      <c r="XDG17" s="6"/>
      <c r="XDH17" s="6"/>
      <c r="XDI17" s="6"/>
      <c r="XDJ17" s="6"/>
      <c r="XDK17" s="6"/>
      <c r="XDL17" s="6"/>
      <c r="XDM17" s="6"/>
      <c r="XDN17" s="6"/>
      <c r="XDO17" s="6"/>
      <c r="XDP17" s="6"/>
      <c r="XDQ17" s="6"/>
      <c r="XDR17" s="6"/>
      <c r="XDS17" s="6"/>
      <c r="XDT17" s="6"/>
      <c r="XDU17" s="6"/>
      <c r="XDV17" s="6"/>
      <c r="XDW17" s="6"/>
      <c r="XDX17" s="6"/>
      <c r="XDY17" s="6"/>
      <c r="XDZ17" s="6"/>
      <c r="XEA17" s="6"/>
      <c r="XEB17" s="6"/>
      <c r="XEC17" s="6"/>
      <c r="XED17" s="6"/>
      <c r="XEE17" s="6"/>
      <c r="XEF17" s="6"/>
      <c r="XEG17" s="6"/>
      <c r="XEH17" s="6"/>
      <c r="XEI17" s="6"/>
      <c r="XEJ17" s="6"/>
      <c r="XEK17" s="6"/>
      <c r="XEL17" s="6"/>
      <c r="XEM17" s="6"/>
      <c r="XEN17" s="6"/>
      <c r="XEO17" s="6"/>
      <c r="XEP17" s="6"/>
      <c r="XEQ17" s="6"/>
      <c r="XER17" s="6"/>
      <c r="XES17" s="6"/>
      <c r="XET17" s="6"/>
      <c r="XEU17" s="6"/>
      <c r="XEV17" s="6"/>
      <c r="XEW17" s="6"/>
      <c r="XEX17" s="6"/>
      <c r="XEY17" s="6"/>
      <c r="XEZ17" s="6"/>
      <c r="XFA17" s="6"/>
      <c r="XFB17" s="6"/>
      <c r="XFC17" s="6"/>
      <c r="XFD17" s="6"/>
    </row>
    <row r="18" s="1" customFormat="1" ht="20.1" customHeight="1" spans="3:16384">
      <c r="C18" s="23">
        <f ca="1">DATE(YEAR($H$4),MONTH($H$4),ROW(A11))</f>
        <v>45149</v>
      </c>
      <c r="D18" s="28">
        <f ca="1" t="shared" si="0"/>
        <v>45149</v>
      </c>
      <c r="E18" s="29" t="s">
        <v>21</v>
      </c>
      <c r="F18" s="30"/>
      <c r="G18" s="26" t="s">
        <v>22</v>
      </c>
      <c r="H18" s="27" t="s">
        <v>17</v>
      </c>
      <c r="I18" s="44"/>
      <c r="J18" s="45">
        <v>0.7</v>
      </c>
      <c r="K18" s="46"/>
      <c r="L18" s="47" t="s">
        <v>18</v>
      </c>
      <c r="M18" s="48" t="s">
        <v>19</v>
      </c>
      <c r="O18" s="49" t="s">
        <v>20</v>
      </c>
      <c r="P18" s="50"/>
      <c r="Q18" s="56">
        <f t="shared" ref="Q18:Q19" si="3">COUNTIFS($E$7:$F$37,O$16,H$7:I$37,O18)</f>
        <v>2</v>
      </c>
      <c r="WXV18" s="6"/>
      <c r="WXW18" s="6"/>
      <c r="WXX18" s="6"/>
      <c r="WXY18" s="6"/>
      <c r="WXZ18" s="6"/>
      <c r="WYA18" s="6"/>
      <c r="WYB18" s="6"/>
      <c r="WYC18" s="6"/>
      <c r="WYD18" s="6"/>
      <c r="WYE18" s="6"/>
      <c r="WYF18" s="6"/>
      <c r="WYG18" s="6"/>
      <c r="WYH18" s="6"/>
      <c r="WYI18" s="6"/>
      <c r="WYJ18" s="6"/>
      <c r="WYK18" s="6"/>
      <c r="WYL18" s="6"/>
      <c r="WYM18" s="6"/>
      <c r="WYN18" s="6"/>
      <c r="WYO18" s="6"/>
      <c r="WYP18" s="6"/>
      <c r="WYQ18" s="6"/>
      <c r="WYR18" s="6"/>
      <c r="WYS18" s="6"/>
      <c r="WYT18" s="6"/>
      <c r="WYU18" s="6"/>
      <c r="WYV18" s="6"/>
      <c r="WYW18" s="6"/>
      <c r="WYX18" s="6"/>
      <c r="WYY18" s="6"/>
      <c r="WYZ18" s="6"/>
      <c r="WZA18" s="6"/>
      <c r="WZB18" s="6"/>
      <c r="WZC18" s="6"/>
      <c r="WZD18" s="6"/>
      <c r="WZE18" s="6"/>
      <c r="WZF18" s="6"/>
      <c r="WZG18" s="6"/>
      <c r="WZH18" s="6"/>
      <c r="WZI18" s="6"/>
      <c r="WZJ18" s="6"/>
      <c r="WZK18" s="6"/>
      <c r="WZL18" s="6"/>
      <c r="WZM18" s="6"/>
      <c r="WZN18" s="6"/>
      <c r="WZO18" s="6"/>
      <c r="WZP18" s="6"/>
      <c r="WZQ18" s="6"/>
      <c r="WZR18" s="6"/>
      <c r="WZS18" s="6"/>
      <c r="WZT18" s="6"/>
      <c r="WZU18" s="6"/>
      <c r="WZV18" s="6"/>
      <c r="WZW18" s="6"/>
      <c r="WZX18" s="6"/>
      <c r="WZY18" s="6"/>
      <c r="WZZ18" s="6"/>
      <c r="XAA18" s="6"/>
      <c r="XAB18" s="6"/>
      <c r="XAC18" s="6"/>
      <c r="XAD18" s="6"/>
      <c r="XAE18" s="6"/>
      <c r="XAF18" s="6"/>
      <c r="XAG18" s="6"/>
      <c r="XAH18" s="6"/>
      <c r="XAI18" s="6"/>
      <c r="XAJ18" s="6"/>
      <c r="XAK18" s="6"/>
      <c r="XAL18" s="6"/>
      <c r="XAM18" s="6"/>
      <c r="XAN18" s="6"/>
      <c r="XAO18" s="6"/>
      <c r="XAP18" s="6"/>
      <c r="XAQ18" s="6"/>
      <c r="XAR18" s="6"/>
      <c r="XAS18" s="6"/>
      <c r="XAT18" s="6"/>
      <c r="XAU18" s="6"/>
      <c r="XAV18" s="6"/>
      <c r="XAW18" s="6"/>
      <c r="XAX18" s="6"/>
      <c r="XAY18" s="6"/>
      <c r="XAZ18" s="6"/>
      <c r="XBA18" s="6"/>
      <c r="XBB18" s="6"/>
      <c r="XBC18" s="6"/>
      <c r="XBD18" s="6"/>
      <c r="XBE18" s="6"/>
      <c r="XBF18" s="6"/>
      <c r="XBG18" s="6"/>
      <c r="XBH18" s="6"/>
      <c r="XBI18" s="6"/>
      <c r="XBJ18" s="6"/>
      <c r="XBK18" s="6"/>
      <c r="XBL18" s="6"/>
      <c r="XBM18" s="6"/>
      <c r="XBN18" s="6"/>
      <c r="XBO18" s="6"/>
      <c r="XBP18" s="6"/>
      <c r="XBQ18" s="6"/>
      <c r="XBR18" s="6"/>
      <c r="XBS18" s="6"/>
      <c r="XBT18" s="6"/>
      <c r="XBU18" s="6"/>
      <c r="XBV18" s="6"/>
      <c r="XBW18" s="6"/>
      <c r="XBX18" s="6"/>
      <c r="XBY18" s="6"/>
      <c r="XBZ18" s="6"/>
      <c r="XCA18" s="6"/>
      <c r="XCB18" s="6"/>
      <c r="XCC18" s="6"/>
      <c r="XCD18" s="6"/>
      <c r="XCE18" s="6"/>
      <c r="XCF18" s="6"/>
      <c r="XCG18" s="6"/>
      <c r="XCH18" s="6"/>
      <c r="XCI18" s="6"/>
      <c r="XCJ18" s="6"/>
      <c r="XCK18" s="6"/>
      <c r="XCL18" s="6"/>
      <c r="XCM18" s="6"/>
      <c r="XCN18" s="6"/>
      <c r="XCO18" s="6"/>
      <c r="XCP18" s="6"/>
      <c r="XCQ18" s="6"/>
      <c r="XCR18" s="6"/>
      <c r="XCS18" s="6"/>
      <c r="XCT18" s="6"/>
      <c r="XCU18" s="6"/>
      <c r="XCV18" s="6"/>
      <c r="XCW18" s="6"/>
      <c r="XCX18" s="6"/>
      <c r="XCY18" s="6"/>
      <c r="XCZ18" s="6"/>
      <c r="XDA18" s="6"/>
      <c r="XDB18" s="6"/>
      <c r="XDC18" s="6"/>
      <c r="XDD18" s="6"/>
      <c r="XDE18" s="6"/>
      <c r="XDF18" s="6"/>
      <c r="XDG18" s="6"/>
      <c r="XDH18" s="6"/>
      <c r="XDI18" s="6"/>
      <c r="XDJ18" s="6"/>
      <c r="XDK18" s="6"/>
      <c r="XDL18" s="6"/>
      <c r="XDM18" s="6"/>
      <c r="XDN18" s="6"/>
      <c r="XDO18" s="6"/>
      <c r="XDP18" s="6"/>
      <c r="XDQ18" s="6"/>
      <c r="XDR18" s="6"/>
      <c r="XDS18" s="6"/>
      <c r="XDT18" s="6"/>
      <c r="XDU18" s="6"/>
      <c r="XDV18" s="6"/>
      <c r="XDW18" s="6"/>
      <c r="XDX18" s="6"/>
      <c r="XDY18" s="6"/>
      <c r="XDZ18" s="6"/>
      <c r="XEA18" s="6"/>
      <c r="XEB18" s="6"/>
      <c r="XEC18" s="6"/>
      <c r="XED18" s="6"/>
      <c r="XEE18" s="6"/>
      <c r="XEF18" s="6"/>
      <c r="XEG18" s="6"/>
      <c r="XEH18" s="6"/>
      <c r="XEI18" s="6"/>
      <c r="XEJ18" s="6"/>
      <c r="XEK18" s="6"/>
      <c r="XEL18" s="6"/>
      <c r="XEM18" s="6"/>
      <c r="XEN18" s="6"/>
      <c r="XEO18" s="6"/>
      <c r="XEP18" s="6"/>
      <c r="XEQ18" s="6"/>
      <c r="XER18" s="6"/>
      <c r="XES18" s="6"/>
      <c r="XET18" s="6"/>
      <c r="XEU18" s="6"/>
      <c r="XEV18" s="6"/>
      <c r="XEW18" s="6"/>
      <c r="XEX18" s="6"/>
      <c r="XEY18" s="6"/>
      <c r="XEZ18" s="6"/>
      <c r="XFA18" s="6"/>
      <c r="XFB18" s="6"/>
      <c r="XFC18" s="6"/>
      <c r="XFD18" s="6"/>
    </row>
    <row r="19" s="1" customFormat="1" ht="20.1" customHeight="1" spans="3:16384">
      <c r="C19" s="23">
        <f ca="1">DATE(YEAR($H$4),MONTH($H$4),ROW(A12))</f>
        <v>45150</v>
      </c>
      <c r="D19" s="28">
        <f ca="1" t="shared" si="0"/>
        <v>45150</v>
      </c>
      <c r="E19" s="29"/>
      <c r="F19" s="30"/>
      <c r="G19" s="26"/>
      <c r="H19" s="27"/>
      <c r="I19" s="44"/>
      <c r="J19" s="45"/>
      <c r="K19" s="46"/>
      <c r="L19" s="34"/>
      <c r="M19" s="53"/>
      <c r="O19" s="51" t="s">
        <v>17</v>
      </c>
      <c r="P19" s="52"/>
      <c r="Q19" s="56">
        <f t="shared" si="3"/>
        <v>1</v>
      </c>
      <c r="WXV19" s="6"/>
      <c r="WXW19" s="6"/>
      <c r="WXX19" s="6"/>
      <c r="WXY19" s="6"/>
      <c r="WXZ19" s="6"/>
      <c r="WYA19" s="6"/>
      <c r="WYB19" s="6"/>
      <c r="WYC19" s="6"/>
      <c r="WYD19" s="6"/>
      <c r="WYE19" s="6"/>
      <c r="WYF19" s="6"/>
      <c r="WYG19" s="6"/>
      <c r="WYH19" s="6"/>
      <c r="WYI19" s="6"/>
      <c r="WYJ19" s="6"/>
      <c r="WYK19" s="6"/>
      <c r="WYL19" s="6"/>
      <c r="WYM19" s="6"/>
      <c r="WYN19" s="6"/>
      <c r="WYO19" s="6"/>
      <c r="WYP19" s="6"/>
      <c r="WYQ19" s="6"/>
      <c r="WYR19" s="6"/>
      <c r="WYS19" s="6"/>
      <c r="WYT19" s="6"/>
      <c r="WYU19" s="6"/>
      <c r="WYV19" s="6"/>
      <c r="WYW19" s="6"/>
      <c r="WYX19" s="6"/>
      <c r="WYY19" s="6"/>
      <c r="WYZ19" s="6"/>
      <c r="WZA19" s="6"/>
      <c r="WZB19" s="6"/>
      <c r="WZC19" s="6"/>
      <c r="WZD19" s="6"/>
      <c r="WZE19" s="6"/>
      <c r="WZF19" s="6"/>
      <c r="WZG19" s="6"/>
      <c r="WZH19" s="6"/>
      <c r="WZI19" s="6"/>
      <c r="WZJ19" s="6"/>
      <c r="WZK19" s="6"/>
      <c r="WZL19" s="6"/>
      <c r="WZM19" s="6"/>
      <c r="WZN19" s="6"/>
      <c r="WZO19" s="6"/>
      <c r="WZP19" s="6"/>
      <c r="WZQ19" s="6"/>
      <c r="WZR19" s="6"/>
      <c r="WZS19" s="6"/>
      <c r="WZT19" s="6"/>
      <c r="WZU19" s="6"/>
      <c r="WZV19" s="6"/>
      <c r="WZW19" s="6"/>
      <c r="WZX19" s="6"/>
      <c r="WZY19" s="6"/>
      <c r="WZZ19" s="6"/>
      <c r="XAA19" s="6"/>
      <c r="XAB19" s="6"/>
      <c r="XAC19" s="6"/>
      <c r="XAD19" s="6"/>
      <c r="XAE19" s="6"/>
      <c r="XAF19" s="6"/>
      <c r="XAG19" s="6"/>
      <c r="XAH19" s="6"/>
      <c r="XAI19" s="6"/>
      <c r="XAJ19" s="6"/>
      <c r="XAK19" s="6"/>
      <c r="XAL19" s="6"/>
      <c r="XAM19" s="6"/>
      <c r="XAN19" s="6"/>
      <c r="XAO19" s="6"/>
      <c r="XAP19" s="6"/>
      <c r="XAQ19" s="6"/>
      <c r="XAR19" s="6"/>
      <c r="XAS19" s="6"/>
      <c r="XAT19" s="6"/>
      <c r="XAU19" s="6"/>
      <c r="XAV19" s="6"/>
      <c r="XAW19" s="6"/>
      <c r="XAX19" s="6"/>
      <c r="XAY19" s="6"/>
      <c r="XAZ19" s="6"/>
      <c r="XBA19" s="6"/>
      <c r="XBB19" s="6"/>
      <c r="XBC19" s="6"/>
      <c r="XBD19" s="6"/>
      <c r="XBE19" s="6"/>
      <c r="XBF19" s="6"/>
      <c r="XBG19" s="6"/>
      <c r="XBH19" s="6"/>
      <c r="XBI19" s="6"/>
      <c r="XBJ19" s="6"/>
      <c r="XBK19" s="6"/>
      <c r="XBL19" s="6"/>
      <c r="XBM19" s="6"/>
      <c r="XBN19" s="6"/>
      <c r="XBO19" s="6"/>
      <c r="XBP19" s="6"/>
      <c r="XBQ19" s="6"/>
      <c r="XBR19" s="6"/>
      <c r="XBS19" s="6"/>
      <c r="XBT19" s="6"/>
      <c r="XBU19" s="6"/>
      <c r="XBV19" s="6"/>
      <c r="XBW19" s="6"/>
      <c r="XBX19" s="6"/>
      <c r="XBY19" s="6"/>
      <c r="XBZ19" s="6"/>
      <c r="XCA19" s="6"/>
      <c r="XCB19" s="6"/>
      <c r="XCC19" s="6"/>
      <c r="XCD19" s="6"/>
      <c r="XCE19" s="6"/>
      <c r="XCF19" s="6"/>
      <c r="XCG19" s="6"/>
      <c r="XCH19" s="6"/>
      <c r="XCI19" s="6"/>
      <c r="XCJ19" s="6"/>
      <c r="XCK19" s="6"/>
      <c r="XCL19" s="6"/>
      <c r="XCM19" s="6"/>
      <c r="XCN19" s="6"/>
      <c r="XCO19" s="6"/>
      <c r="XCP19" s="6"/>
      <c r="XCQ19" s="6"/>
      <c r="XCR19" s="6"/>
      <c r="XCS19" s="6"/>
      <c r="XCT19" s="6"/>
      <c r="XCU19" s="6"/>
      <c r="XCV19" s="6"/>
      <c r="XCW19" s="6"/>
      <c r="XCX19" s="6"/>
      <c r="XCY19" s="6"/>
      <c r="XCZ19" s="6"/>
      <c r="XDA19" s="6"/>
      <c r="XDB19" s="6"/>
      <c r="XDC19" s="6"/>
      <c r="XDD19" s="6"/>
      <c r="XDE19" s="6"/>
      <c r="XDF19" s="6"/>
      <c r="XDG19" s="6"/>
      <c r="XDH19" s="6"/>
      <c r="XDI19" s="6"/>
      <c r="XDJ19" s="6"/>
      <c r="XDK19" s="6"/>
      <c r="XDL19" s="6"/>
      <c r="XDM19" s="6"/>
      <c r="XDN19" s="6"/>
      <c r="XDO19" s="6"/>
      <c r="XDP19" s="6"/>
      <c r="XDQ19" s="6"/>
      <c r="XDR19" s="6"/>
      <c r="XDS19" s="6"/>
      <c r="XDT19" s="6"/>
      <c r="XDU19" s="6"/>
      <c r="XDV19" s="6"/>
      <c r="XDW19" s="6"/>
      <c r="XDX19" s="6"/>
      <c r="XDY19" s="6"/>
      <c r="XDZ19" s="6"/>
      <c r="XEA19" s="6"/>
      <c r="XEB19" s="6"/>
      <c r="XEC19" s="6"/>
      <c r="XED19" s="6"/>
      <c r="XEE19" s="6"/>
      <c r="XEF19" s="6"/>
      <c r="XEG19" s="6"/>
      <c r="XEH19" s="6"/>
      <c r="XEI19" s="6"/>
      <c r="XEJ19" s="6"/>
      <c r="XEK19" s="6"/>
      <c r="XEL19" s="6"/>
      <c r="XEM19" s="6"/>
      <c r="XEN19" s="6"/>
      <c r="XEO19" s="6"/>
      <c r="XEP19" s="6"/>
      <c r="XEQ19" s="6"/>
      <c r="XER19" s="6"/>
      <c r="XES19" s="6"/>
      <c r="XET19" s="6"/>
      <c r="XEU19" s="6"/>
      <c r="XEV19" s="6"/>
      <c r="XEW19" s="6"/>
      <c r="XEX19" s="6"/>
      <c r="XEY19" s="6"/>
      <c r="XEZ19" s="6"/>
      <c r="XFA19" s="6"/>
      <c r="XFB19" s="6"/>
      <c r="XFC19" s="6"/>
      <c r="XFD19" s="6"/>
    </row>
    <row r="20" s="1" customFormat="1" ht="20.1" customHeight="1" spans="3:16384">
      <c r="C20" s="23">
        <f ca="1">DATE(YEAR($H$4),MONTH($H$4),ROW(A13))</f>
        <v>45151</v>
      </c>
      <c r="D20" s="28">
        <f ca="1" t="shared" si="0"/>
        <v>45151</v>
      </c>
      <c r="E20" s="29"/>
      <c r="F20" s="30"/>
      <c r="G20" s="26"/>
      <c r="H20" s="27"/>
      <c r="I20" s="44"/>
      <c r="J20" s="45"/>
      <c r="K20" s="46"/>
      <c r="L20" s="34"/>
      <c r="M20" s="53"/>
      <c r="WXV20" s="6"/>
      <c r="WXW20" s="6"/>
      <c r="WXX20" s="6"/>
      <c r="WXY20" s="6"/>
      <c r="WXZ20" s="6"/>
      <c r="WYA20" s="6"/>
      <c r="WYB20" s="6"/>
      <c r="WYC20" s="6"/>
      <c r="WYD20" s="6"/>
      <c r="WYE20" s="6"/>
      <c r="WYF20" s="6"/>
      <c r="WYG20" s="6"/>
      <c r="WYH20" s="6"/>
      <c r="WYI20" s="6"/>
      <c r="WYJ20" s="6"/>
      <c r="WYK20" s="6"/>
      <c r="WYL20" s="6"/>
      <c r="WYM20" s="6"/>
      <c r="WYN20" s="6"/>
      <c r="WYO20" s="6"/>
      <c r="WYP20" s="6"/>
      <c r="WYQ20" s="6"/>
      <c r="WYR20" s="6"/>
      <c r="WYS20" s="6"/>
      <c r="WYT20" s="6"/>
      <c r="WYU20" s="6"/>
      <c r="WYV20" s="6"/>
      <c r="WYW20" s="6"/>
      <c r="WYX20" s="6"/>
      <c r="WYY20" s="6"/>
      <c r="WYZ20" s="6"/>
      <c r="WZA20" s="6"/>
      <c r="WZB20" s="6"/>
      <c r="WZC20" s="6"/>
      <c r="WZD20" s="6"/>
      <c r="WZE20" s="6"/>
      <c r="WZF20" s="6"/>
      <c r="WZG20" s="6"/>
      <c r="WZH20" s="6"/>
      <c r="WZI20" s="6"/>
      <c r="WZJ20" s="6"/>
      <c r="WZK20" s="6"/>
      <c r="WZL20" s="6"/>
      <c r="WZM20" s="6"/>
      <c r="WZN20" s="6"/>
      <c r="WZO20" s="6"/>
      <c r="WZP20" s="6"/>
      <c r="WZQ20" s="6"/>
      <c r="WZR20" s="6"/>
      <c r="WZS20" s="6"/>
      <c r="WZT20" s="6"/>
      <c r="WZU20" s="6"/>
      <c r="WZV20" s="6"/>
      <c r="WZW20" s="6"/>
      <c r="WZX20" s="6"/>
      <c r="WZY20" s="6"/>
      <c r="WZZ20" s="6"/>
      <c r="XAA20" s="6"/>
      <c r="XAB20" s="6"/>
      <c r="XAC20" s="6"/>
      <c r="XAD20" s="6"/>
      <c r="XAE20" s="6"/>
      <c r="XAF20" s="6"/>
      <c r="XAG20" s="6"/>
      <c r="XAH20" s="6"/>
      <c r="XAI20" s="6"/>
      <c r="XAJ20" s="6"/>
      <c r="XAK20" s="6"/>
      <c r="XAL20" s="6"/>
      <c r="XAM20" s="6"/>
      <c r="XAN20" s="6"/>
      <c r="XAO20" s="6"/>
      <c r="XAP20" s="6"/>
      <c r="XAQ20" s="6"/>
      <c r="XAR20" s="6"/>
      <c r="XAS20" s="6"/>
      <c r="XAT20" s="6"/>
      <c r="XAU20" s="6"/>
      <c r="XAV20" s="6"/>
      <c r="XAW20" s="6"/>
      <c r="XAX20" s="6"/>
      <c r="XAY20" s="6"/>
      <c r="XAZ20" s="6"/>
      <c r="XBA20" s="6"/>
      <c r="XBB20" s="6"/>
      <c r="XBC20" s="6"/>
      <c r="XBD20" s="6"/>
      <c r="XBE20" s="6"/>
      <c r="XBF20" s="6"/>
      <c r="XBG20" s="6"/>
      <c r="XBH20" s="6"/>
      <c r="XBI20" s="6"/>
      <c r="XBJ20" s="6"/>
      <c r="XBK20" s="6"/>
      <c r="XBL20" s="6"/>
      <c r="XBM20" s="6"/>
      <c r="XBN20" s="6"/>
      <c r="XBO20" s="6"/>
      <c r="XBP20" s="6"/>
      <c r="XBQ20" s="6"/>
      <c r="XBR20" s="6"/>
      <c r="XBS20" s="6"/>
      <c r="XBT20" s="6"/>
      <c r="XBU20" s="6"/>
      <c r="XBV20" s="6"/>
      <c r="XBW20" s="6"/>
      <c r="XBX20" s="6"/>
      <c r="XBY20" s="6"/>
      <c r="XBZ20" s="6"/>
      <c r="XCA20" s="6"/>
      <c r="XCB20" s="6"/>
      <c r="XCC20" s="6"/>
      <c r="XCD20" s="6"/>
      <c r="XCE20" s="6"/>
      <c r="XCF20" s="6"/>
      <c r="XCG20" s="6"/>
      <c r="XCH20" s="6"/>
      <c r="XCI20" s="6"/>
      <c r="XCJ20" s="6"/>
      <c r="XCK20" s="6"/>
      <c r="XCL20" s="6"/>
      <c r="XCM20" s="6"/>
      <c r="XCN20" s="6"/>
      <c r="XCO20" s="6"/>
      <c r="XCP20" s="6"/>
      <c r="XCQ20" s="6"/>
      <c r="XCR20" s="6"/>
      <c r="XCS20" s="6"/>
      <c r="XCT20" s="6"/>
      <c r="XCU20" s="6"/>
      <c r="XCV20" s="6"/>
      <c r="XCW20" s="6"/>
      <c r="XCX20" s="6"/>
      <c r="XCY20" s="6"/>
      <c r="XCZ20" s="6"/>
      <c r="XDA20" s="6"/>
      <c r="XDB20" s="6"/>
      <c r="XDC20" s="6"/>
      <c r="XDD20" s="6"/>
      <c r="XDE20" s="6"/>
      <c r="XDF20" s="6"/>
      <c r="XDG20" s="6"/>
      <c r="XDH20" s="6"/>
      <c r="XDI20" s="6"/>
      <c r="XDJ20" s="6"/>
      <c r="XDK20" s="6"/>
      <c r="XDL20" s="6"/>
      <c r="XDM20" s="6"/>
      <c r="XDN20" s="6"/>
      <c r="XDO20" s="6"/>
      <c r="XDP20" s="6"/>
      <c r="XDQ20" s="6"/>
      <c r="XDR20" s="6"/>
      <c r="XDS20" s="6"/>
      <c r="XDT20" s="6"/>
      <c r="XDU20" s="6"/>
      <c r="XDV20" s="6"/>
      <c r="XDW20" s="6"/>
      <c r="XDX20" s="6"/>
      <c r="XDY20" s="6"/>
      <c r="XDZ20" s="6"/>
      <c r="XEA20" s="6"/>
      <c r="XEB20" s="6"/>
      <c r="XEC20" s="6"/>
      <c r="XED20" s="6"/>
      <c r="XEE20" s="6"/>
      <c r="XEF20" s="6"/>
      <c r="XEG20" s="6"/>
      <c r="XEH20" s="6"/>
      <c r="XEI20" s="6"/>
      <c r="XEJ20" s="6"/>
      <c r="XEK20" s="6"/>
      <c r="XEL20" s="6"/>
      <c r="XEM20" s="6"/>
      <c r="XEN20" s="6"/>
      <c r="XEO20" s="6"/>
      <c r="XEP20" s="6"/>
      <c r="XEQ20" s="6"/>
      <c r="XER20" s="6"/>
      <c r="XES20" s="6"/>
      <c r="XET20" s="6"/>
      <c r="XEU20" s="6"/>
      <c r="XEV20" s="6"/>
      <c r="XEW20" s="6"/>
      <c r="XEX20" s="6"/>
      <c r="XEY20" s="6"/>
      <c r="XEZ20" s="6"/>
      <c r="XFA20" s="6"/>
      <c r="XFB20" s="6"/>
      <c r="XFC20" s="6"/>
      <c r="XFD20" s="6"/>
    </row>
    <row r="21" s="1" customFormat="1" ht="20.1" customHeight="1" spans="3:16384">
      <c r="C21" s="23">
        <f ca="1">DATE(YEAR($H$4),MONTH($H$4),ROW(A14))</f>
        <v>45152</v>
      </c>
      <c r="D21" s="28">
        <f ca="1" t="shared" si="0"/>
        <v>45152</v>
      </c>
      <c r="E21" s="29"/>
      <c r="F21" s="30"/>
      <c r="G21" s="26"/>
      <c r="H21" s="27"/>
      <c r="I21" s="44"/>
      <c r="J21" s="45"/>
      <c r="K21" s="46"/>
      <c r="L21" s="47"/>
      <c r="M21" s="48"/>
      <c r="O21" s="54" t="s">
        <v>24</v>
      </c>
      <c r="P21" s="43"/>
      <c r="Q21" s="55" t="s">
        <v>12</v>
      </c>
      <c r="WXV21" s="6"/>
      <c r="WXW21" s="6"/>
      <c r="WXX21" s="6"/>
      <c r="WXY21" s="6"/>
      <c r="WXZ21" s="6"/>
      <c r="WYA21" s="6"/>
      <c r="WYB21" s="6"/>
      <c r="WYC21" s="6"/>
      <c r="WYD21" s="6"/>
      <c r="WYE21" s="6"/>
      <c r="WYF21" s="6"/>
      <c r="WYG21" s="6"/>
      <c r="WYH21" s="6"/>
      <c r="WYI21" s="6"/>
      <c r="WYJ21" s="6"/>
      <c r="WYK21" s="6"/>
      <c r="WYL21" s="6"/>
      <c r="WYM21" s="6"/>
      <c r="WYN21" s="6"/>
      <c r="WYO21" s="6"/>
      <c r="WYP21" s="6"/>
      <c r="WYQ21" s="6"/>
      <c r="WYR21" s="6"/>
      <c r="WYS21" s="6"/>
      <c r="WYT21" s="6"/>
      <c r="WYU21" s="6"/>
      <c r="WYV21" s="6"/>
      <c r="WYW21" s="6"/>
      <c r="WYX21" s="6"/>
      <c r="WYY21" s="6"/>
      <c r="WYZ21" s="6"/>
      <c r="WZA21" s="6"/>
      <c r="WZB21" s="6"/>
      <c r="WZC21" s="6"/>
      <c r="WZD21" s="6"/>
      <c r="WZE21" s="6"/>
      <c r="WZF21" s="6"/>
      <c r="WZG21" s="6"/>
      <c r="WZH21" s="6"/>
      <c r="WZI21" s="6"/>
      <c r="WZJ21" s="6"/>
      <c r="WZK21" s="6"/>
      <c r="WZL21" s="6"/>
      <c r="WZM21" s="6"/>
      <c r="WZN21" s="6"/>
      <c r="WZO21" s="6"/>
      <c r="WZP21" s="6"/>
      <c r="WZQ21" s="6"/>
      <c r="WZR21" s="6"/>
      <c r="WZS21" s="6"/>
      <c r="WZT21" s="6"/>
      <c r="WZU21" s="6"/>
      <c r="WZV21" s="6"/>
      <c r="WZW21" s="6"/>
      <c r="WZX21" s="6"/>
      <c r="WZY21" s="6"/>
      <c r="WZZ21" s="6"/>
      <c r="XAA21" s="6"/>
      <c r="XAB21" s="6"/>
      <c r="XAC21" s="6"/>
      <c r="XAD21" s="6"/>
      <c r="XAE21" s="6"/>
      <c r="XAF21" s="6"/>
      <c r="XAG21" s="6"/>
      <c r="XAH21" s="6"/>
      <c r="XAI21" s="6"/>
      <c r="XAJ21" s="6"/>
      <c r="XAK21" s="6"/>
      <c r="XAL21" s="6"/>
      <c r="XAM21" s="6"/>
      <c r="XAN21" s="6"/>
      <c r="XAO21" s="6"/>
      <c r="XAP21" s="6"/>
      <c r="XAQ21" s="6"/>
      <c r="XAR21" s="6"/>
      <c r="XAS21" s="6"/>
      <c r="XAT21" s="6"/>
      <c r="XAU21" s="6"/>
      <c r="XAV21" s="6"/>
      <c r="XAW21" s="6"/>
      <c r="XAX21" s="6"/>
      <c r="XAY21" s="6"/>
      <c r="XAZ21" s="6"/>
      <c r="XBA21" s="6"/>
      <c r="XBB21" s="6"/>
      <c r="XBC21" s="6"/>
      <c r="XBD21" s="6"/>
      <c r="XBE21" s="6"/>
      <c r="XBF21" s="6"/>
      <c r="XBG21" s="6"/>
      <c r="XBH21" s="6"/>
      <c r="XBI21" s="6"/>
      <c r="XBJ21" s="6"/>
      <c r="XBK21" s="6"/>
      <c r="XBL21" s="6"/>
      <c r="XBM21" s="6"/>
      <c r="XBN21" s="6"/>
      <c r="XBO21" s="6"/>
      <c r="XBP21" s="6"/>
      <c r="XBQ21" s="6"/>
      <c r="XBR21" s="6"/>
      <c r="XBS21" s="6"/>
      <c r="XBT21" s="6"/>
      <c r="XBU21" s="6"/>
      <c r="XBV21" s="6"/>
      <c r="XBW21" s="6"/>
      <c r="XBX21" s="6"/>
      <c r="XBY21" s="6"/>
      <c r="XBZ21" s="6"/>
      <c r="XCA21" s="6"/>
      <c r="XCB21" s="6"/>
      <c r="XCC21" s="6"/>
      <c r="XCD21" s="6"/>
      <c r="XCE21" s="6"/>
      <c r="XCF21" s="6"/>
      <c r="XCG21" s="6"/>
      <c r="XCH21" s="6"/>
      <c r="XCI21" s="6"/>
      <c r="XCJ21" s="6"/>
      <c r="XCK21" s="6"/>
      <c r="XCL21" s="6"/>
      <c r="XCM21" s="6"/>
      <c r="XCN21" s="6"/>
      <c r="XCO21" s="6"/>
      <c r="XCP21" s="6"/>
      <c r="XCQ21" s="6"/>
      <c r="XCR21" s="6"/>
      <c r="XCS21" s="6"/>
      <c r="XCT21" s="6"/>
      <c r="XCU21" s="6"/>
      <c r="XCV21" s="6"/>
      <c r="XCW21" s="6"/>
      <c r="XCX21" s="6"/>
      <c r="XCY21" s="6"/>
      <c r="XCZ21" s="6"/>
      <c r="XDA21" s="6"/>
      <c r="XDB21" s="6"/>
      <c r="XDC21" s="6"/>
      <c r="XDD21" s="6"/>
      <c r="XDE21" s="6"/>
      <c r="XDF21" s="6"/>
      <c r="XDG21" s="6"/>
      <c r="XDH21" s="6"/>
      <c r="XDI21" s="6"/>
      <c r="XDJ21" s="6"/>
      <c r="XDK21" s="6"/>
      <c r="XDL21" s="6"/>
      <c r="XDM21" s="6"/>
      <c r="XDN21" s="6"/>
      <c r="XDO21" s="6"/>
      <c r="XDP21" s="6"/>
      <c r="XDQ21" s="6"/>
      <c r="XDR21" s="6"/>
      <c r="XDS21" s="6"/>
      <c r="XDT21" s="6"/>
      <c r="XDU21" s="6"/>
      <c r="XDV21" s="6"/>
      <c r="XDW21" s="6"/>
      <c r="XDX21" s="6"/>
      <c r="XDY21" s="6"/>
      <c r="XDZ21" s="6"/>
      <c r="XEA21" s="6"/>
      <c r="XEB21" s="6"/>
      <c r="XEC21" s="6"/>
      <c r="XED21" s="6"/>
      <c r="XEE21" s="6"/>
      <c r="XEF21" s="6"/>
      <c r="XEG21" s="6"/>
      <c r="XEH21" s="6"/>
      <c r="XEI21" s="6"/>
      <c r="XEJ21" s="6"/>
      <c r="XEK21" s="6"/>
      <c r="XEL21" s="6"/>
      <c r="XEM21" s="6"/>
      <c r="XEN21" s="6"/>
      <c r="XEO21" s="6"/>
      <c r="XEP21" s="6"/>
      <c r="XEQ21" s="6"/>
      <c r="XER21" s="6"/>
      <c r="XES21" s="6"/>
      <c r="XET21" s="6"/>
      <c r="XEU21" s="6"/>
      <c r="XEV21" s="6"/>
      <c r="XEW21" s="6"/>
      <c r="XEX21" s="6"/>
      <c r="XEY21" s="6"/>
      <c r="XEZ21" s="6"/>
      <c r="XFA21" s="6"/>
      <c r="XFB21" s="6"/>
      <c r="XFC21" s="6"/>
      <c r="XFD21" s="6"/>
    </row>
    <row r="22" s="1" customFormat="1" ht="20.1" customHeight="1" spans="3:16384">
      <c r="C22" s="23">
        <f ca="1">DATE(YEAR($H$4),MONTH($H$4),ROW(A15))</f>
        <v>45153</v>
      </c>
      <c r="D22" s="28">
        <f ca="1" t="shared" si="0"/>
        <v>45153</v>
      </c>
      <c r="E22" s="29"/>
      <c r="F22" s="30"/>
      <c r="G22" s="26"/>
      <c r="H22" s="27"/>
      <c r="I22" s="44"/>
      <c r="J22" s="45"/>
      <c r="K22" s="46"/>
      <c r="L22" s="47"/>
      <c r="M22" s="48"/>
      <c r="O22" s="49" t="s">
        <v>14</v>
      </c>
      <c r="P22" s="50"/>
      <c r="Q22" s="56">
        <f t="shared" ref="Q22:Q24" si="4">COUNTIFS($E$7:$F$37,$O$21,H$7:I$37,O22)</f>
        <v>1</v>
      </c>
      <c r="WXV22" s="6"/>
      <c r="WXW22" s="6"/>
      <c r="WXX22" s="6"/>
      <c r="WXY22" s="6"/>
      <c r="WXZ22" s="6"/>
      <c r="WYA22" s="6"/>
      <c r="WYB22" s="6"/>
      <c r="WYC22" s="6"/>
      <c r="WYD22" s="6"/>
      <c r="WYE22" s="6"/>
      <c r="WYF22" s="6"/>
      <c r="WYG22" s="6"/>
      <c r="WYH22" s="6"/>
      <c r="WYI22" s="6"/>
      <c r="WYJ22" s="6"/>
      <c r="WYK22" s="6"/>
      <c r="WYL22" s="6"/>
      <c r="WYM22" s="6"/>
      <c r="WYN22" s="6"/>
      <c r="WYO22" s="6"/>
      <c r="WYP22" s="6"/>
      <c r="WYQ22" s="6"/>
      <c r="WYR22" s="6"/>
      <c r="WYS22" s="6"/>
      <c r="WYT22" s="6"/>
      <c r="WYU22" s="6"/>
      <c r="WYV22" s="6"/>
      <c r="WYW22" s="6"/>
      <c r="WYX22" s="6"/>
      <c r="WYY22" s="6"/>
      <c r="WYZ22" s="6"/>
      <c r="WZA22" s="6"/>
      <c r="WZB22" s="6"/>
      <c r="WZC22" s="6"/>
      <c r="WZD22" s="6"/>
      <c r="WZE22" s="6"/>
      <c r="WZF22" s="6"/>
      <c r="WZG22" s="6"/>
      <c r="WZH22" s="6"/>
      <c r="WZI22" s="6"/>
      <c r="WZJ22" s="6"/>
      <c r="WZK22" s="6"/>
      <c r="WZL22" s="6"/>
      <c r="WZM22" s="6"/>
      <c r="WZN22" s="6"/>
      <c r="WZO22" s="6"/>
      <c r="WZP22" s="6"/>
      <c r="WZQ22" s="6"/>
      <c r="WZR22" s="6"/>
      <c r="WZS22" s="6"/>
      <c r="WZT22" s="6"/>
      <c r="WZU22" s="6"/>
      <c r="WZV22" s="6"/>
      <c r="WZW22" s="6"/>
      <c r="WZX22" s="6"/>
      <c r="WZY22" s="6"/>
      <c r="WZZ22" s="6"/>
      <c r="XAA22" s="6"/>
      <c r="XAB22" s="6"/>
      <c r="XAC22" s="6"/>
      <c r="XAD22" s="6"/>
      <c r="XAE22" s="6"/>
      <c r="XAF22" s="6"/>
      <c r="XAG22" s="6"/>
      <c r="XAH22" s="6"/>
      <c r="XAI22" s="6"/>
      <c r="XAJ22" s="6"/>
      <c r="XAK22" s="6"/>
      <c r="XAL22" s="6"/>
      <c r="XAM22" s="6"/>
      <c r="XAN22" s="6"/>
      <c r="XAO22" s="6"/>
      <c r="XAP22" s="6"/>
      <c r="XAQ22" s="6"/>
      <c r="XAR22" s="6"/>
      <c r="XAS22" s="6"/>
      <c r="XAT22" s="6"/>
      <c r="XAU22" s="6"/>
      <c r="XAV22" s="6"/>
      <c r="XAW22" s="6"/>
      <c r="XAX22" s="6"/>
      <c r="XAY22" s="6"/>
      <c r="XAZ22" s="6"/>
      <c r="XBA22" s="6"/>
      <c r="XBB22" s="6"/>
      <c r="XBC22" s="6"/>
      <c r="XBD22" s="6"/>
      <c r="XBE22" s="6"/>
      <c r="XBF22" s="6"/>
      <c r="XBG22" s="6"/>
      <c r="XBH22" s="6"/>
      <c r="XBI22" s="6"/>
      <c r="XBJ22" s="6"/>
      <c r="XBK22" s="6"/>
      <c r="XBL22" s="6"/>
      <c r="XBM22" s="6"/>
      <c r="XBN22" s="6"/>
      <c r="XBO22" s="6"/>
      <c r="XBP22" s="6"/>
      <c r="XBQ22" s="6"/>
      <c r="XBR22" s="6"/>
      <c r="XBS22" s="6"/>
      <c r="XBT22" s="6"/>
      <c r="XBU22" s="6"/>
      <c r="XBV22" s="6"/>
      <c r="XBW22" s="6"/>
      <c r="XBX22" s="6"/>
      <c r="XBY22" s="6"/>
      <c r="XBZ22" s="6"/>
      <c r="XCA22" s="6"/>
      <c r="XCB22" s="6"/>
      <c r="XCC22" s="6"/>
      <c r="XCD22" s="6"/>
      <c r="XCE22" s="6"/>
      <c r="XCF22" s="6"/>
      <c r="XCG22" s="6"/>
      <c r="XCH22" s="6"/>
      <c r="XCI22" s="6"/>
      <c r="XCJ22" s="6"/>
      <c r="XCK22" s="6"/>
      <c r="XCL22" s="6"/>
      <c r="XCM22" s="6"/>
      <c r="XCN22" s="6"/>
      <c r="XCO22" s="6"/>
      <c r="XCP22" s="6"/>
      <c r="XCQ22" s="6"/>
      <c r="XCR22" s="6"/>
      <c r="XCS22" s="6"/>
      <c r="XCT22" s="6"/>
      <c r="XCU22" s="6"/>
      <c r="XCV22" s="6"/>
      <c r="XCW22" s="6"/>
      <c r="XCX22" s="6"/>
      <c r="XCY22" s="6"/>
      <c r="XCZ22" s="6"/>
      <c r="XDA22" s="6"/>
      <c r="XDB22" s="6"/>
      <c r="XDC22" s="6"/>
      <c r="XDD22" s="6"/>
      <c r="XDE22" s="6"/>
      <c r="XDF22" s="6"/>
      <c r="XDG22" s="6"/>
      <c r="XDH22" s="6"/>
      <c r="XDI22" s="6"/>
      <c r="XDJ22" s="6"/>
      <c r="XDK22" s="6"/>
      <c r="XDL22" s="6"/>
      <c r="XDM22" s="6"/>
      <c r="XDN22" s="6"/>
      <c r="XDO22" s="6"/>
      <c r="XDP22" s="6"/>
      <c r="XDQ22" s="6"/>
      <c r="XDR22" s="6"/>
      <c r="XDS22" s="6"/>
      <c r="XDT22" s="6"/>
      <c r="XDU22" s="6"/>
      <c r="XDV22" s="6"/>
      <c r="XDW22" s="6"/>
      <c r="XDX22" s="6"/>
      <c r="XDY22" s="6"/>
      <c r="XDZ22" s="6"/>
      <c r="XEA22" s="6"/>
      <c r="XEB22" s="6"/>
      <c r="XEC22" s="6"/>
      <c r="XED22" s="6"/>
      <c r="XEE22" s="6"/>
      <c r="XEF22" s="6"/>
      <c r="XEG22" s="6"/>
      <c r="XEH22" s="6"/>
      <c r="XEI22" s="6"/>
      <c r="XEJ22" s="6"/>
      <c r="XEK22" s="6"/>
      <c r="XEL22" s="6"/>
      <c r="XEM22" s="6"/>
      <c r="XEN22" s="6"/>
      <c r="XEO22" s="6"/>
      <c r="XEP22" s="6"/>
      <c r="XEQ22" s="6"/>
      <c r="XER22" s="6"/>
      <c r="XES22" s="6"/>
      <c r="XET22" s="6"/>
      <c r="XEU22" s="6"/>
      <c r="XEV22" s="6"/>
      <c r="XEW22" s="6"/>
      <c r="XEX22" s="6"/>
      <c r="XEY22" s="6"/>
      <c r="XEZ22" s="6"/>
      <c r="XFA22" s="6"/>
      <c r="XFB22" s="6"/>
      <c r="XFC22" s="6"/>
      <c r="XFD22" s="6"/>
    </row>
    <row r="23" s="1" customFormat="1" ht="20.1" customHeight="1" spans="3:16384">
      <c r="C23" s="23">
        <f ca="1">DATE(YEAR($H$4),MONTH($H$4),ROW(A16))</f>
        <v>45154</v>
      </c>
      <c r="D23" s="28">
        <f ca="1" t="shared" si="0"/>
        <v>45154</v>
      </c>
      <c r="E23" s="29"/>
      <c r="F23" s="30"/>
      <c r="G23" s="26"/>
      <c r="H23" s="27"/>
      <c r="I23" s="44"/>
      <c r="J23" s="45"/>
      <c r="K23" s="46"/>
      <c r="L23" s="47"/>
      <c r="M23" s="48"/>
      <c r="O23" s="49" t="s">
        <v>20</v>
      </c>
      <c r="P23" s="50"/>
      <c r="Q23" s="56">
        <f t="shared" si="4"/>
        <v>1</v>
      </c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="1" customFormat="1" ht="20.1" customHeight="1" spans="3:16384">
      <c r="C24" s="23">
        <f ca="1">DATE(YEAR($H$4),MONTH($H$4),ROW(A17))</f>
        <v>45155</v>
      </c>
      <c r="D24" s="28">
        <f ca="1" t="shared" si="0"/>
        <v>45155</v>
      </c>
      <c r="E24" s="29"/>
      <c r="F24" s="30"/>
      <c r="G24" s="26"/>
      <c r="H24" s="27"/>
      <c r="I24" s="44"/>
      <c r="J24" s="45"/>
      <c r="K24" s="46"/>
      <c r="L24" s="34"/>
      <c r="M24" s="53"/>
      <c r="O24" s="51" t="s">
        <v>17</v>
      </c>
      <c r="P24" s="52"/>
      <c r="Q24" s="56">
        <f t="shared" si="4"/>
        <v>0</v>
      </c>
      <c r="WXV24" s="6"/>
      <c r="WXW24" s="6"/>
      <c r="WXX24" s="6"/>
      <c r="WXY24" s="6"/>
      <c r="WXZ24" s="6"/>
      <c r="WYA24" s="6"/>
      <c r="WYB24" s="6"/>
      <c r="WYC24" s="6"/>
      <c r="WYD24" s="6"/>
      <c r="WYE24" s="6"/>
      <c r="WYF24" s="6"/>
      <c r="WYG24" s="6"/>
      <c r="WYH24" s="6"/>
      <c r="WYI24" s="6"/>
      <c r="WYJ24" s="6"/>
      <c r="WYK24" s="6"/>
      <c r="WYL24" s="6"/>
      <c r="WYM24" s="6"/>
      <c r="WYN24" s="6"/>
      <c r="WYO24" s="6"/>
      <c r="WYP24" s="6"/>
      <c r="WYQ24" s="6"/>
      <c r="WYR24" s="6"/>
      <c r="WYS24" s="6"/>
      <c r="WYT24" s="6"/>
      <c r="WYU24" s="6"/>
      <c r="WYV24" s="6"/>
      <c r="WYW24" s="6"/>
      <c r="WYX24" s="6"/>
      <c r="WYY24" s="6"/>
      <c r="WYZ24" s="6"/>
      <c r="WZA24" s="6"/>
      <c r="WZB24" s="6"/>
      <c r="WZC24" s="6"/>
      <c r="WZD24" s="6"/>
      <c r="WZE24" s="6"/>
      <c r="WZF24" s="6"/>
      <c r="WZG24" s="6"/>
      <c r="WZH24" s="6"/>
      <c r="WZI24" s="6"/>
      <c r="WZJ24" s="6"/>
      <c r="WZK24" s="6"/>
      <c r="WZL24" s="6"/>
      <c r="WZM24" s="6"/>
      <c r="WZN24" s="6"/>
      <c r="WZO24" s="6"/>
      <c r="WZP24" s="6"/>
      <c r="WZQ24" s="6"/>
      <c r="WZR24" s="6"/>
      <c r="WZS24" s="6"/>
      <c r="WZT24" s="6"/>
      <c r="WZU24" s="6"/>
      <c r="WZV24" s="6"/>
      <c r="WZW24" s="6"/>
      <c r="WZX24" s="6"/>
      <c r="WZY24" s="6"/>
      <c r="WZZ24" s="6"/>
      <c r="XAA24" s="6"/>
      <c r="XAB24" s="6"/>
      <c r="XAC24" s="6"/>
      <c r="XAD24" s="6"/>
      <c r="XAE24" s="6"/>
      <c r="XAF24" s="6"/>
      <c r="XAG24" s="6"/>
      <c r="XAH24" s="6"/>
      <c r="XAI24" s="6"/>
      <c r="XAJ24" s="6"/>
      <c r="XAK24" s="6"/>
      <c r="XAL24" s="6"/>
      <c r="XAM24" s="6"/>
      <c r="XAN24" s="6"/>
      <c r="XAO24" s="6"/>
      <c r="XAP24" s="6"/>
      <c r="XAQ24" s="6"/>
      <c r="XAR24" s="6"/>
      <c r="XAS24" s="6"/>
      <c r="XAT24" s="6"/>
      <c r="XAU24" s="6"/>
      <c r="XAV24" s="6"/>
      <c r="XAW24" s="6"/>
      <c r="XAX24" s="6"/>
      <c r="XAY24" s="6"/>
      <c r="XAZ24" s="6"/>
      <c r="XBA24" s="6"/>
      <c r="XBB24" s="6"/>
      <c r="XBC24" s="6"/>
      <c r="XBD24" s="6"/>
      <c r="XBE24" s="6"/>
      <c r="XBF24" s="6"/>
      <c r="XBG24" s="6"/>
      <c r="XBH24" s="6"/>
      <c r="XBI24" s="6"/>
      <c r="XBJ24" s="6"/>
      <c r="XBK24" s="6"/>
      <c r="XBL24" s="6"/>
      <c r="XBM24" s="6"/>
      <c r="XBN24" s="6"/>
      <c r="XBO24" s="6"/>
      <c r="XBP24" s="6"/>
      <c r="XBQ24" s="6"/>
      <c r="XBR24" s="6"/>
      <c r="XBS24" s="6"/>
      <c r="XBT24" s="6"/>
      <c r="XBU24" s="6"/>
      <c r="XBV24" s="6"/>
      <c r="XBW24" s="6"/>
      <c r="XBX24" s="6"/>
      <c r="XBY24" s="6"/>
      <c r="XBZ24" s="6"/>
      <c r="XCA24" s="6"/>
      <c r="XCB24" s="6"/>
      <c r="XCC24" s="6"/>
      <c r="XCD24" s="6"/>
      <c r="XCE24" s="6"/>
      <c r="XCF24" s="6"/>
      <c r="XCG24" s="6"/>
      <c r="XCH24" s="6"/>
      <c r="XCI24" s="6"/>
      <c r="XCJ24" s="6"/>
      <c r="XCK24" s="6"/>
      <c r="XCL24" s="6"/>
      <c r="XCM24" s="6"/>
      <c r="XCN24" s="6"/>
      <c r="XCO24" s="6"/>
      <c r="XCP24" s="6"/>
      <c r="XCQ24" s="6"/>
      <c r="XCR24" s="6"/>
      <c r="XCS24" s="6"/>
      <c r="XCT24" s="6"/>
      <c r="XCU24" s="6"/>
      <c r="XCV24" s="6"/>
      <c r="XCW24" s="6"/>
      <c r="XCX24" s="6"/>
      <c r="XCY24" s="6"/>
      <c r="XCZ24" s="6"/>
      <c r="XDA24" s="6"/>
      <c r="XDB24" s="6"/>
      <c r="XDC24" s="6"/>
      <c r="XDD24" s="6"/>
      <c r="XDE24" s="6"/>
      <c r="XDF24" s="6"/>
      <c r="XDG24" s="6"/>
      <c r="XDH24" s="6"/>
      <c r="XDI24" s="6"/>
      <c r="XDJ24" s="6"/>
      <c r="XDK24" s="6"/>
      <c r="XDL24" s="6"/>
      <c r="XDM24" s="6"/>
      <c r="XDN24" s="6"/>
      <c r="XDO24" s="6"/>
      <c r="XDP24" s="6"/>
      <c r="XDQ24" s="6"/>
      <c r="XDR24" s="6"/>
      <c r="XDS24" s="6"/>
      <c r="XDT24" s="6"/>
      <c r="XDU24" s="6"/>
      <c r="XDV24" s="6"/>
      <c r="XDW24" s="6"/>
      <c r="XDX24" s="6"/>
      <c r="XDY24" s="6"/>
      <c r="XDZ24" s="6"/>
      <c r="XEA24" s="6"/>
      <c r="XEB24" s="6"/>
      <c r="XEC24" s="6"/>
      <c r="XED24" s="6"/>
      <c r="XEE24" s="6"/>
      <c r="XEF24" s="6"/>
      <c r="XEG24" s="6"/>
      <c r="XEH24" s="6"/>
      <c r="XEI24" s="6"/>
      <c r="XEJ24" s="6"/>
      <c r="XEK24" s="6"/>
      <c r="XEL24" s="6"/>
      <c r="XEM24" s="6"/>
      <c r="XEN24" s="6"/>
      <c r="XEO24" s="6"/>
      <c r="XEP24" s="6"/>
      <c r="XEQ24" s="6"/>
      <c r="XER24" s="6"/>
      <c r="XES24" s="6"/>
      <c r="XET24" s="6"/>
      <c r="XEU24" s="6"/>
      <c r="XEV24" s="6"/>
      <c r="XEW24" s="6"/>
      <c r="XEX24" s="6"/>
      <c r="XEY24" s="6"/>
      <c r="XEZ24" s="6"/>
      <c r="XFA24" s="6"/>
      <c r="XFB24" s="6"/>
      <c r="XFC24" s="6"/>
      <c r="XFD24" s="6"/>
    </row>
    <row r="25" ht="20.1" hidden="1" customHeight="1" spans="3:13">
      <c r="C25" s="23">
        <f ca="1">DATE(YEAR($H$4),MONTH($H$4),ROW(A18))</f>
        <v>45156</v>
      </c>
      <c r="D25" s="28">
        <f ca="1" t="shared" si="0"/>
        <v>45156</v>
      </c>
      <c r="E25" s="29"/>
      <c r="F25" s="30"/>
      <c r="G25" s="34"/>
      <c r="H25" s="27"/>
      <c r="I25" s="44"/>
      <c r="J25" s="45"/>
      <c r="K25" s="46"/>
      <c r="L25" s="34"/>
      <c r="M25" s="53"/>
    </row>
    <row r="26" ht="20.1" hidden="1" customHeight="1" spans="3:13">
      <c r="C26" s="23">
        <f ca="1">DATE(YEAR($H$4),MONTH($H$4),ROW(A19))</f>
        <v>45157</v>
      </c>
      <c r="D26" s="28">
        <f ca="1" t="shared" si="0"/>
        <v>45157</v>
      </c>
      <c r="E26" s="29"/>
      <c r="F26" s="30"/>
      <c r="G26" s="34"/>
      <c r="H26" s="27"/>
      <c r="I26" s="44"/>
      <c r="J26" s="45"/>
      <c r="K26" s="46"/>
      <c r="L26" s="34"/>
      <c r="M26" s="53"/>
    </row>
    <row r="27" ht="20.1" hidden="1" customHeight="1" spans="3:13">
      <c r="C27" s="23">
        <f ca="1">DATE(YEAR($H$4),MONTH($H$4),ROW(A20))</f>
        <v>45158</v>
      </c>
      <c r="D27" s="28">
        <f ca="1" t="shared" si="0"/>
        <v>45158</v>
      </c>
      <c r="E27" s="29"/>
      <c r="F27" s="30"/>
      <c r="G27" s="34"/>
      <c r="H27" s="27"/>
      <c r="I27" s="44"/>
      <c r="J27" s="45"/>
      <c r="K27" s="46"/>
      <c r="L27" s="34"/>
      <c r="M27" s="53"/>
    </row>
    <row r="28" ht="20.1" hidden="1" customHeight="1" spans="3:13">
      <c r="C28" s="23">
        <f ca="1">DATE(YEAR($H$4),MONTH($H$4),ROW(A21))</f>
        <v>45159</v>
      </c>
      <c r="D28" s="28">
        <f ca="1" t="shared" si="0"/>
        <v>45159</v>
      </c>
      <c r="E28" s="29"/>
      <c r="F28" s="30"/>
      <c r="G28" s="34"/>
      <c r="H28" s="27"/>
      <c r="I28" s="44"/>
      <c r="J28" s="45"/>
      <c r="K28" s="46"/>
      <c r="L28" s="34"/>
      <c r="M28" s="53"/>
    </row>
    <row r="29" ht="20.1" hidden="1" customHeight="1" spans="3:13">
      <c r="C29" s="23">
        <f ca="1">DATE(YEAR($H$4),MONTH($H$4),ROW(A22))</f>
        <v>45160</v>
      </c>
      <c r="D29" s="28">
        <f ca="1" t="shared" si="0"/>
        <v>45160</v>
      </c>
      <c r="E29" s="29"/>
      <c r="F29" s="30"/>
      <c r="G29" s="34"/>
      <c r="H29" s="27"/>
      <c r="I29" s="44"/>
      <c r="J29" s="45"/>
      <c r="K29" s="46"/>
      <c r="L29" s="34"/>
      <c r="M29" s="53"/>
    </row>
    <row r="30" ht="20.1" hidden="1" customHeight="1" spans="3:13">
      <c r="C30" s="23">
        <f ca="1">DATE(YEAR($H$4),MONTH($H$4),ROW(A23))</f>
        <v>45161</v>
      </c>
      <c r="D30" s="28">
        <f ca="1" t="shared" si="0"/>
        <v>45161</v>
      </c>
      <c r="E30" s="29"/>
      <c r="F30" s="30"/>
      <c r="G30" s="34"/>
      <c r="H30" s="27"/>
      <c r="I30" s="44"/>
      <c r="J30" s="45"/>
      <c r="K30" s="46"/>
      <c r="L30" s="34"/>
      <c r="M30" s="53"/>
    </row>
    <row r="31" ht="20.1" hidden="1" customHeight="1" spans="3:13">
      <c r="C31" s="23">
        <f ca="1">DATE(YEAR($H$4),MONTH($H$4),ROW(A24))</f>
        <v>45162</v>
      </c>
      <c r="D31" s="28">
        <f ca="1" t="shared" si="0"/>
        <v>45162</v>
      </c>
      <c r="E31" s="29"/>
      <c r="F31" s="30"/>
      <c r="G31" s="34"/>
      <c r="H31" s="27"/>
      <c r="I31" s="44"/>
      <c r="J31" s="45"/>
      <c r="K31" s="46"/>
      <c r="L31" s="34"/>
      <c r="M31" s="53"/>
    </row>
    <row r="32" ht="20.1" hidden="1" customHeight="1" spans="3:13">
      <c r="C32" s="23">
        <f ca="1">DATE(YEAR($H$4),MONTH($H$4),ROW(A25))</f>
        <v>45163</v>
      </c>
      <c r="D32" s="28">
        <f ca="1" t="shared" si="0"/>
        <v>45163</v>
      </c>
      <c r="E32" s="29"/>
      <c r="F32" s="30"/>
      <c r="G32" s="34"/>
      <c r="H32" s="27"/>
      <c r="I32" s="44"/>
      <c r="J32" s="45"/>
      <c r="K32" s="46"/>
      <c r="L32" s="34"/>
      <c r="M32" s="53"/>
    </row>
    <row r="33" ht="20.1" hidden="1" customHeight="1" spans="3:13">
      <c r="C33" s="23">
        <f ca="1">DATE(YEAR($H$4),MONTH($H$4),ROW(A26))</f>
        <v>45164</v>
      </c>
      <c r="D33" s="28">
        <f ca="1" t="shared" si="0"/>
        <v>45164</v>
      </c>
      <c r="E33" s="29"/>
      <c r="F33" s="30"/>
      <c r="G33" s="34"/>
      <c r="H33" s="27"/>
      <c r="I33" s="44"/>
      <c r="J33" s="45"/>
      <c r="K33" s="46"/>
      <c r="L33" s="34"/>
      <c r="M33" s="53"/>
    </row>
    <row r="34" ht="20.1" hidden="1" customHeight="1" spans="3:13">
      <c r="C34" s="23">
        <f ca="1">DATE(YEAR($H$4),MONTH($H$4),ROW(A27))</f>
        <v>45165</v>
      </c>
      <c r="D34" s="28">
        <f ca="1" t="shared" si="0"/>
        <v>45165</v>
      </c>
      <c r="E34" s="35"/>
      <c r="F34" s="36"/>
      <c r="G34" s="34"/>
      <c r="H34" s="27"/>
      <c r="I34" s="44"/>
      <c r="J34" s="45"/>
      <c r="K34" s="46"/>
      <c r="L34" s="34"/>
      <c r="M34" s="53"/>
    </row>
    <row r="35" ht="20.1" hidden="1" customHeight="1" spans="3:13">
      <c r="C35" s="23">
        <f ca="1">DATE(YEAR($H$4),MONTH($H$4),ROW(A28))</f>
        <v>45166</v>
      </c>
      <c r="D35" s="28">
        <f ca="1" t="shared" si="0"/>
        <v>45166</v>
      </c>
      <c r="E35" s="35"/>
      <c r="F35" s="36"/>
      <c r="G35" s="34"/>
      <c r="H35" s="27"/>
      <c r="I35" s="44"/>
      <c r="J35" s="45"/>
      <c r="K35" s="46"/>
      <c r="L35" s="34"/>
      <c r="M35" s="53"/>
    </row>
    <row r="36" ht="20.1" hidden="1" customHeight="1" spans="3:13">
      <c r="C36" s="23">
        <f ca="1">DATE(YEAR($H$4),MONTH($H$4),ROW(A29))</f>
        <v>45167</v>
      </c>
      <c r="D36" s="28">
        <f ca="1" t="shared" si="0"/>
        <v>45167</v>
      </c>
      <c r="E36" s="35"/>
      <c r="F36" s="36"/>
      <c r="G36" s="34"/>
      <c r="H36" s="27"/>
      <c r="I36" s="44"/>
      <c r="J36" s="45"/>
      <c r="K36" s="46"/>
      <c r="L36" s="34"/>
      <c r="M36" s="53"/>
    </row>
    <row r="37" ht="20.1" hidden="1" customHeight="1" spans="3:13">
      <c r="C37" s="23">
        <f ca="1">DATE(YEAR($H$4),MONTH($H$4),ROW(A30))</f>
        <v>45168</v>
      </c>
      <c r="D37" s="28">
        <f ca="1" t="shared" si="0"/>
        <v>45168</v>
      </c>
      <c r="E37" s="35"/>
      <c r="F37" s="36"/>
      <c r="G37" s="34"/>
      <c r="H37" s="27"/>
      <c r="I37" s="44"/>
      <c r="J37" s="45"/>
      <c r="K37" s="46"/>
      <c r="L37" s="34"/>
      <c r="M37" s="53"/>
    </row>
    <row r="38" ht="12.75" customHeight="1"/>
  </sheetData>
  <mergeCells count="97">
    <mergeCell ref="C2:Q2"/>
    <mergeCell ref="H4:I4"/>
    <mergeCell ref="E6:F6"/>
    <mergeCell ref="H6:I6"/>
    <mergeCell ref="J6:K6"/>
    <mergeCell ref="E7:F7"/>
    <mergeCell ref="H7:I7"/>
    <mergeCell ref="J7:K7"/>
    <mergeCell ref="E8:F8"/>
    <mergeCell ref="H8:I8"/>
    <mergeCell ref="J8:K8"/>
    <mergeCell ref="E9:F9"/>
    <mergeCell ref="H9:I9"/>
    <mergeCell ref="J9:K9"/>
    <mergeCell ref="E10:F10"/>
    <mergeCell ref="H10:I10"/>
    <mergeCell ref="E11:F11"/>
    <mergeCell ref="H11:I11"/>
    <mergeCell ref="J11:K11"/>
    <mergeCell ref="E12:F12"/>
    <mergeCell ref="H12:I12"/>
    <mergeCell ref="J12:K12"/>
    <mergeCell ref="E13:F13"/>
    <mergeCell ref="H13:I13"/>
    <mergeCell ref="J13:K13"/>
    <mergeCell ref="E14:F14"/>
    <mergeCell ref="H14:I14"/>
    <mergeCell ref="J14:K14"/>
    <mergeCell ref="E15:F15"/>
    <mergeCell ref="H15:I15"/>
    <mergeCell ref="J15:K15"/>
    <mergeCell ref="E16:F16"/>
    <mergeCell ref="H16:I16"/>
    <mergeCell ref="J16:K16"/>
    <mergeCell ref="E17:F17"/>
    <mergeCell ref="H17:I17"/>
    <mergeCell ref="J17:K17"/>
    <mergeCell ref="E18:F18"/>
    <mergeCell ref="H18:I18"/>
    <mergeCell ref="J18:K18"/>
    <mergeCell ref="E19:F19"/>
    <mergeCell ref="H19:I19"/>
    <mergeCell ref="J19:K19"/>
    <mergeCell ref="E20:F20"/>
    <mergeCell ref="H20:I20"/>
    <mergeCell ref="J20:K20"/>
    <mergeCell ref="E21:F21"/>
    <mergeCell ref="H21:I21"/>
    <mergeCell ref="J21:K21"/>
    <mergeCell ref="E22:F22"/>
    <mergeCell ref="H22:I22"/>
    <mergeCell ref="J22:K22"/>
    <mergeCell ref="E23:F23"/>
    <mergeCell ref="H23:I23"/>
    <mergeCell ref="J23:K23"/>
    <mergeCell ref="E24:F24"/>
    <mergeCell ref="H24:I24"/>
    <mergeCell ref="J24:K24"/>
    <mergeCell ref="E25:F25"/>
    <mergeCell ref="H25:I25"/>
    <mergeCell ref="J25:K25"/>
    <mergeCell ref="E26:F26"/>
    <mergeCell ref="H26:I26"/>
    <mergeCell ref="J26:K26"/>
    <mergeCell ref="E27:F27"/>
    <mergeCell ref="H27:I27"/>
    <mergeCell ref="J27:K27"/>
    <mergeCell ref="E28:F28"/>
    <mergeCell ref="H28:I28"/>
    <mergeCell ref="J28:K28"/>
    <mergeCell ref="E29:F29"/>
    <mergeCell ref="H29:I29"/>
    <mergeCell ref="J29:K29"/>
    <mergeCell ref="E30:F30"/>
    <mergeCell ref="H30:I30"/>
    <mergeCell ref="J30:K30"/>
    <mergeCell ref="E31:F31"/>
    <mergeCell ref="H31:I31"/>
    <mergeCell ref="J31:K31"/>
    <mergeCell ref="E32:F32"/>
    <mergeCell ref="H32:I32"/>
    <mergeCell ref="J32:K32"/>
    <mergeCell ref="E33:F33"/>
    <mergeCell ref="H33:I33"/>
    <mergeCell ref="J33:K33"/>
    <mergeCell ref="E34:F34"/>
    <mergeCell ref="H34:I34"/>
    <mergeCell ref="J34:K34"/>
    <mergeCell ref="E35:F35"/>
    <mergeCell ref="H35:I35"/>
    <mergeCell ref="J35:K35"/>
    <mergeCell ref="E36:F36"/>
    <mergeCell ref="H36:I36"/>
    <mergeCell ref="J36:K36"/>
    <mergeCell ref="E37:F37"/>
    <mergeCell ref="H37:I37"/>
    <mergeCell ref="J37:K37"/>
  </mergeCells>
  <conditionalFormatting sqref="H8:I8">
    <cfRule type="containsText" dxfId="0" priority="2" operator="between" text="较差">
      <formula>NOT(ISERROR(SEARCH("较差",H8)))</formula>
    </cfRule>
  </conditionalFormatting>
  <conditionalFormatting sqref="D1 D3:D1048576">
    <cfRule type="containsText" dxfId="1" priority="1" operator="between" text="周日">
      <formula>NOT(ISERROR(SEARCH("周日",D1)))</formula>
    </cfRule>
  </conditionalFormatting>
  <conditionalFormatting sqref="H7:I37">
    <cfRule type="containsText" dxfId="2" priority="3" operator="between" text="$H$8">
      <formula>NOT(ISERROR(SEARCH("$H$8",H7)))</formula>
    </cfRule>
  </conditionalFormatting>
  <conditionalFormatting sqref="J7:K9 J11:K37">
    <cfRule type="dataBar" priority="4">
      <dataBar>
        <cfvo type="num" val="0"/>
        <cfvo type="num" val="1"/>
        <color theme="7" tint="0.599993896298105"/>
      </dataBar>
      <extLst>
        <ext xmlns:x14="http://schemas.microsoft.com/office/spreadsheetml/2009/9/main" uri="{B025F937-C7B1-47D3-B67F-A62EFF666E3E}">
          <x14:id>{a92a01fa-0a8d-4cae-bd30-6b48e81fcf3c}</x14:id>
        </ext>
      </extLst>
    </cfRule>
  </conditionalFormatting>
  <dataValidations count="2">
    <dataValidation allowBlank="1" showInputMessage="1" showErrorMessage="1" sqref="D3:E3 E5 D5:D1048576 E38:E1048576 Q6:Q9 Q11:Q14 Q16:Q19 Q21:Q24"/>
    <dataValidation type="list" allowBlank="1" showInputMessage="1" showErrorMessage="1" sqref="H7:I37">
      <formula1>$O$7:$O$9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2a01fa-0a8d-4cae-bd30-6b48e81fcf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J7:K9 J11:K37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XFD40"/>
  <sheetViews>
    <sheetView showGridLines="0" tabSelected="1" workbookViewId="0">
      <selection activeCell="C1" sqref="C1:Q26"/>
    </sheetView>
  </sheetViews>
  <sheetFormatPr defaultColWidth="13.5" defaultRowHeight="36.95" customHeight="1"/>
  <cols>
    <col min="1" max="1" width="2.25" style="1" customWidth="1"/>
    <col min="2" max="2" width="1.88333333333333" style="1" customWidth="1"/>
    <col min="3" max="3" width="11.5" style="3" customWidth="1"/>
    <col min="4" max="4" width="11.5" style="1" customWidth="1"/>
    <col min="5" max="5" width="0.883333333333333" style="1" customWidth="1"/>
    <col min="6" max="6" width="11.25" style="4" customWidth="1"/>
    <col min="7" max="7" width="14.3833333333333" style="4" customWidth="1"/>
    <col min="8" max="8" width="0.883333333333333" style="4" customWidth="1"/>
    <col min="9" max="9" width="13.6333333333333" style="4" customWidth="1"/>
    <col min="10" max="10" width="12.6333333333333" style="5" customWidth="1"/>
    <col min="11" max="11" width="0.883333333333333" style="5" customWidth="1"/>
    <col min="12" max="12" width="16.1333333333333" style="4" customWidth="1"/>
    <col min="13" max="13" width="12" style="1" customWidth="1"/>
    <col min="14" max="14" width="1.75" style="1" customWidth="1"/>
    <col min="15" max="15" width="11" style="1" customWidth="1"/>
    <col min="16" max="16" width="0.5" style="1" customWidth="1"/>
    <col min="17" max="17" width="11" style="1" customWidth="1"/>
    <col min="18" max="18" width="1.63333333333333" style="1" customWidth="1"/>
    <col min="19" max="16193" width="13.5" style="1" customWidth="1"/>
    <col min="16194" max="16379" width="13.5" style="6" customWidth="1"/>
    <col min="16380" max="16381" width="13.5" style="7" customWidth="1"/>
    <col min="16382" max="16384" width="13.5" style="7"/>
  </cols>
  <sheetData>
    <row r="1" customHeight="1" spans="3:17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customHeight="1" spans="3:17">
      <c r="C2" s="9" t="s">
        <v>27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ht="9.95" customHeight="1"/>
    <row r="4" s="1" customFormat="1" ht="61" customHeight="1" spans="3:16384">
      <c r="C4" s="11" t="s">
        <v>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="1" customFormat="1" ht="9" customHeight="1" spans="3:16384">
      <c r="C5" s="12"/>
      <c r="D5" s="13"/>
      <c r="E5" s="13"/>
      <c r="F5" s="14"/>
      <c r="G5" s="14"/>
      <c r="H5" s="14"/>
      <c r="I5" s="14"/>
      <c r="J5" s="37"/>
      <c r="K5" s="37"/>
      <c r="L5" s="13"/>
      <c r="M5" s="13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="2" customFormat="1" ht="24.95" customHeight="1" spans="3:16384">
      <c r="C6" s="15" t="s">
        <v>1</v>
      </c>
      <c r="D6" s="16">
        <v>45362</v>
      </c>
      <c r="E6" s="17"/>
      <c r="G6" s="18" t="s">
        <v>1</v>
      </c>
      <c r="H6" s="19">
        <f ca="1">TODAY()</f>
        <v>45153</v>
      </c>
      <c r="I6" s="38"/>
      <c r="K6" s="39"/>
      <c r="L6" s="40" t="s">
        <v>2</v>
      </c>
      <c r="M6" s="41" t="str">
        <f ca="1">D6-TODAY()&amp;"天"</f>
        <v>209天</v>
      </c>
      <c r="WXV6" s="58"/>
      <c r="WXW6" s="58"/>
      <c r="WXX6" s="58"/>
      <c r="WXY6" s="58"/>
      <c r="WXZ6" s="58"/>
      <c r="WYA6" s="58"/>
      <c r="WYB6" s="58"/>
      <c r="WYC6" s="58"/>
      <c r="WYD6" s="58"/>
      <c r="WYE6" s="58"/>
      <c r="WYF6" s="58"/>
      <c r="WYG6" s="58"/>
      <c r="WYH6" s="58"/>
      <c r="WYI6" s="58"/>
      <c r="WYJ6" s="58"/>
      <c r="WYK6" s="58"/>
      <c r="WYL6" s="58"/>
      <c r="WYM6" s="58"/>
      <c r="WYN6" s="58"/>
      <c r="WYO6" s="58"/>
      <c r="WYP6" s="58"/>
      <c r="WYQ6" s="58"/>
      <c r="WYR6" s="58"/>
      <c r="WYS6" s="58"/>
      <c r="WYT6" s="58"/>
      <c r="WYU6" s="58"/>
      <c r="WYV6" s="58"/>
      <c r="WYW6" s="58"/>
      <c r="WYX6" s="58"/>
      <c r="WYY6" s="58"/>
      <c r="WYZ6" s="58"/>
      <c r="WZA6" s="58"/>
      <c r="WZB6" s="58"/>
      <c r="WZC6" s="58"/>
      <c r="WZD6" s="58"/>
      <c r="WZE6" s="58"/>
      <c r="WZF6" s="58"/>
      <c r="WZG6" s="58"/>
      <c r="WZH6" s="58"/>
      <c r="WZI6" s="58"/>
      <c r="WZJ6" s="58"/>
      <c r="WZK6" s="58"/>
      <c r="WZL6" s="58"/>
      <c r="WZM6" s="58"/>
      <c r="WZN6" s="58"/>
      <c r="WZO6" s="58"/>
      <c r="WZP6" s="58"/>
      <c r="WZQ6" s="58"/>
      <c r="WZR6" s="58"/>
      <c r="WZS6" s="58"/>
      <c r="WZT6" s="58"/>
      <c r="WZU6" s="58"/>
      <c r="WZV6" s="58"/>
      <c r="WZW6" s="58"/>
      <c r="WZX6" s="58"/>
      <c r="WZY6" s="58"/>
      <c r="WZZ6" s="58"/>
      <c r="XAA6" s="58"/>
      <c r="XAB6" s="58"/>
      <c r="XAC6" s="58"/>
      <c r="XAD6" s="58"/>
      <c r="XAE6" s="58"/>
      <c r="XAF6" s="58"/>
      <c r="XAG6" s="58"/>
      <c r="XAH6" s="58"/>
      <c r="XAI6" s="58"/>
      <c r="XAJ6" s="58"/>
      <c r="XAK6" s="58"/>
      <c r="XAL6" s="58"/>
      <c r="XAM6" s="58"/>
      <c r="XAN6" s="58"/>
      <c r="XAO6" s="58"/>
      <c r="XAP6" s="58"/>
      <c r="XAQ6" s="58"/>
      <c r="XAR6" s="58"/>
      <c r="XAS6" s="58"/>
      <c r="XAT6" s="58"/>
      <c r="XAU6" s="58"/>
      <c r="XAV6" s="58"/>
      <c r="XAW6" s="58"/>
      <c r="XAX6" s="58"/>
      <c r="XAY6" s="58"/>
      <c r="XAZ6" s="58"/>
      <c r="XBA6" s="58"/>
      <c r="XBB6" s="58"/>
      <c r="XBC6" s="58"/>
      <c r="XBD6" s="58"/>
      <c r="XBE6" s="58"/>
      <c r="XBF6" s="58"/>
      <c r="XBG6" s="58"/>
      <c r="XBH6" s="58"/>
      <c r="XBI6" s="58"/>
      <c r="XBJ6" s="58"/>
      <c r="XBK6" s="58"/>
      <c r="XBL6" s="58"/>
      <c r="XBM6" s="58"/>
      <c r="XBN6" s="58"/>
      <c r="XBO6" s="58"/>
      <c r="XBP6" s="58"/>
      <c r="XBQ6" s="58"/>
      <c r="XBR6" s="58"/>
      <c r="XBS6" s="58"/>
      <c r="XBT6" s="58"/>
      <c r="XBU6" s="58"/>
      <c r="XBV6" s="58"/>
      <c r="XBW6" s="58"/>
      <c r="XBX6" s="58"/>
      <c r="XBY6" s="58"/>
      <c r="XBZ6" s="58"/>
      <c r="XCA6" s="58"/>
      <c r="XCB6" s="58"/>
      <c r="XCC6" s="58"/>
      <c r="XCD6" s="58"/>
      <c r="XCE6" s="58"/>
      <c r="XCF6" s="58"/>
      <c r="XCG6" s="58"/>
      <c r="XCH6" s="58"/>
      <c r="XCI6" s="58"/>
      <c r="XCJ6" s="58"/>
      <c r="XCK6" s="58"/>
      <c r="XCL6" s="58"/>
      <c r="XCM6" s="58"/>
      <c r="XCN6" s="58"/>
      <c r="XCO6" s="58"/>
      <c r="XCP6" s="58"/>
      <c r="XCQ6" s="58"/>
      <c r="XCR6" s="58"/>
      <c r="XCS6" s="58"/>
      <c r="XCT6" s="58"/>
      <c r="XCU6" s="58"/>
      <c r="XCV6" s="58"/>
      <c r="XCW6" s="58"/>
      <c r="XCX6" s="58"/>
      <c r="XCY6" s="58"/>
      <c r="XCZ6" s="58"/>
      <c r="XDA6" s="58"/>
      <c r="XDB6" s="58"/>
      <c r="XDC6" s="58"/>
      <c r="XDD6" s="58"/>
      <c r="XDE6" s="58"/>
      <c r="XDF6" s="58"/>
      <c r="XDG6" s="58"/>
      <c r="XDH6" s="58"/>
      <c r="XDI6" s="58"/>
      <c r="XDJ6" s="58"/>
      <c r="XDK6" s="58"/>
      <c r="XDL6" s="58"/>
      <c r="XDM6" s="58"/>
      <c r="XDN6" s="58"/>
      <c r="XDO6" s="58"/>
      <c r="XDP6" s="58"/>
      <c r="XDQ6" s="58"/>
      <c r="XDR6" s="58"/>
      <c r="XDS6" s="58"/>
      <c r="XDT6" s="58"/>
      <c r="XDU6" s="58"/>
      <c r="XDV6" s="58"/>
      <c r="XDW6" s="58"/>
      <c r="XDX6" s="58"/>
      <c r="XDY6" s="58"/>
      <c r="XDZ6" s="58"/>
      <c r="XEA6" s="58"/>
      <c r="XEB6" s="58"/>
      <c r="XEC6" s="58"/>
      <c r="XED6" s="58"/>
      <c r="XEE6" s="58"/>
      <c r="XEF6" s="58"/>
      <c r="XEG6" s="58"/>
      <c r="XEH6" s="58"/>
      <c r="XEI6" s="58"/>
      <c r="XEJ6" s="58"/>
      <c r="XEK6" s="58"/>
      <c r="XEL6" s="58"/>
      <c r="XEM6" s="58"/>
      <c r="XEN6" s="58"/>
      <c r="XEO6" s="58"/>
      <c r="XEP6" s="58"/>
      <c r="XEQ6" s="58"/>
      <c r="XER6" s="58"/>
      <c r="XES6" s="58"/>
      <c r="XET6" s="58"/>
      <c r="XEU6" s="58"/>
      <c r="XEV6" s="58"/>
      <c r="XEW6" s="58"/>
      <c r="XEX6" s="58"/>
      <c r="XEY6" s="58"/>
      <c r="XEZ6" s="59"/>
      <c r="XFA6" s="59"/>
      <c r="XFB6" s="59"/>
      <c r="XFC6" s="59"/>
      <c r="XFD6" s="59"/>
    </row>
    <row r="7" s="1" customFormat="1" ht="3" customHeight="1" spans="3:16384">
      <c r="C7" s="12"/>
      <c r="D7" s="13"/>
      <c r="E7" s="13"/>
      <c r="F7" s="14"/>
      <c r="G7" s="14"/>
      <c r="H7" s="14"/>
      <c r="I7" s="14"/>
      <c r="J7" s="37"/>
      <c r="K7" s="37"/>
      <c r="L7" s="13"/>
      <c r="M7" s="13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  <c r="XFD7" s="6"/>
    </row>
    <row r="8" s="2" customFormat="1" ht="30.75" customHeight="1" spans="3:16384">
      <c r="C8" s="20" t="s">
        <v>3</v>
      </c>
      <c r="D8" s="20" t="s">
        <v>4</v>
      </c>
      <c r="E8" s="21" t="s">
        <v>5</v>
      </c>
      <c r="F8" s="22"/>
      <c r="G8" s="20" t="s">
        <v>6</v>
      </c>
      <c r="H8" s="21" t="s">
        <v>7</v>
      </c>
      <c r="I8" s="22"/>
      <c r="J8" s="21" t="s">
        <v>8</v>
      </c>
      <c r="K8" s="22"/>
      <c r="L8" s="20" t="s">
        <v>9</v>
      </c>
      <c r="M8" s="20" t="s">
        <v>10</v>
      </c>
      <c r="O8" s="42" t="s">
        <v>11</v>
      </c>
      <c r="P8" s="43"/>
      <c r="Q8" s="55" t="s">
        <v>12</v>
      </c>
      <c r="WXV8" s="58"/>
      <c r="WXW8" s="58"/>
      <c r="WXX8" s="58"/>
      <c r="WXY8" s="58"/>
      <c r="WXZ8" s="58"/>
      <c r="WYA8" s="58"/>
      <c r="WYB8" s="58"/>
      <c r="WYC8" s="58"/>
      <c r="WYD8" s="58"/>
      <c r="WYE8" s="58"/>
      <c r="WYF8" s="58"/>
      <c r="WYG8" s="58"/>
      <c r="WYH8" s="58"/>
      <c r="WYI8" s="58"/>
      <c r="WYJ8" s="58"/>
      <c r="WYK8" s="58"/>
      <c r="WYL8" s="58"/>
      <c r="WYM8" s="58"/>
      <c r="WYN8" s="58"/>
      <c r="WYO8" s="58"/>
      <c r="WYP8" s="58"/>
      <c r="WYQ8" s="58"/>
      <c r="WYR8" s="58"/>
      <c r="WYS8" s="58"/>
      <c r="WYT8" s="58"/>
      <c r="WYU8" s="58"/>
      <c r="WYV8" s="58"/>
      <c r="WYW8" s="58"/>
      <c r="WYX8" s="58"/>
      <c r="WYY8" s="58"/>
      <c r="WYZ8" s="58"/>
      <c r="WZA8" s="58"/>
      <c r="WZB8" s="58"/>
      <c r="WZC8" s="58"/>
      <c r="WZD8" s="58"/>
      <c r="WZE8" s="58"/>
      <c r="WZF8" s="58"/>
      <c r="WZG8" s="58"/>
      <c r="WZH8" s="58"/>
      <c r="WZI8" s="58"/>
      <c r="WZJ8" s="58"/>
      <c r="WZK8" s="58"/>
      <c r="WZL8" s="58"/>
      <c r="WZM8" s="58"/>
      <c r="WZN8" s="58"/>
      <c r="WZO8" s="58"/>
      <c r="WZP8" s="58"/>
      <c r="WZQ8" s="58"/>
      <c r="WZR8" s="58"/>
      <c r="WZS8" s="58"/>
      <c r="WZT8" s="58"/>
      <c r="WZU8" s="58"/>
      <c r="WZV8" s="58"/>
      <c r="WZW8" s="58"/>
      <c r="WZX8" s="58"/>
      <c r="WZY8" s="58"/>
      <c r="WZZ8" s="58"/>
      <c r="XAA8" s="58"/>
      <c r="XAB8" s="58"/>
      <c r="XAC8" s="58"/>
      <c r="XAD8" s="58"/>
      <c r="XAE8" s="58"/>
      <c r="XAF8" s="58"/>
      <c r="XAG8" s="58"/>
      <c r="XAH8" s="58"/>
      <c r="XAI8" s="58"/>
      <c r="XAJ8" s="58"/>
      <c r="XAK8" s="58"/>
      <c r="XAL8" s="58"/>
      <c r="XAM8" s="58"/>
      <c r="XAN8" s="58"/>
      <c r="XAO8" s="58"/>
      <c r="XAP8" s="58"/>
      <c r="XAQ8" s="58"/>
      <c r="XAR8" s="58"/>
      <c r="XAS8" s="58"/>
      <c r="XAT8" s="58"/>
      <c r="XAU8" s="58"/>
      <c r="XAV8" s="58"/>
      <c r="XAW8" s="58"/>
      <c r="XAX8" s="58"/>
      <c r="XAY8" s="58"/>
      <c r="XAZ8" s="58"/>
      <c r="XBA8" s="58"/>
      <c r="XBB8" s="58"/>
      <c r="XBC8" s="58"/>
      <c r="XBD8" s="58"/>
      <c r="XBE8" s="58"/>
      <c r="XBF8" s="58"/>
      <c r="XBG8" s="58"/>
      <c r="XBH8" s="58"/>
      <c r="XBI8" s="58"/>
      <c r="XBJ8" s="58"/>
      <c r="XBK8" s="58"/>
      <c r="XBL8" s="58"/>
      <c r="XBM8" s="58"/>
      <c r="XBN8" s="58"/>
      <c r="XBO8" s="58"/>
      <c r="XBP8" s="58"/>
      <c r="XBQ8" s="58"/>
      <c r="XBR8" s="58"/>
      <c r="XBS8" s="58"/>
      <c r="XBT8" s="58"/>
      <c r="XBU8" s="58"/>
      <c r="XBV8" s="58"/>
      <c r="XBW8" s="58"/>
      <c r="XBX8" s="58"/>
      <c r="XBY8" s="58"/>
      <c r="XBZ8" s="58"/>
      <c r="XCA8" s="58"/>
      <c r="XCB8" s="58"/>
      <c r="XCC8" s="58"/>
      <c r="XCD8" s="58"/>
      <c r="XCE8" s="58"/>
      <c r="XCF8" s="58"/>
      <c r="XCG8" s="58"/>
      <c r="XCH8" s="58"/>
      <c r="XCI8" s="58"/>
      <c r="XCJ8" s="58"/>
      <c r="XCK8" s="58"/>
      <c r="XCL8" s="58"/>
      <c r="XCM8" s="58"/>
      <c r="XCN8" s="58"/>
      <c r="XCO8" s="58"/>
      <c r="XCP8" s="58"/>
      <c r="XCQ8" s="58"/>
      <c r="XCR8" s="58"/>
      <c r="XCS8" s="58"/>
      <c r="XCT8" s="58"/>
      <c r="XCU8" s="58"/>
      <c r="XCV8" s="58"/>
      <c r="XCW8" s="58"/>
      <c r="XCX8" s="58"/>
      <c r="XCY8" s="58"/>
      <c r="XCZ8" s="58"/>
      <c r="XDA8" s="58"/>
      <c r="XDB8" s="58"/>
      <c r="XDC8" s="58"/>
      <c r="XDD8" s="58"/>
      <c r="XDE8" s="58"/>
      <c r="XDF8" s="58"/>
      <c r="XDG8" s="58"/>
      <c r="XDH8" s="58"/>
      <c r="XDI8" s="58"/>
      <c r="XDJ8" s="58"/>
      <c r="XDK8" s="58"/>
      <c r="XDL8" s="58"/>
      <c r="XDM8" s="58"/>
      <c r="XDN8" s="58"/>
      <c r="XDO8" s="58"/>
      <c r="XDP8" s="58"/>
      <c r="XDQ8" s="58"/>
      <c r="XDR8" s="58"/>
      <c r="XDS8" s="58"/>
      <c r="XDT8" s="58"/>
      <c r="XDU8" s="58"/>
      <c r="XDV8" s="58"/>
      <c r="XDW8" s="58"/>
      <c r="XDX8" s="58"/>
      <c r="XDY8" s="58"/>
      <c r="XDZ8" s="58"/>
      <c r="XEA8" s="58"/>
      <c r="XEB8" s="58"/>
      <c r="XEC8" s="58"/>
      <c r="XED8" s="58"/>
      <c r="XEE8" s="58"/>
      <c r="XEF8" s="58"/>
      <c r="XEG8" s="58"/>
      <c r="XEH8" s="58"/>
      <c r="XEI8" s="58"/>
      <c r="XEJ8" s="58"/>
      <c r="XEK8" s="58"/>
      <c r="XEL8" s="58"/>
      <c r="XEM8" s="58"/>
      <c r="XEN8" s="58"/>
      <c r="XEO8" s="58"/>
      <c r="XEP8" s="58"/>
      <c r="XEQ8" s="58"/>
      <c r="XER8" s="58"/>
      <c r="XES8" s="58"/>
      <c r="XET8" s="58"/>
      <c r="XEU8" s="58"/>
      <c r="XEV8" s="58"/>
      <c r="XEW8" s="58"/>
      <c r="XEX8" s="58"/>
      <c r="XEY8" s="58"/>
      <c r="XEZ8" s="59"/>
      <c r="XFA8" s="59"/>
      <c r="XFB8" s="58"/>
      <c r="XFC8" s="58"/>
      <c r="XFD8" s="58"/>
    </row>
    <row r="9" s="1" customFormat="1" ht="20.1" customHeight="1" spans="3:16384">
      <c r="C9" s="23">
        <f ca="1" t="shared" ref="C9:C14" si="0">DATE(YEAR($H$6),MONTH($H$6),ROW(A3))</f>
        <v>45141</v>
      </c>
      <c r="D9" s="24">
        <f ca="1" t="shared" ref="D9:D39" si="1">C9</f>
        <v>45141</v>
      </c>
      <c r="E9" s="25" t="s">
        <v>11</v>
      </c>
      <c r="F9" s="25"/>
      <c r="G9" s="26" t="s">
        <v>13</v>
      </c>
      <c r="H9" s="27" t="s">
        <v>14</v>
      </c>
      <c r="I9" s="44"/>
      <c r="J9" s="45">
        <v>1</v>
      </c>
      <c r="K9" s="46"/>
      <c r="L9" s="47"/>
      <c r="M9" s="48"/>
      <c r="O9" s="49" t="s">
        <v>14</v>
      </c>
      <c r="P9" s="50"/>
      <c r="Q9" s="56">
        <f t="shared" ref="Q9:Q11" si="2">COUNTIFS($E$9:$F$39,O$8,H$9:I$39,O9)</f>
        <v>2</v>
      </c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  <c r="XFD9" s="6"/>
    </row>
    <row r="10" s="1" customFormat="1" ht="20.1" customHeight="1" spans="3:16384">
      <c r="C10" s="23">
        <f ca="1" t="shared" si="0"/>
        <v>45142</v>
      </c>
      <c r="D10" s="28">
        <f ca="1" t="shared" si="1"/>
        <v>45142</v>
      </c>
      <c r="E10" s="29" t="s">
        <v>15</v>
      </c>
      <c r="F10" s="30"/>
      <c r="G10" s="26" t="s">
        <v>16</v>
      </c>
      <c r="H10" s="27" t="s">
        <v>17</v>
      </c>
      <c r="I10" s="44"/>
      <c r="J10" s="45">
        <v>0.3</v>
      </c>
      <c r="K10" s="46"/>
      <c r="L10" s="47" t="s">
        <v>18</v>
      </c>
      <c r="M10" s="48" t="s">
        <v>19</v>
      </c>
      <c r="O10" s="49" t="s">
        <v>20</v>
      </c>
      <c r="P10" s="50"/>
      <c r="Q10" s="56">
        <f t="shared" si="2"/>
        <v>1</v>
      </c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  <c r="XFD10" s="6"/>
    </row>
    <row r="11" s="1" customFormat="1" ht="20.1" customHeight="1" spans="3:16384">
      <c r="C11" s="23">
        <f ca="1" t="shared" si="0"/>
        <v>45143</v>
      </c>
      <c r="D11" s="28">
        <f ca="1" t="shared" si="1"/>
        <v>45143</v>
      </c>
      <c r="E11" s="29" t="s">
        <v>21</v>
      </c>
      <c r="F11" s="30"/>
      <c r="G11" s="26" t="s">
        <v>22</v>
      </c>
      <c r="H11" s="27" t="s">
        <v>20</v>
      </c>
      <c r="I11" s="44"/>
      <c r="J11" s="45">
        <v>0.9</v>
      </c>
      <c r="K11" s="46"/>
      <c r="L11" s="47"/>
      <c r="M11" s="48"/>
      <c r="O11" s="51" t="s">
        <v>17</v>
      </c>
      <c r="P11" s="52"/>
      <c r="Q11" s="56">
        <f t="shared" si="2"/>
        <v>1</v>
      </c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="1" customFormat="1" ht="20.1" customHeight="1" spans="3:16384">
      <c r="C12" s="23">
        <f ca="1" t="shared" si="0"/>
        <v>45144</v>
      </c>
      <c r="D12" s="28">
        <f ca="1" t="shared" si="1"/>
        <v>45144</v>
      </c>
      <c r="E12" s="31" t="s">
        <v>23</v>
      </c>
      <c r="F12" s="32"/>
      <c r="G12" s="33" t="s">
        <v>23</v>
      </c>
      <c r="H12" s="27"/>
      <c r="I12" s="44"/>
      <c r="L12" s="33" t="s">
        <v>23</v>
      </c>
      <c r="M12" s="33" t="s">
        <v>23</v>
      </c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  <c r="XFD12" s="6"/>
    </row>
    <row r="13" s="1" customFormat="1" ht="20.1" customHeight="1" spans="3:16384">
      <c r="C13" s="23">
        <f ca="1" t="shared" si="0"/>
        <v>45145</v>
      </c>
      <c r="D13" s="28">
        <f ca="1" t="shared" si="1"/>
        <v>45145</v>
      </c>
      <c r="E13" s="29" t="s">
        <v>24</v>
      </c>
      <c r="F13" s="30"/>
      <c r="G13" s="26" t="s">
        <v>25</v>
      </c>
      <c r="H13" s="27" t="s">
        <v>14</v>
      </c>
      <c r="I13" s="44"/>
      <c r="J13" s="45">
        <v>1</v>
      </c>
      <c r="K13" s="46"/>
      <c r="L13" s="34"/>
      <c r="M13" s="53"/>
      <c r="O13" s="42" t="s">
        <v>15</v>
      </c>
      <c r="P13" s="43"/>
      <c r="Q13" s="55" t="s">
        <v>12</v>
      </c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  <c r="XFD13" s="6"/>
    </row>
    <row r="14" s="1" customFormat="1" ht="20.1" customHeight="1" spans="3:16384">
      <c r="C14" s="23">
        <f ca="1" t="shared" si="0"/>
        <v>45146</v>
      </c>
      <c r="D14" s="28">
        <f ca="1" t="shared" si="1"/>
        <v>45146</v>
      </c>
      <c r="E14" s="25" t="s">
        <v>11</v>
      </c>
      <c r="F14" s="25"/>
      <c r="G14" s="26" t="s">
        <v>26</v>
      </c>
      <c r="H14" s="27" t="s">
        <v>20</v>
      </c>
      <c r="I14" s="44"/>
      <c r="J14" s="45">
        <v>0.8</v>
      </c>
      <c r="K14" s="46"/>
      <c r="L14" s="47" t="s">
        <v>18</v>
      </c>
      <c r="M14" s="48" t="s">
        <v>19</v>
      </c>
      <c r="O14" s="49" t="s">
        <v>14</v>
      </c>
      <c r="P14" s="50"/>
      <c r="Q14" s="57">
        <f t="shared" ref="Q14:Q16" si="3">COUNTIFS($E$9:$F$39,O$13,H$9:I$39,O14)</f>
        <v>1</v>
      </c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  <c r="XDQ14" s="6"/>
      <c r="XDR14" s="6"/>
      <c r="XDS14" s="6"/>
      <c r="XDT14" s="6"/>
      <c r="XDU14" s="6"/>
      <c r="XDV14" s="6"/>
      <c r="XDW14" s="6"/>
      <c r="XDX14" s="6"/>
      <c r="XDY14" s="6"/>
      <c r="XDZ14" s="6"/>
      <c r="XEA14" s="6"/>
      <c r="XEB14" s="6"/>
      <c r="XEC14" s="6"/>
      <c r="XED14" s="6"/>
      <c r="XEE14" s="6"/>
      <c r="XEF14" s="6"/>
      <c r="XEG14" s="6"/>
      <c r="XEH14" s="6"/>
      <c r="XEI14" s="6"/>
      <c r="XEJ14" s="6"/>
      <c r="XEK14" s="6"/>
      <c r="XEL14" s="6"/>
      <c r="XEM14" s="6"/>
      <c r="XEN14" s="6"/>
      <c r="XEO14" s="6"/>
      <c r="XEP14" s="6"/>
      <c r="XEQ14" s="6"/>
      <c r="XER14" s="6"/>
      <c r="XES14" s="6"/>
      <c r="XET14" s="6"/>
      <c r="XEU14" s="6"/>
      <c r="XEV14" s="6"/>
      <c r="XEW14" s="6"/>
      <c r="XEX14" s="6"/>
      <c r="XEY14" s="6"/>
      <c r="XEZ14" s="6"/>
      <c r="XFA14" s="6"/>
      <c r="XFB14" s="6"/>
      <c r="XFC14" s="6"/>
      <c r="XFD14" s="6"/>
    </row>
    <row r="15" s="1" customFormat="1" ht="20.1" customHeight="1" spans="3:16384">
      <c r="C15" s="23">
        <f ca="1" t="shared" ref="C15:C39" si="4">DATE(YEAR($H$6),MONTH($H$6),ROW(A8))</f>
        <v>45146</v>
      </c>
      <c r="D15" s="28">
        <f ca="1" t="shared" si="1"/>
        <v>45146</v>
      </c>
      <c r="E15" s="25" t="s">
        <v>11</v>
      </c>
      <c r="F15" s="25"/>
      <c r="G15" s="26" t="s">
        <v>26</v>
      </c>
      <c r="H15" s="27" t="s">
        <v>14</v>
      </c>
      <c r="I15" s="44"/>
      <c r="J15" s="45">
        <v>1</v>
      </c>
      <c r="K15" s="46"/>
      <c r="L15" s="34"/>
      <c r="M15" s="53"/>
      <c r="O15" s="49" t="s">
        <v>20</v>
      </c>
      <c r="P15" s="50"/>
      <c r="Q15" s="57">
        <f t="shared" si="3"/>
        <v>0</v>
      </c>
      <c r="WXV15" s="6"/>
      <c r="WXW15" s="6"/>
      <c r="WXX15" s="6"/>
      <c r="WXY15" s="6"/>
      <c r="WXZ15" s="6"/>
      <c r="WYA15" s="6"/>
      <c r="WYB15" s="6"/>
      <c r="WYC15" s="6"/>
      <c r="WYD15" s="6"/>
      <c r="WYE15" s="6"/>
      <c r="WYF15" s="6"/>
      <c r="WYG15" s="6"/>
      <c r="WYH15" s="6"/>
      <c r="WYI15" s="6"/>
      <c r="WYJ15" s="6"/>
      <c r="WYK15" s="6"/>
      <c r="WYL15" s="6"/>
      <c r="WYM15" s="6"/>
      <c r="WYN15" s="6"/>
      <c r="WYO15" s="6"/>
      <c r="WYP15" s="6"/>
      <c r="WYQ15" s="6"/>
      <c r="WYR15" s="6"/>
      <c r="WYS15" s="6"/>
      <c r="WYT15" s="6"/>
      <c r="WYU15" s="6"/>
      <c r="WYV15" s="6"/>
      <c r="WYW15" s="6"/>
      <c r="WYX15" s="6"/>
      <c r="WYY15" s="6"/>
      <c r="WYZ15" s="6"/>
      <c r="WZA15" s="6"/>
      <c r="WZB15" s="6"/>
      <c r="WZC15" s="6"/>
      <c r="WZD15" s="6"/>
      <c r="WZE15" s="6"/>
      <c r="WZF15" s="6"/>
      <c r="WZG15" s="6"/>
      <c r="WZH15" s="6"/>
      <c r="WZI15" s="6"/>
      <c r="WZJ15" s="6"/>
      <c r="WZK15" s="6"/>
      <c r="WZL15" s="6"/>
      <c r="WZM15" s="6"/>
      <c r="WZN15" s="6"/>
      <c r="WZO15" s="6"/>
      <c r="WZP15" s="6"/>
      <c r="WZQ15" s="6"/>
      <c r="WZR15" s="6"/>
      <c r="WZS15" s="6"/>
      <c r="WZT15" s="6"/>
      <c r="WZU15" s="6"/>
      <c r="WZV15" s="6"/>
      <c r="WZW15" s="6"/>
      <c r="WZX15" s="6"/>
      <c r="WZY15" s="6"/>
      <c r="WZZ15" s="6"/>
      <c r="XAA15" s="6"/>
      <c r="XAB15" s="6"/>
      <c r="XAC15" s="6"/>
      <c r="XAD15" s="6"/>
      <c r="XAE15" s="6"/>
      <c r="XAF15" s="6"/>
      <c r="XAG15" s="6"/>
      <c r="XAH15" s="6"/>
      <c r="XAI15" s="6"/>
      <c r="XAJ15" s="6"/>
      <c r="XAK15" s="6"/>
      <c r="XAL15" s="6"/>
      <c r="XAM15" s="6"/>
      <c r="XAN15" s="6"/>
      <c r="XAO15" s="6"/>
      <c r="XAP15" s="6"/>
      <c r="XAQ15" s="6"/>
      <c r="XAR15" s="6"/>
      <c r="XAS15" s="6"/>
      <c r="XAT15" s="6"/>
      <c r="XAU15" s="6"/>
      <c r="XAV15" s="6"/>
      <c r="XAW15" s="6"/>
      <c r="XAX15" s="6"/>
      <c r="XAY15" s="6"/>
      <c r="XAZ15" s="6"/>
      <c r="XBA15" s="6"/>
      <c r="XBB15" s="6"/>
      <c r="XBC15" s="6"/>
      <c r="XBD15" s="6"/>
      <c r="XBE15" s="6"/>
      <c r="XBF15" s="6"/>
      <c r="XBG15" s="6"/>
      <c r="XBH15" s="6"/>
      <c r="XBI15" s="6"/>
      <c r="XBJ15" s="6"/>
      <c r="XBK15" s="6"/>
      <c r="XBL15" s="6"/>
      <c r="XBM15" s="6"/>
      <c r="XBN15" s="6"/>
      <c r="XBO15" s="6"/>
      <c r="XBP15" s="6"/>
      <c r="XBQ15" s="6"/>
      <c r="XBR15" s="6"/>
      <c r="XBS15" s="6"/>
      <c r="XBT15" s="6"/>
      <c r="XBU15" s="6"/>
      <c r="XBV15" s="6"/>
      <c r="XBW15" s="6"/>
      <c r="XBX15" s="6"/>
      <c r="XBY15" s="6"/>
      <c r="XBZ15" s="6"/>
      <c r="XCA15" s="6"/>
      <c r="XCB15" s="6"/>
      <c r="XCC15" s="6"/>
      <c r="XCD15" s="6"/>
      <c r="XCE15" s="6"/>
      <c r="XCF15" s="6"/>
      <c r="XCG15" s="6"/>
      <c r="XCH15" s="6"/>
      <c r="XCI15" s="6"/>
      <c r="XCJ15" s="6"/>
      <c r="XCK15" s="6"/>
      <c r="XCL15" s="6"/>
      <c r="XCM15" s="6"/>
      <c r="XCN15" s="6"/>
      <c r="XCO15" s="6"/>
      <c r="XCP15" s="6"/>
      <c r="XCQ15" s="6"/>
      <c r="XCR15" s="6"/>
      <c r="XCS15" s="6"/>
      <c r="XCT15" s="6"/>
      <c r="XCU15" s="6"/>
      <c r="XCV15" s="6"/>
      <c r="XCW15" s="6"/>
      <c r="XCX15" s="6"/>
      <c r="XCY15" s="6"/>
      <c r="XCZ15" s="6"/>
      <c r="XDA15" s="6"/>
      <c r="XDB15" s="6"/>
      <c r="XDC15" s="6"/>
      <c r="XDD15" s="6"/>
      <c r="XDE15" s="6"/>
      <c r="XDF15" s="6"/>
      <c r="XDG15" s="6"/>
      <c r="XDH15" s="6"/>
      <c r="XDI15" s="6"/>
      <c r="XDJ15" s="6"/>
      <c r="XDK15" s="6"/>
      <c r="XDL15" s="6"/>
      <c r="XDM15" s="6"/>
      <c r="XDN15" s="6"/>
      <c r="XDO15" s="6"/>
      <c r="XDP15" s="6"/>
      <c r="XDQ15" s="6"/>
      <c r="XDR15" s="6"/>
      <c r="XDS15" s="6"/>
      <c r="XDT15" s="6"/>
      <c r="XDU15" s="6"/>
      <c r="XDV15" s="6"/>
      <c r="XDW15" s="6"/>
      <c r="XDX15" s="6"/>
      <c r="XDY15" s="6"/>
      <c r="XDZ15" s="6"/>
      <c r="XEA15" s="6"/>
      <c r="XEB15" s="6"/>
      <c r="XEC15" s="6"/>
      <c r="XED15" s="6"/>
      <c r="XEE15" s="6"/>
      <c r="XEF15" s="6"/>
      <c r="XEG15" s="6"/>
      <c r="XEH15" s="6"/>
      <c r="XEI15" s="6"/>
      <c r="XEJ15" s="6"/>
      <c r="XEK15" s="6"/>
      <c r="XEL15" s="6"/>
      <c r="XEM15" s="6"/>
      <c r="XEN15" s="6"/>
      <c r="XEO15" s="6"/>
      <c r="XEP15" s="6"/>
      <c r="XEQ15" s="6"/>
      <c r="XER15" s="6"/>
      <c r="XES15" s="6"/>
      <c r="XET15" s="6"/>
      <c r="XEU15" s="6"/>
      <c r="XEV15" s="6"/>
      <c r="XEW15" s="6"/>
      <c r="XEX15" s="6"/>
      <c r="XEY15" s="6"/>
      <c r="XEZ15" s="6"/>
      <c r="XFA15" s="6"/>
      <c r="XFB15" s="6"/>
      <c r="XFC15" s="6"/>
      <c r="XFD15" s="6"/>
    </row>
    <row r="16" s="1" customFormat="1" ht="20.1" customHeight="1" spans="3:16384">
      <c r="C16" s="23">
        <f ca="1" t="shared" si="4"/>
        <v>45147</v>
      </c>
      <c r="D16" s="28">
        <f ca="1" t="shared" si="1"/>
        <v>45147</v>
      </c>
      <c r="E16" s="25" t="s">
        <v>11</v>
      </c>
      <c r="F16" s="25"/>
      <c r="G16" s="26" t="s">
        <v>13</v>
      </c>
      <c r="H16" s="27" t="s">
        <v>17</v>
      </c>
      <c r="I16" s="44"/>
      <c r="J16" s="45">
        <v>0.8</v>
      </c>
      <c r="K16" s="46"/>
      <c r="L16" s="47"/>
      <c r="M16" s="48"/>
      <c r="O16" s="51" t="s">
        <v>17</v>
      </c>
      <c r="P16" s="52"/>
      <c r="Q16" s="57">
        <f t="shared" si="3"/>
        <v>1</v>
      </c>
      <c r="WXV16" s="6"/>
      <c r="WXW16" s="6"/>
      <c r="WXX16" s="6"/>
      <c r="WXY16" s="6"/>
      <c r="WXZ16" s="6"/>
      <c r="WYA16" s="6"/>
      <c r="WYB16" s="6"/>
      <c r="WYC16" s="6"/>
      <c r="WYD16" s="6"/>
      <c r="WYE16" s="6"/>
      <c r="WYF16" s="6"/>
      <c r="WYG16" s="6"/>
      <c r="WYH16" s="6"/>
      <c r="WYI16" s="6"/>
      <c r="WYJ16" s="6"/>
      <c r="WYK16" s="6"/>
      <c r="WYL16" s="6"/>
      <c r="WYM16" s="6"/>
      <c r="WYN16" s="6"/>
      <c r="WYO16" s="6"/>
      <c r="WYP16" s="6"/>
      <c r="WYQ16" s="6"/>
      <c r="WYR16" s="6"/>
      <c r="WYS16" s="6"/>
      <c r="WYT16" s="6"/>
      <c r="WYU16" s="6"/>
      <c r="WYV16" s="6"/>
      <c r="WYW16" s="6"/>
      <c r="WYX16" s="6"/>
      <c r="WYY16" s="6"/>
      <c r="WYZ16" s="6"/>
      <c r="WZA16" s="6"/>
      <c r="WZB16" s="6"/>
      <c r="WZC16" s="6"/>
      <c r="WZD16" s="6"/>
      <c r="WZE16" s="6"/>
      <c r="WZF16" s="6"/>
      <c r="WZG16" s="6"/>
      <c r="WZH16" s="6"/>
      <c r="WZI16" s="6"/>
      <c r="WZJ16" s="6"/>
      <c r="WZK16" s="6"/>
      <c r="WZL16" s="6"/>
      <c r="WZM16" s="6"/>
      <c r="WZN16" s="6"/>
      <c r="WZO16" s="6"/>
      <c r="WZP16" s="6"/>
      <c r="WZQ16" s="6"/>
      <c r="WZR16" s="6"/>
      <c r="WZS16" s="6"/>
      <c r="WZT16" s="6"/>
      <c r="WZU16" s="6"/>
      <c r="WZV16" s="6"/>
      <c r="WZW16" s="6"/>
      <c r="WZX16" s="6"/>
      <c r="WZY16" s="6"/>
      <c r="WZZ16" s="6"/>
      <c r="XAA16" s="6"/>
      <c r="XAB16" s="6"/>
      <c r="XAC16" s="6"/>
      <c r="XAD16" s="6"/>
      <c r="XAE16" s="6"/>
      <c r="XAF16" s="6"/>
      <c r="XAG16" s="6"/>
      <c r="XAH16" s="6"/>
      <c r="XAI16" s="6"/>
      <c r="XAJ16" s="6"/>
      <c r="XAK16" s="6"/>
      <c r="XAL16" s="6"/>
      <c r="XAM16" s="6"/>
      <c r="XAN16" s="6"/>
      <c r="XAO16" s="6"/>
      <c r="XAP16" s="6"/>
      <c r="XAQ16" s="6"/>
      <c r="XAR16" s="6"/>
      <c r="XAS16" s="6"/>
      <c r="XAT16" s="6"/>
      <c r="XAU16" s="6"/>
      <c r="XAV16" s="6"/>
      <c r="XAW16" s="6"/>
      <c r="XAX16" s="6"/>
      <c r="XAY16" s="6"/>
      <c r="XAZ16" s="6"/>
      <c r="XBA16" s="6"/>
      <c r="XBB16" s="6"/>
      <c r="XBC16" s="6"/>
      <c r="XBD16" s="6"/>
      <c r="XBE16" s="6"/>
      <c r="XBF16" s="6"/>
      <c r="XBG16" s="6"/>
      <c r="XBH16" s="6"/>
      <c r="XBI16" s="6"/>
      <c r="XBJ16" s="6"/>
      <c r="XBK16" s="6"/>
      <c r="XBL16" s="6"/>
      <c r="XBM16" s="6"/>
      <c r="XBN16" s="6"/>
      <c r="XBO16" s="6"/>
      <c r="XBP16" s="6"/>
      <c r="XBQ16" s="6"/>
      <c r="XBR16" s="6"/>
      <c r="XBS16" s="6"/>
      <c r="XBT16" s="6"/>
      <c r="XBU16" s="6"/>
      <c r="XBV16" s="6"/>
      <c r="XBW16" s="6"/>
      <c r="XBX16" s="6"/>
      <c r="XBY16" s="6"/>
      <c r="XBZ16" s="6"/>
      <c r="XCA16" s="6"/>
      <c r="XCB16" s="6"/>
      <c r="XCC16" s="6"/>
      <c r="XCD16" s="6"/>
      <c r="XCE16" s="6"/>
      <c r="XCF16" s="6"/>
      <c r="XCG16" s="6"/>
      <c r="XCH16" s="6"/>
      <c r="XCI16" s="6"/>
      <c r="XCJ16" s="6"/>
      <c r="XCK16" s="6"/>
      <c r="XCL16" s="6"/>
      <c r="XCM16" s="6"/>
      <c r="XCN16" s="6"/>
      <c r="XCO16" s="6"/>
      <c r="XCP16" s="6"/>
      <c r="XCQ16" s="6"/>
      <c r="XCR16" s="6"/>
      <c r="XCS16" s="6"/>
      <c r="XCT16" s="6"/>
      <c r="XCU16" s="6"/>
      <c r="XCV16" s="6"/>
      <c r="XCW16" s="6"/>
      <c r="XCX16" s="6"/>
      <c r="XCY16" s="6"/>
      <c r="XCZ16" s="6"/>
      <c r="XDA16" s="6"/>
      <c r="XDB16" s="6"/>
      <c r="XDC16" s="6"/>
      <c r="XDD16" s="6"/>
      <c r="XDE16" s="6"/>
      <c r="XDF16" s="6"/>
      <c r="XDG16" s="6"/>
      <c r="XDH16" s="6"/>
      <c r="XDI16" s="6"/>
      <c r="XDJ16" s="6"/>
      <c r="XDK16" s="6"/>
      <c r="XDL16" s="6"/>
      <c r="XDM16" s="6"/>
      <c r="XDN16" s="6"/>
      <c r="XDO16" s="6"/>
      <c r="XDP16" s="6"/>
      <c r="XDQ16" s="6"/>
      <c r="XDR16" s="6"/>
      <c r="XDS16" s="6"/>
      <c r="XDT16" s="6"/>
      <c r="XDU16" s="6"/>
      <c r="XDV16" s="6"/>
      <c r="XDW16" s="6"/>
      <c r="XDX16" s="6"/>
      <c r="XDY16" s="6"/>
      <c r="XDZ16" s="6"/>
      <c r="XEA16" s="6"/>
      <c r="XEB16" s="6"/>
      <c r="XEC16" s="6"/>
      <c r="XED16" s="6"/>
      <c r="XEE16" s="6"/>
      <c r="XEF16" s="6"/>
      <c r="XEG16" s="6"/>
      <c r="XEH16" s="6"/>
      <c r="XEI16" s="6"/>
      <c r="XEJ16" s="6"/>
      <c r="XEK16" s="6"/>
      <c r="XEL16" s="6"/>
      <c r="XEM16" s="6"/>
      <c r="XEN16" s="6"/>
      <c r="XEO16" s="6"/>
      <c r="XEP16" s="6"/>
      <c r="XEQ16" s="6"/>
      <c r="XER16" s="6"/>
      <c r="XES16" s="6"/>
      <c r="XET16" s="6"/>
      <c r="XEU16" s="6"/>
      <c r="XEV16" s="6"/>
      <c r="XEW16" s="6"/>
      <c r="XEX16" s="6"/>
      <c r="XEY16" s="6"/>
      <c r="XEZ16" s="6"/>
      <c r="XFA16" s="6"/>
      <c r="XFB16" s="6"/>
      <c r="XFC16" s="6"/>
      <c r="XFD16" s="6"/>
    </row>
    <row r="17" s="1" customFormat="1" ht="20.1" customHeight="1" spans="3:16384">
      <c r="C17" s="23">
        <f ca="1" t="shared" si="4"/>
        <v>45148</v>
      </c>
      <c r="D17" s="28">
        <f ca="1" t="shared" si="1"/>
        <v>45148</v>
      </c>
      <c r="E17" s="29" t="s">
        <v>15</v>
      </c>
      <c r="F17" s="30"/>
      <c r="G17" s="26" t="s">
        <v>16</v>
      </c>
      <c r="H17" s="27" t="s">
        <v>14</v>
      </c>
      <c r="I17" s="44"/>
      <c r="J17" s="45">
        <v>1</v>
      </c>
      <c r="K17" s="46"/>
      <c r="L17" s="47"/>
      <c r="M17" s="48"/>
      <c r="WXV17" s="6"/>
      <c r="WXW17" s="6"/>
      <c r="WXX17" s="6"/>
      <c r="WXY17" s="6"/>
      <c r="WXZ17" s="6"/>
      <c r="WYA17" s="6"/>
      <c r="WYB17" s="6"/>
      <c r="WYC17" s="6"/>
      <c r="WYD17" s="6"/>
      <c r="WYE17" s="6"/>
      <c r="WYF17" s="6"/>
      <c r="WYG17" s="6"/>
      <c r="WYH17" s="6"/>
      <c r="WYI17" s="6"/>
      <c r="WYJ17" s="6"/>
      <c r="WYK17" s="6"/>
      <c r="WYL17" s="6"/>
      <c r="WYM17" s="6"/>
      <c r="WYN17" s="6"/>
      <c r="WYO17" s="6"/>
      <c r="WYP17" s="6"/>
      <c r="WYQ17" s="6"/>
      <c r="WYR17" s="6"/>
      <c r="WYS17" s="6"/>
      <c r="WYT17" s="6"/>
      <c r="WYU17" s="6"/>
      <c r="WYV17" s="6"/>
      <c r="WYW17" s="6"/>
      <c r="WYX17" s="6"/>
      <c r="WYY17" s="6"/>
      <c r="WYZ17" s="6"/>
      <c r="WZA17" s="6"/>
      <c r="WZB17" s="6"/>
      <c r="WZC17" s="6"/>
      <c r="WZD17" s="6"/>
      <c r="WZE17" s="6"/>
      <c r="WZF17" s="6"/>
      <c r="WZG17" s="6"/>
      <c r="WZH17" s="6"/>
      <c r="WZI17" s="6"/>
      <c r="WZJ17" s="6"/>
      <c r="WZK17" s="6"/>
      <c r="WZL17" s="6"/>
      <c r="WZM17" s="6"/>
      <c r="WZN17" s="6"/>
      <c r="WZO17" s="6"/>
      <c r="WZP17" s="6"/>
      <c r="WZQ17" s="6"/>
      <c r="WZR17" s="6"/>
      <c r="WZS17" s="6"/>
      <c r="WZT17" s="6"/>
      <c r="WZU17" s="6"/>
      <c r="WZV17" s="6"/>
      <c r="WZW17" s="6"/>
      <c r="WZX17" s="6"/>
      <c r="WZY17" s="6"/>
      <c r="WZZ17" s="6"/>
      <c r="XAA17" s="6"/>
      <c r="XAB17" s="6"/>
      <c r="XAC17" s="6"/>
      <c r="XAD17" s="6"/>
      <c r="XAE17" s="6"/>
      <c r="XAF17" s="6"/>
      <c r="XAG17" s="6"/>
      <c r="XAH17" s="6"/>
      <c r="XAI17" s="6"/>
      <c r="XAJ17" s="6"/>
      <c r="XAK17" s="6"/>
      <c r="XAL17" s="6"/>
      <c r="XAM17" s="6"/>
      <c r="XAN17" s="6"/>
      <c r="XAO17" s="6"/>
      <c r="XAP17" s="6"/>
      <c r="XAQ17" s="6"/>
      <c r="XAR17" s="6"/>
      <c r="XAS17" s="6"/>
      <c r="XAT17" s="6"/>
      <c r="XAU17" s="6"/>
      <c r="XAV17" s="6"/>
      <c r="XAW17" s="6"/>
      <c r="XAX17" s="6"/>
      <c r="XAY17" s="6"/>
      <c r="XAZ17" s="6"/>
      <c r="XBA17" s="6"/>
      <c r="XBB17" s="6"/>
      <c r="XBC17" s="6"/>
      <c r="XBD17" s="6"/>
      <c r="XBE17" s="6"/>
      <c r="XBF17" s="6"/>
      <c r="XBG17" s="6"/>
      <c r="XBH17" s="6"/>
      <c r="XBI17" s="6"/>
      <c r="XBJ17" s="6"/>
      <c r="XBK17" s="6"/>
      <c r="XBL17" s="6"/>
      <c r="XBM17" s="6"/>
      <c r="XBN17" s="6"/>
      <c r="XBO17" s="6"/>
      <c r="XBP17" s="6"/>
      <c r="XBQ17" s="6"/>
      <c r="XBR17" s="6"/>
      <c r="XBS17" s="6"/>
      <c r="XBT17" s="6"/>
      <c r="XBU17" s="6"/>
      <c r="XBV17" s="6"/>
      <c r="XBW17" s="6"/>
      <c r="XBX17" s="6"/>
      <c r="XBY17" s="6"/>
      <c r="XBZ17" s="6"/>
      <c r="XCA17" s="6"/>
      <c r="XCB17" s="6"/>
      <c r="XCC17" s="6"/>
      <c r="XCD17" s="6"/>
      <c r="XCE17" s="6"/>
      <c r="XCF17" s="6"/>
      <c r="XCG17" s="6"/>
      <c r="XCH17" s="6"/>
      <c r="XCI17" s="6"/>
      <c r="XCJ17" s="6"/>
      <c r="XCK17" s="6"/>
      <c r="XCL17" s="6"/>
      <c r="XCM17" s="6"/>
      <c r="XCN17" s="6"/>
      <c r="XCO17" s="6"/>
      <c r="XCP17" s="6"/>
      <c r="XCQ17" s="6"/>
      <c r="XCR17" s="6"/>
      <c r="XCS17" s="6"/>
      <c r="XCT17" s="6"/>
      <c r="XCU17" s="6"/>
      <c r="XCV17" s="6"/>
      <c r="XCW17" s="6"/>
      <c r="XCX17" s="6"/>
      <c r="XCY17" s="6"/>
      <c r="XCZ17" s="6"/>
      <c r="XDA17" s="6"/>
      <c r="XDB17" s="6"/>
      <c r="XDC17" s="6"/>
      <c r="XDD17" s="6"/>
      <c r="XDE17" s="6"/>
      <c r="XDF17" s="6"/>
      <c r="XDG17" s="6"/>
      <c r="XDH17" s="6"/>
      <c r="XDI17" s="6"/>
      <c r="XDJ17" s="6"/>
      <c r="XDK17" s="6"/>
      <c r="XDL17" s="6"/>
      <c r="XDM17" s="6"/>
      <c r="XDN17" s="6"/>
      <c r="XDO17" s="6"/>
      <c r="XDP17" s="6"/>
      <c r="XDQ17" s="6"/>
      <c r="XDR17" s="6"/>
      <c r="XDS17" s="6"/>
      <c r="XDT17" s="6"/>
      <c r="XDU17" s="6"/>
      <c r="XDV17" s="6"/>
      <c r="XDW17" s="6"/>
      <c r="XDX17" s="6"/>
      <c r="XDY17" s="6"/>
      <c r="XDZ17" s="6"/>
      <c r="XEA17" s="6"/>
      <c r="XEB17" s="6"/>
      <c r="XEC17" s="6"/>
      <c r="XED17" s="6"/>
      <c r="XEE17" s="6"/>
      <c r="XEF17" s="6"/>
      <c r="XEG17" s="6"/>
      <c r="XEH17" s="6"/>
      <c r="XEI17" s="6"/>
      <c r="XEJ17" s="6"/>
      <c r="XEK17" s="6"/>
      <c r="XEL17" s="6"/>
      <c r="XEM17" s="6"/>
      <c r="XEN17" s="6"/>
      <c r="XEO17" s="6"/>
      <c r="XEP17" s="6"/>
      <c r="XEQ17" s="6"/>
      <c r="XER17" s="6"/>
      <c r="XES17" s="6"/>
      <c r="XET17" s="6"/>
      <c r="XEU17" s="6"/>
      <c r="XEV17" s="6"/>
      <c r="XEW17" s="6"/>
      <c r="XEX17" s="6"/>
      <c r="XEY17" s="6"/>
      <c r="XEZ17" s="6"/>
      <c r="XFA17" s="6"/>
      <c r="XFB17" s="6"/>
      <c r="XFC17" s="6"/>
      <c r="XFD17" s="6"/>
    </row>
    <row r="18" s="1" customFormat="1" ht="20.1" customHeight="1" spans="3:16384">
      <c r="C18" s="23">
        <f ca="1" t="shared" si="4"/>
        <v>45149</v>
      </c>
      <c r="D18" s="28">
        <f ca="1" t="shared" si="1"/>
        <v>45149</v>
      </c>
      <c r="E18" s="29" t="s">
        <v>21</v>
      </c>
      <c r="F18" s="30"/>
      <c r="G18" s="26" t="s">
        <v>22</v>
      </c>
      <c r="H18" s="27" t="s">
        <v>20</v>
      </c>
      <c r="I18" s="44"/>
      <c r="J18" s="45">
        <v>0.9</v>
      </c>
      <c r="K18" s="46"/>
      <c r="L18" s="47"/>
      <c r="M18" s="48"/>
      <c r="O18" s="42" t="s">
        <v>21</v>
      </c>
      <c r="P18" s="43"/>
      <c r="Q18" s="55" t="s">
        <v>12</v>
      </c>
      <c r="WXV18" s="6"/>
      <c r="WXW18" s="6"/>
      <c r="WXX18" s="6"/>
      <c r="WXY18" s="6"/>
      <c r="WXZ18" s="6"/>
      <c r="WYA18" s="6"/>
      <c r="WYB18" s="6"/>
      <c r="WYC18" s="6"/>
      <c r="WYD18" s="6"/>
      <c r="WYE18" s="6"/>
      <c r="WYF18" s="6"/>
      <c r="WYG18" s="6"/>
      <c r="WYH18" s="6"/>
      <c r="WYI18" s="6"/>
      <c r="WYJ18" s="6"/>
      <c r="WYK18" s="6"/>
      <c r="WYL18" s="6"/>
      <c r="WYM18" s="6"/>
      <c r="WYN18" s="6"/>
      <c r="WYO18" s="6"/>
      <c r="WYP18" s="6"/>
      <c r="WYQ18" s="6"/>
      <c r="WYR18" s="6"/>
      <c r="WYS18" s="6"/>
      <c r="WYT18" s="6"/>
      <c r="WYU18" s="6"/>
      <c r="WYV18" s="6"/>
      <c r="WYW18" s="6"/>
      <c r="WYX18" s="6"/>
      <c r="WYY18" s="6"/>
      <c r="WYZ18" s="6"/>
      <c r="WZA18" s="6"/>
      <c r="WZB18" s="6"/>
      <c r="WZC18" s="6"/>
      <c r="WZD18" s="6"/>
      <c r="WZE18" s="6"/>
      <c r="WZF18" s="6"/>
      <c r="WZG18" s="6"/>
      <c r="WZH18" s="6"/>
      <c r="WZI18" s="6"/>
      <c r="WZJ18" s="6"/>
      <c r="WZK18" s="6"/>
      <c r="WZL18" s="6"/>
      <c r="WZM18" s="6"/>
      <c r="WZN18" s="6"/>
      <c r="WZO18" s="6"/>
      <c r="WZP18" s="6"/>
      <c r="WZQ18" s="6"/>
      <c r="WZR18" s="6"/>
      <c r="WZS18" s="6"/>
      <c r="WZT18" s="6"/>
      <c r="WZU18" s="6"/>
      <c r="WZV18" s="6"/>
      <c r="WZW18" s="6"/>
      <c r="WZX18" s="6"/>
      <c r="WZY18" s="6"/>
      <c r="WZZ18" s="6"/>
      <c r="XAA18" s="6"/>
      <c r="XAB18" s="6"/>
      <c r="XAC18" s="6"/>
      <c r="XAD18" s="6"/>
      <c r="XAE18" s="6"/>
      <c r="XAF18" s="6"/>
      <c r="XAG18" s="6"/>
      <c r="XAH18" s="6"/>
      <c r="XAI18" s="6"/>
      <c r="XAJ18" s="6"/>
      <c r="XAK18" s="6"/>
      <c r="XAL18" s="6"/>
      <c r="XAM18" s="6"/>
      <c r="XAN18" s="6"/>
      <c r="XAO18" s="6"/>
      <c r="XAP18" s="6"/>
      <c r="XAQ18" s="6"/>
      <c r="XAR18" s="6"/>
      <c r="XAS18" s="6"/>
      <c r="XAT18" s="6"/>
      <c r="XAU18" s="6"/>
      <c r="XAV18" s="6"/>
      <c r="XAW18" s="6"/>
      <c r="XAX18" s="6"/>
      <c r="XAY18" s="6"/>
      <c r="XAZ18" s="6"/>
      <c r="XBA18" s="6"/>
      <c r="XBB18" s="6"/>
      <c r="XBC18" s="6"/>
      <c r="XBD18" s="6"/>
      <c r="XBE18" s="6"/>
      <c r="XBF18" s="6"/>
      <c r="XBG18" s="6"/>
      <c r="XBH18" s="6"/>
      <c r="XBI18" s="6"/>
      <c r="XBJ18" s="6"/>
      <c r="XBK18" s="6"/>
      <c r="XBL18" s="6"/>
      <c r="XBM18" s="6"/>
      <c r="XBN18" s="6"/>
      <c r="XBO18" s="6"/>
      <c r="XBP18" s="6"/>
      <c r="XBQ18" s="6"/>
      <c r="XBR18" s="6"/>
      <c r="XBS18" s="6"/>
      <c r="XBT18" s="6"/>
      <c r="XBU18" s="6"/>
      <c r="XBV18" s="6"/>
      <c r="XBW18" s="6"/>
      <c r="XBX18" s="6"/>
      <c r="XBY18" s="6"/>
      <c r="XBZ18" s="6"/>
      <c r="XCA18" s="6"/>
      <c r="XCB18" s="6"/>
      <c r="XCC18" s="6"/>
      <c r="XCD18" s="6"/>
      <c r="XCE18" s="6"/>
      <c r="XCF18" s="6"/>
      <c r="XCG18" s="6"/>
      <c r="XCH18" s="6"/>
      <c r="XCI18" s="6"/>
      <c r="XCJ18" s="6"/>
      <c r="XCK18" s="6"/>
      <c r="XCL18" s="6"/>
      <c r="XCM18" s="6"/>
      <c r="XCN18" s="6"/>
      <c r="XCO18" s="6"/>
      <c r="XCP18" s="6"/>
      <c r="XCQ18" s="6"/>
      <c r="XCR18" s="6"/>
      <c r="XCS18" s="6"/>
      <c r="XCT18" s="6"/>
      <c r="XCU18" s="6"/>
      <c r="XCV18" s="6"/>
      <c r="XCW18" s="6"/>
      <c r="XCX18" s="6"/>
      <c r="XCY18" s="6"/>
      <c r="XCZ18" s="6"/>
      <c r="XDA18" s="6"/>
      <c r="XDB18" s="6"/>
      <c r="XDC18" s="6"/>
      <c r="XDD18" s="6"/>
      <c r="XDE18" s="6"/>
      <c r="XDF18" s="6"/>
      <c r="XDG18" s="6"/>
      <c r="XDH18" s="6"/>
      <c r="XDI18" s="6"/>
      <c r="XDJ18" s="6"/>
      <c r="XDK18" s="6"/>
      <c r="XDL18" s="6"/>
      <c r="XDM18" s="6"/>
      <c r="XDN18" s="6"/>
      <c r="XDO18" s="6"/>
      <c r="XDP18" s="6"/>
      <c r="XDQ18" s="6"/>
      <c r="XDR18" s="6"/>
      <c r="XDS18" s="6"/>
      <c r="XDT18" s="6"/>
      <c r="XDU18" s="6"/>
      <c r="XDV18" s="6"/>
      <c r="XDW18" s="6"/>
      <c r="XDX18" s="6"/>
      <c r="XDY18" s="6"/>
      <c r="XDZ18" s="6"/>
      <c r="XEA18" s="6"/>
      <c r="XEB18" s="6"/>
      <c r="XEC18" s="6"/>
      <c r="XED18" s="6"/>
      <c r="XEE18" s="6"/>
      <c r="XEF18" s="6"/>
      <c r="XEG18" s="6"/>
      <c r="XEH18" s="6"/>
      <c r="XEI18" s="6"/>
      <c r="XEJ18" s="6"/>
      <c r="XEK18" s="6"/>
      <c r="XEL18" s="6"/>
      <c r="XEM18" s="6"/>
      <c r="XEN18" s="6"/>
      <c r="XEO18" s="6"/>
      <c r="XEP18" s="6"/>
      <c r="XEQ18" s="6"/>
      <c r="XER18" s="6"/>
      <c r="XES18" s="6"/>
      <c r="XET18" s="6"/>
      <c r="XEU18" s="6"/>
      <c r="XEV18" s="6"/>
      <c r="XEW18" s="6"/>
      <c r="XEX18" s="6"/>
      <c r="XEY18" s="6"/>
      <c r="XEZ18" s="6"/>
      <c r="XFA18" s="6"/>
      <c r="XFB18" s="6"/>
      <c r="XFC18" s="6"/>
      <c r="XFD18" s="6"/>
    </row>
    <row r="19" s="1" customFormat="1" ht="20.1" customHeight="1" spans="3:16384">
      <c r="C19" s="23">
        <f ca="1" t="shared" si="4"/>
        <v>45150</v>
      </c>
      <c r="D19" s="28">
        <f ca="1" t="shared" si="1"/>
        <v>45150</v>
      </c>
      <c r="E19" s="29" t="s">
        <v>24</v>
      </c>
      <c r="F19" s="30"/>
      <c r="G19" s="26" t="s">
        <v>25</v>
      </c>
      <c r="H19" s="27" t="s">
        <v>20</v>
      </c>
      <c r="I19" s="44"/>
      <c r="J19" s="45">
        <v>0.8</v>
      </c>
      <c r="K19" s="46"/>
      <c r="L19" s="47" t="s">
        <v>18</v>
      </c>
      <c r="M19" s="48" t="s">
        <v>19</v>
      </c>
      <c r="O19" s="49" t="s">
        <v>14</v>
      </c>
      <c r="P19" s="50"/>
      <c r="Q19" s="56">
        <f t="shared" ref="Q19:Q21" si="5">COUNTIFS($E$9:$F$39,O$18,H$9:I$39,O19)</f>
        <v>0</v>
      </c>
      <c r="WXV19" s="6"/>
      <c r="WXW19" s="6"/>
      <c r="WXX19" s="6"/>
      <c r="WXY19" s="6"/>
      <c r="WXZ19" s="6"/>
      <c r="WYA19" s="6"/>
      <c r="WYB19" s="6"/>
      <c r="WYC19" s="6"/>
      <c r="WYD19" s="6"/>
      <c r="WYE19" s="6"/>
      <c r="WYF19" s="6"/>
      <c r="WYG19" s="6"/>
      <c r="WYH19" s="6"/>
      <c r="WYI19" s="6"/>
      <c r="WYJ19" s="6"/>
      <c r="WYK19" s="6"/>
      <c r="WYL19" s="6"/>
      <c r="WYM19" s="6"/>
      <c r="WYN19" s="6"/>
      <c r="WYO19" s="6"/>
      <c r="WYP19" s="6"/>
      <c r="WYQ19" s="6"/>
      <c r="WYR19" s="6"/>
      <c r="WYS19" s="6"/>
      <c r="WYT19" s="6"/>
      <c r="WYU19" s="6"/>
      <c r="WYV19" s="6"/>
      <c r="WYW19" s="6"/>
      <c r="WYX19" s="6"/>
      <c r="WYY19" s="6"/>
      <c r="WYZ19" s="6"/>
      <c r="WZA19" s="6"/>
      <c r="WZB19" s="6"/>
      <c r="WZC19" s="6"/>
      <c r="WZD19" s="6"/>
      <c r="WZE19" s="6"/>
      <c r="WZF19" s="6"/>
      <c r="WZG19" s="6"/>
      <c r="WZH19" s="6"/>
      <c r="WZI19" s="6"/>
      <c r="WZJ19" s="6"/>
      <c r="WZK19" s="6"/>
      <c r="WZL19" s="6"/>
      <c r="WZM19" s="6"/>
      <c r="WZN19" s="6"/>
      <c r="WZO19" s="6"/>
      <c r="WZP19" s="6"/>
      <c r="WZQ19" s="6"/>
      <c r="WZR19" s="6"/>
      <c r="WZS19" s="6"/>
      <c r="WZT19" s="6"/>
      <c r="WZU19" s="6"/>
      <c r="WZV19" s="6"/>
      <c r="WZW19" s="6"/>
      <c r="WZX19" s="6"/>
      <c r="WZY19" s="6"/>
      <c r="WZZ19" s="6"/>
      <c r="XAA19" s="6"/>
      <c r="XAB19" s="6"/>
      <c r="XAC19" s="6"/>
      <c r="XAD19" s="6"/>
      <c r="XAE19" s="6"/>
      <c r="XAF19" s="6"/>
      <c r="XAG19" s="6"/>
      <c r="XAH19" s="6"/>
      <c r="XAI19" s="6"/>
      <c r="XAJ19" s="6"/>
      <c r="XAK19" s="6"/>
      <c r="XAL19" s="6"/>
      <c r="XAM19" s="6"/>
      <c r="XAN19" s="6"/>
      <c r="XAO19" s="6"/>
      <c r="XAP19" s="6"/>
      <c r="XAQ19" s="6"/>
      <c r="XAR19" s="6"/>
      <c r="XAS19" s="6"/>
      <c r="XAT19" s="6"/>
      <c r="XAU19" s="6"/>
      <c r="XAV19" s="6"/>
      <c r="XAW19" s="6"/>
      <c r="XAX19" s="6"/>
      <c r="XAY19" s="6"/>
      <c r="XAZ19" s="6"/>
      <c r="XBA19" s="6"/>
      <c r="XBB19" s="6"/>
      <c r="XBC19" s="6"/>
      <c r="XBD19" s="6"/>
      <c r="XBE19" s="6"/>
      <c r="XBF19" s="6"/>
      <c r="XBG19" s="6"/>
      <c r="XBH19" s="6"/>
      <c r="XBI19" s="6"/>
      <c r="XBJ19" s="6"/>
      <c r="XBK19" s="6"/>
      <c r="XBL19" s="6"/>
      <c r="XBM19" s="6"/>
      <c r="XBN19" s="6"/>
      <c r="XBO19" s="6"/>
      <c r="XBP19" s="6"/>
      <c r="XBQ19" s="6"/>
      <c r="XBR19" s="6"/>
      <c r="XBS19" s="6"/>
      <c r="XBT19" s="6"/>
      <c r="XBU19" s="6"/>
      <c r="XBV19" s="6"/>
      <c r="XBW19" s="6"/>
      <c r="XBX19" s="6"/>
      <c r="XBY19" s="6"/>
      <c r="XBZ19" s="6"/>
      <c r="XCA19" s="6"/>
      <c r="XCB19" s="6"/>
      <c r="XCC19" s="6"/>
      <c r="XCD19" s="6"/>
      <c r="XCE19" s="6"/>
      <c r="XCF19" s="6"/>
      <c r="XCG19" s="6"/>
      <c r="XCH19" s="6"/>
      <c r="XCI19" s="6"/>
      <c r="XCJ19" s="6"/>
      <c r="XCK19" s="6"/>
      <c r="XCL19" s="6"/>
      <c r="XCM19" s="6"/>
      <c r="XCN19" s="6"/>
      <c r="XCO19" s="6"/>
      <c r="XCP19" s="6"/>
      <c r="XCQ19" s="6"/>
      <c r="XCR19" s="6"/>
      <c r="XCS19" s="6"/>
      <c r="XCT19" s="6"/>
      <c r="XCU19" s="6"/>
      <c r="XCV19" s="6"/>
      <c r="XCW19" s="6"/>
      <c r="XCX19" s="6"/>
      <c r="XCY19" s="6"/>
      <c r="XCZ19" s="6"/>
      <c r="XDA19" s="6"/>
      <c r="XDB19" s="6"/>
      <c r="XDC19" s="6"/>
      <c r="XDD19" s="6"/>
      <c r="XDE19" s="6"/>
      <c r="XDF19" s="6"/>
      <c r="XDG19" s="6"/>
      <c r="XDH19" s="6"/>
      <c r="XDI19" s="6"/>
      <c r="XDJ19" s="6"/>
      <c r="XDK19" s="6"/>
      <c r="XDL19" s="6"/>
      <c r="XDM19" s="6"/>
      <c r="XDN19" s="6"/>
      <c r="XDO19" s="6"/>
      <c r="XDP19" s="6"/>
      <c r="XDQ19" s="6"/>
      <c r="XDR19" s="6"/>
      <c r="XDS19" s="6"/>
      <c r="XDT19" s="6"/>
      <c r="XDU19" s="6"/>
      <c r="XDV19" s="6"/>
      <c r="XDW19" s="6"/>
      <c r="XDX19" s="6"/>
      <c r="XDY19" s="6"/>
      <c r="XDZ19" s="6"/>
      <c r="XEA19" s="6"/>
      <c r="XEB19" s="6"/>
      <c r="XEC19" s="6"/>
      <c r="XED19" s="6"/>
      <c r="XEE19" s="6"/>
      <c r="XEF19" s="6"/>
      <c r="XEG19" s="6"/>
      <c r="XEH19" s="6"/>
      <c r="XEI19" s="6"/>
      <c r="XEJ19" s="6"/>
      <c r="XEK19" s="6"/>
      <c r="XEL19" s="6"/>
      <c r="XEM19" s="6"/>
      <c r="XEN19" s="6"/>
      <c r="XEO19" s="6"/>
      <c r="XEP19" s="6"/>
      <c r="XEQ19" s="6"/>
      <c r="XER19" s="6"/>
      <c r="XES19" s="6"/>
      <c r="XET19" s="6"/>
      <c r="XEU19" s="6"/>
      <c r="XEV19" s="6"/>
      <c r="XEW19" s="6"/>
      <c r="XEX19" s="6"/>
      <c r="XEY19" s="6"/>
      <c r="XEZ19" s="6"/>
      <c r="XFA19" s="6"/>
      <c r="XFB19" s="6"/>
      <c r="XFC19" s="6"/>
      <c r="XFD19" s="6"/>
    </row>
    <row r="20" s="1" customFormat="1" ht="20.1" customHeight="1" spans="3:16384">
      <c r="C20" s="23">
        <f ca="1" t="shared" si="4"/>
        <v>45151</v>
      </c>
      <c r="D20" s="28">
        <f ca="1" t="shared" si="1"/>
        <v>45151</v>
      </c>
      <c r="E20" s="29" t="s">
        <v>21</v>
      </c>
      <c r="F20" s="30"/>
      <c r="G20" s="26" t="s">
        <v>22</v>
      </c>
      <c r="H20" s="27" t="s">
        <v>17</v>
      </c>
      <c r="I20" s="44"/>
      <c r="J20" s="45">
        <v>0.7</v>
      </c>
      <c r="K20" s="46"/>
      <c r="L20" s="47" t="s">
        <v>18</v>
      </c>
      <c r="M20" s="48" t="s">
        <v>19</v>
      </c>
      <c r="O20" s="49" t="s">
        <v>20</v>
      </c>
      <c r="P20" s="50"/>
      <c r="Q20" s="56">
        <f t="shared" si="5"/>
        <v>2</v>
      </c>
      <c r="WXV20" s="6"/>
      <c r="WXW20" s="6"/>
      <c r="WXX20" s="6"/>
      <c r="WXY20" s="6"/>
      <c r="WXZ20" s="6"/>
      <c r="WYA20" s="6"/>
      <c r="WYB20" s="6"/>
      <c r="WYC20" s="6"/>
      <c r="WYD20" s="6"/>
      <c r="WYE20" s="6"/>
      <c r="WYF20" s="6"/>
      <c r="WYG20" s="6"/>
      <c r="WYH20" s="6"/>
      <c r="WYI20" s="6"/>
      <c r="WYJ20" s="6"/>
      <c r="WYK20" s="6"/>
      <c r="WYL20" s="6"/>
      <c r="WYM20" s="6"/>
      <c r="WYN20" s="6"/>
      <c r="WYO20" s="6"/>
      <c r="WYP20" s="6"/>
      <c r="WYQ20" s="6"/>
      <c r="WYR20" s="6"/>
      <c r="WYS20" s="6"/>
      <c r="WYT20" s="6"/>
      <c r="WYU20" s="6"/>
      <c r="WYV20" s="6"/>
      <c r="WYW20" s="6"/>
      <c r="WYX20" s="6"/>
      <c r="WYY20" s="6"/>
      <c r="WYZ20" s="6"/>
      <c r="WZA20" s="6"/>
      <c r="WZB20" s="6"/>
      <c r="WZC20" s="6"/>
      <c r="WZD20" s="6"/>
      <c r="WZE20" s="6"/>
      <c r="WZF20" s="6"/>
      <c r="WZG20" s="6"/>
      <c r="WZH20" s="6"/>
      <c r="WZI20" s="6"/>
      <c r="WZJ20" s="6"/>
      <c r="WZK20" s="6"/>
      <c r="WZL20" s="6"/>
      <c r="WZM20" s="6"/>
      <c r="WZN20" s="6"/>
      <c r="WZO20" s="6"/>
      <c r="WZP20" s="6"/>
      <c r="WZQ20" s="6"/>
      <c r="WZR20" s="6"/>
      <c r="WZS20" s="6"/>
      <c r="WZT20" s="6"/>
      <c r="WZU20" s="6"/>
      <c r="WZV20" s="6"/>
      <c r="WZW20" s="6"/>
      <c r="WZX20" s="6"/>
      <c r="WZY20" s="6"/>
      <c r="WZZ20" s="6"/>
      <c r="XAA20" s="6"/>
      <c r="XAB20" s="6"/>
      <c r="XAC20" s="6"/>
      <c r="XAD20" s="6"/>
      <c r="XAE20" s="6"/>
      <c r="XAF20" s="6"/>
      <c r="XAG20" s="6"/>
      <c r="XAH20" s="6"/>
      <c r="XAI20" s="6"/>
      <c r="XAJ20" s="6"/>
      <c r="XAK20" s="6"/>
      <c r="XAL20" s="6"/>
      <c r="XAM20" s="6"/>
      <c r="XAN20" s="6"/>
      <c r="XAO20" s="6"/>
      <c r="XAP20" s="6"/>
      <c r="XAQ20" s="6"/>
      <c r="XAR20" s="6"/>
      <c r="XAS20" s="6"/>
      <c r="XAT20" s="6"/>
      <c r="XAU20" s="6"/>
      <c r="XAV20" s="6"/>
      <c r="XAW20" s="6"/>
      <c r="XAX20" s="6"/>
      <c r="XAY20" s="6"/>
      <c r="XAZ20" s="6"/>
      <c r="XBA20" s="6"/>
      <c r="XBB20" s="6"/>
      <c r="XBC20" s="6"/>
      <c r="XBD20" s="6"/>
      <c r="XBE20" s="6"/>
      <c r="XBF20" s="6"/>
      <c r="XBG20" s="6"/>
      <c r="XBH20" s="6"/>
      <c r="XBI20" s="6"/>
      <c r="XBJ20" s="6"/>
      <c r="XBK20" s="6"/>
      <c r="XBL20" s="6"/>
      <c r="XBM20" s="6"/>
      <c r="XBN20" s="6"/>
      <c r="XBO20" s="6"/>
      <c r="XBP20" s="6"/>
      <c r="XBQ20" s="6"/>
      <c r="XBR20" s="6"/>
      <c r="XBS20" s="6"/>
      <c r="XBT20" s="6"/>
      <c r="XBU20" s="6"/>
      <c r="XBV20" s="6"/>
      <c r="XBW20" s="6"/>
      <c r="XBX20" s="6"/>
      <c r="XBY20" s="6"/>
      <c r="XBZ20" s="6"/>
      <c r="XCA20" s="6"/>
      <c r="XCB20" s="6"/>
      <c r="XCC20" s="6"/>
      <c r="XCD20" s="6"/>
      <c r="XCE20" s="6"/>
      <c r="XCF20" s="6"/>
      <c r="XCG20" s="6"/>
      <c r="XCH20" s="6"/>
      <c r="XCI20" s="6"/>
      <c r="XCJ20" s="6"/>
      <c r="XCK20" s="6"/>
      <c r="XCL20" s="6"/>
      <c r="XCM20" s="6"/>
      <c r="XCN20" s="6"/>
      <c r="XCO20" s="6"/>
      <c r="XCP20" s="6"/>
      <c r="XCQ20" s="6"/>
      <c r="XCR20" s="6"/>
      <c r="XCS20" s="6"/>
      <c r="XCT20" s="6"/>
      <c r="XCU20" s="6"/>
      <c r="XCV20" s="6"/>
      <c r="XCW20" s="6"/>
      <c r="XCX20" s="6"/>
      <c r="XCY20" s="6"/>
      <c r="XCZ20" s="6"/>
      <c r="XDA20" s="6"/>
      <c r="XDB20" s="6"/>
      <c r="XDC20" s="6"/>
      <c r="XDD20" s="6"/>
      <c r="XDE20" s="6"/>
      <c r="XDF20" s="6"/>
      <c r="XDG20" s="6"/>
      <c r="XDH20" s="6"/>
      <c r="XDI20" s="6"/>
      <c r="XDJ20" s="6"/>
      <c r="XDK20" s="6"/>
      <c r="XDL20" s="6"/>
      <c r="XDM20" s="6"/>
      <c r="XDN20" s="6"/>
      <c r="XDO20" s="6"/>
      <c r="XDP20" s="6"/>
      <c r="XDQ20" s="6"/>
      <c r="XDR20" s="6"/>
      <c r="XDS20" s="6"/>
      <c r="XDT20" s="6"/>
      <c r="XDU20" s="6"/>
      <c r="XDV20" s="6"/>
      <c r="XDW20" s="6"/>
      <c r="XDX20" s="6"/>
      <c r="XDY20" s="6"/>
      <c r="XDZ20" s="6"/>
      <c r="XEA20" s="6"/>
      <c r="XEB20" s="6"/>
      <c r="XEC20" s="6"/>
      <c r="XED20" s="6"/>
      <c r="XEE20" s="6"/>
      <c r="XEF20" s="6"/>
      <c r="XEG20" s="6"/>
      <c r="XEH20" s="6"/>
      <c r="XEI20" s="6"/>
      <c r="XEJ20" s="6"/>
      <c r="XEK20" s="6"/>
      <c r="XEL20" s="6"/>
      <c r="XEM20" s="6"/>
      <c r="XEN20" s="6"/>
      <c r="XEO20" s="6"/>
      <c r="XEP20" s="6"/>
      <c r="XEQ20" s="6"/>
      <c r="XER20" s="6"/>
      <c r="XES20" s="6"/>
      <c r="XET20" s="6"/>
      <c r="XEU20" s="6"/>
      <c r="XEV20" s="6"/>
      <c r="XEW20" s="6"/>
      <c r="XEX20" s="6"/>
      <c r="XEY20" s="6"/>
      <c r="XEZ20" s="6"/>
      <c r="XFA20" s="6"/>
      <c r="XFB20" s="6"/>
      <c r="XFC20" s="6"/>
      <c r="XFD20" s="6"/>
    </row>
    <row r="21" s="1" customFormat="1" ht="20.1" customHeight="1" spans="3:16384">
      <c r="C21" s="23">
        <f ca="1" t="shared" si="4"/>
        <v>45152</v>
      </c>
      <c r="D21" s="28">
        <f ca="1" t="shared" si="1"/>
        <v>45152</v>
      </c>
      <c r="E21" s="29"/>
      <c r="F21" s="30"/>
      <c r="G21" s="26"/>
      <c r="H21" s="27"/>
      <c r="I21" s="44"/>
      <c r="J21" s="45"/>
      <c r="K21" s="46"/>
      <c r="L21" s="34"/>
      <c r="M21" s="53"/>
      <c r="O21" s="51" t="s">
        <v>17</v>
      </c>
      <c r="P21" s="52"/>
      <c r="Q21" s="56">
        <f t="shared" si="5"/>
        <v>1</v>
      </c>
      <c r="WXV21" s="6"/>
      <c r="WXW21" s="6"/>
      <c r="WXX21" s="6"/>
      <c r="WXY21" s="6"/>
      <c r="WXZ21" s="6"/>
      <c r="WYA21" s="6"/>
      <c r="WYB21" s="6"/>
      <c r="WYC21" s="6"/>
      <c r="WYD21" s="6"/>
      <c r="WYE21" s="6"/>
      <c r="WYF21" s="6"/>
      <c r="WYG21" s="6"/>
      <c r="WYH21" s="6"/>
      <c r="WYI21" s="6"/>
      <c r="WYJ21" s="6"/>
      <c r="WYK21" s="6"/>
      <c r="WYL21" s="6"/>
      <c r="WYM21" s="6"/>
      <c r="WYN21" s="6"/>
      <c r="WYO21" s="6"/>
      <c r="WYP21" s="6"/>
      <c r="WYQ21" s="6"/>
      <c r="WYR21" s="6"/>
      <c r="WYS21" s="6"/>
      <c r="WYT21" s="6"/>
      <c r="WYU21" s="6"/>
      <c r="WYV21" s="6"/>
      <c r="WYW21" s="6"/>
      <c r="WYX21" s="6"/>
      <c r="WYY21" s="6"/>
      <c r="WYZ21" s="6"/>
      <c r="WZA21" s="6"/>
      <c r="WZB21" s="6"/>
      <c r="WZC21" s="6"/>
      <c r="WZD21" s="6"/>
      <c r="WZE21" s="6"/>
      <c r="WZF21" s="6"/>
      <c r="WZG21" s="6"/>
      <c r="WZH21" s="6"/>
      <c r="WZI21" s="6"/>
      <c r="WZJ21" s="6"/>
      <c r="WZK21" s="6"/>
      <c r="WZL21" s="6"/>
      <c r="WZM21" s="6"/>
      <c r="WZN21" s="6"/>
      <c r="WZO21" s="6"/>
      <c r="WZP21" s="6"/>
      <c r="WZQ21" s="6"/>
      <c r="WZR21" s="6"/>
      <c r="WZS21" s="6"/>
      <c r="WZT21" s="6"/>
      <c r="WZU21" s="6"/>
      <c r="WZV21" s="6"/>
      <c r="WZW21" s="6"/>
      <c r="WZX21" s="6"/>
      <c r="WZY21" s="6"/>
      <c r="WZZ21" s="6"/>
      <c r="XAA21" s="6"/>
      <c r="XAB21" s="6"/>
      <c r="XAC21" s="6"/>
      <c r="XAD21" s="6"/>
      <c r="XAE21" s="6"/>
      <c r="XAF21" s="6"/>
      <c r="XAG21" s="6"/>
      <c r="XAH21" s="6"/>
      <c r="XAI21" s="6"/>
      <c r="XAJ21" s="6"/>
      <c r="XAK21" s="6"/>
      <c r="XAL21" s="6"/>
      <c r="XAM21" s="6"/>
      <c r="XAN21" s="6"/>
      <c r="XAO21" s="6"/>
      <c r="XAP21" s="6"/>
      <c r="XAQ21" s="6"/>
      <c r="XAR21" s="6"/>
      <c r="XAS21" s="6"/>
      <c r="XAT21" s="6"/>
      <c r="XAU21" s="6"/>
      <c r="XAV21" s="6"/>
      <c r="XAW21" s="6"/>
      <c r="XAX21" s="6"/>
      <c r="XAY21" s="6"/>
      <c r="XAZ21" s="6"/>
      <c r="XBA21" s="6"/>
      <c r="XBB21" s="6"/>
      <c r="XBC21" s="6"/>
      <c r="XBD21" s="6"/>
      <c r="XBE21" s="6"/>
      <c r="XBF21" s="6"/>
      <c r="XBG21" s="6"/>
      <c r="XBH21" s="6"/>
      <c r="XBI21" s="6"/>
      <c r="XBJ21" s="6"/>
      <c r="XBK21" s="6"/>
      <c r="XBL21" s="6"/>
      <c r="XBM21" s="6"/>
      <c r="XBN21" s="6"/>
      <c r="XBO21" s="6"/>
      <c r="XBP21" s="6"/>
      <c r="XBQ21" s="6"/>
      <c r="XBR21" s="6"/>
      <c r="XBS21" s="6"/>
      <c r="XBT21" s="6"/>
      <c r="XBU21" s="6"/>
      <c r="XBV21" s="6"/>
      <c r="XBW21" s="6"/>
      <c r="XBX21" s="6"/>
      <c r="XBY21" s="6"/>
      <c r="XBZ21" s="6"/>
      <c r="XCA21" s="6"/>
      <c r="XCB21" s="6"/>
      <c r="XCC21" s="6"/>
      <c r="XCD21" s="6"/>
      <c r="XCE21" s="6"/>
      <c r="XCF21" s="6"/>
      <c r="XCG21" s="6"/>
      <c r="XCH21" s="6"/>
      <c r="XCI21" s="6"/>
      <c r="XCJ21" s="6"/>
      <c r="XCK21" s="6"/>
      <c r="XCL21" s="6"/>
      <c r="XCM21" s="6"/>
      <c r="XCN21" s="6"/>
      <c r="XCO21" s="6"/>
      <c r="XCP21" s="6"/>
      <c r="XCQ21" s="6"/>
      <c r="XCR21" s="6"/>
      <c r="XCS21" s="6"/>
      <c r="XCT21" s="6"/>
      <c r="XCU21" s="6"/>
      <c r="XCV21" s="6"/>
      <c r="XCW21" s="6"/>
      <c r="XCX21" s="6"/>
      <c r="XCY21" s="6"/>
      <c r="XCZ21" s="6"/>
      <c r="XDA21" s="6"/>
      <c r="XDB21" s="6"/>
      <c r="XDC21" s="6"/>
      <c r="XDD21" s="6"/>
      <c r="XDE21" s="6"/>
      <c r="XDF21" s="6"/>
      <c r="XDG21" s="6"/>
      <c r="XDH21" s="6"/>
      <c r="XDI21" s="6"/>
      <c r="XDJ21" s="6"/>
      <c r="XDK21" s="6"/>
      <c r="XDL21" s="6"/>
      <c r="XDM21" s="6"/>
      <c r="XDN21" s="6"/>
      <c r="XDO21" s="6"/>
      <c r="XDP21" s="6"/>
      <c r="XDQ21" s="6"/>
      <c r="XDR21" s="6"/>
      <c r="XDS21" s="6"/>
      <c r="XDT21" s="6"/>
      <c r="XDU21" s="6"/>
      <c r="XDV21" s="6"/>
      <c r="XDW21" s="6"/>
      <c r="XDX21" s="6"/>
      <c r="XDY21" s="6"/>
      <c r="XDZ21" s="6"/>
      <c r="XEA21" s="6"/>
      <c r="XEB21" s="6"/>
      <c r="XEC21" s="6"/>
      <c r="XED21" s="6"/>
      <c r="XEE21" s="6"/>
      <c r="XEF21" s="6"/>
      <c r="XEG21" s="6"/>
      <c r="XEH21" s="6"/>
      <c r="XEI21" s="6"/>
      <c r="XEJ21" s="6"/>
      <c r="XEK21" s="6"/>
      <c r="XEL21" s="6"/>
      <c r="XEM21" s="6"/>
      <c r="XEN21" s="6"/>
      <c r="XEO21" s="6"/>
      <c r="XEP21" s="6"/>
      <c r="XEQ21" s="6"/>
      <c r="XER21" s="6"/>
      <c r="XES21" s="6"/>
      <c r="XET21" s="6"/>
      <c r="XEU21" s="6"/>
      <c r="XEV21" s="6"/>
      <c r="XEW21" s="6"/>
      <c r="XEX21" s="6"/>
      <c r="XEY21" s="6"/>
      <c r="XEZ21" s="6"/>
      <c r="XFA21" s="6"/>
      <c r="XFB21" s="6"/>
      <c r="XFC21" s="6"/>
      <c r="XFD21" s="6"/>
    </row>
    <row r="22" s="1" customFormat="1" ht="20.1" customHeight="1" spans="3:16384">
      <c r="C22" s="23">
        <f ca="1" t="shared" si="4"/>
        <v>45153</v>
      </c>
      <c r="D22" s="28">
        <f ca="1" t="shared" si="1"/>
        <v>45153</v>
      </c>
      <c r="E22" s="29"/>
      <c r="F22" s="30"/>
      <c r="G22" s="26"/>
      <c r="H22" s="27"/>
      <c r="I22" s="44"/>
      <c r="J22" s="45"/>
      <c r="K22" s="46"/>
      <c r="L22" s="34"/>
      <c r="M22" s="53"/>
      <c r="WXV22" s="6"/>
      <c r="WXW22" s="6"/>
      <c r="WXX22" s="6"/>
      <c r="WXY22" s="6"/>
      <c r="WXZ22" s="6"/>
      <c r="WYA22" s="6"/>
      <c r="WYB22" s="6"/>
      <c r="WYC22" s="6"/>
      <c r="WYD22" s="6"/>
      <c r="WYE22" s="6"/>
      <c r="WYF22" s="6"/>
      <c r="WYG22" s="6"/>
      <c r="WYH22" s="6"/>
      <c r="WYI22" s="6"/>
      <c r="WYJ22" s="6"/>
      <c r="WYK22" s="6"/>
      <c r="WYL22" s="6"/>
      <c r="WYM22" s="6"/>
      <c r="WYN22" s="6"/>
      <c r="WYO22" s="6"/>
      <c r="WYP22" s="6"/>
      <c r="WYQ22" s="6"/>
      <c r="WYR22" s="6"/>
      <c r="WYS22" s="6"/>
      <c r="WYT22" s="6"/>
      <c r="WYU22" s="6"/>
      <c r="WYV22" s="6"/>
      <c r="WYW22" s="6"/>
      <c r="WYX22" s="6"/>
      <c r="WYY22" s="6"/>
      <c r="WYZ22" s="6"/>
      <c r="WZA22" s="6"/>
      <c r="WZB22" s="6"/>
      <c r="WZC22" s="6"/>
      <c r="WZD22" s="6"/>
      <c r="WZE22" s="6"/>
      <c r="WZF22" s="6"/>
      <c r="WZG22" s="6"/>
      <c r="WZH22" s="6"/>
      <c r="WZI22" s="6"/>
      <c r="WZJ22" s="6"/>
      <c r="WZK22" s="6"/>
      <c r="WZL22" s="6"/>
      <c r="WZM22" s="6"/>
      <c r="WZN22" s="6"/>
      <c r="WZO22" s="6"/>
      <c r="WZP22" s="6"/>
      <c r="WZQ22" s="6"/>
      <c r="WZR22" s="6"/>
      <c r="WZS22" s="6"/>
      <c r="WZT22" s="6"/>
      <c r="WZU22" s="6"/>
      <c r="WZV22" s="6"/>
      <c r="WZW22" s="6"/>
      <c r="WZX22" s="6"/>
      <c r="WZY22" s="6"/>
      <c r="WZZ22" s="6"/>
      <c r="XAA22" s="6"/>
      <c r="XAB22" s="6"/>
      <c r="XAC22" s="6"/>
      <c r="XAD22" s="6"/>
      <c r="XAE22" s="6"/>
      <c r="XAF22" s="6"/>
      <c r="XAG22" s="6"/>
      <c r="XAH22" s="6"/>
      <c r="XAI22" s="6"/>
      <c r="XAJ22" s="6"/>
      <c r="XAK22" s="6"/>
      <c r="XAL22" s="6"/>
      <c r="XAM22" s="6"/>
      <c r="XAN22" s="6"/>
      <c r="XAO22" s="6"/>
      <c r="XAP22" s="6"/>
      <c r="XAQ22" s="6"/>
      <c r="XAR22" s="6"/>
      <c r="XAS22" s="6"/>
      <c r="XAT22" s="6"/>
      <c r="XAU22" s="6"/>
      <c r="XAV22" s="6"/>
      <c r="XAW22" s="6"/>
      <c r="XAX22" s="6"/>
      <c r="XAY22" s="6"/>
      <c r="XAZ22" s="6"/>
      <c r="XBA22" s="6"/>
      <c r="XBB22" s="6"/>
      <c r="XBC22" s="6"/>
      <c r="XBD22" s="6"/>
      <c r="XBE22" s="6"/>
      <c r="XBF22" s="6"/>
      <c r="XBG22" s="6"/>
      <c r="XBH22" s="6"/>
      <c r="XBI22" s="6"/>
      <c r="XBJ22" s="6"/>
      <c r="XBK22" s="6"/>
      <c r="XBL22" s="6"/>
      <c r="XBM22" s="6"/>
      <c r="XBN22" s="6"/>
      <c r="XBO22" s="6"/>
      <c r="XBP22" s="6"/>
      <c r="XBQ22" s="6"/>
      <c r="XBR22" s="6"/>
      <c r="XBS22" s="6"/>
      <c r="XBT22" s="6"/>
      <c r="XBU22" s="6"/>
      <c r="XBV22" s="6"/>
      <c r="XBW22" s="6"/>
      <c r="XBX22" s="6"/>
      <c r="XBY22" s="6"/>
      <c r="XBZ22" s="6"/>
      <c r="XCA22" s="6"/>
      <c r="XCB22" s="6"/>
      <c r="XCC22" s="6"/>
      <c r="XCD22" s="6"/>
      <c r="XCE22" s="6"/>
      <c r="XCF22" s="6"/>
      <c r="XCG22" s="6"/>
      <c r="XCH22" s="6"/>
      <c r="XCI22" s="6"/>
      <c r="XCJ22" s="6"/>
      <c r="XCK22" s="6"/>
      <c r="XCL22" s="6"/>
      <c r="XCM22" s="6"/>
      <c r="XCN22" s="6"/>
      <c r="XCO22" s="6"/>
      <c r="XCP22" s="6"/>
      <c r="XCQ22" s="6"/>
      <c r="XCR22" s="6"/>
      <c r="XCS22" s="6"/>
      <c r="XCT22" s="6"/>
      <c r="XCU22" s="6"/>
      <c r="XCV22" s="6"/>
      <c r="XCW22" s="6"/>
      <c r="XCX22" s="6"/>
      <c r="XCY22" s="6"/>
      <c r="XCZ22" s="6"/>
      <c r="XDA22" s="6"/>
      <c r="XDB22" s="6"/>
      <c r="XDC22" s="6"/>
      <c r="XDD22" s="6"/>
      <c r="XDE22" s="6"/>
      <c r="XDF22" s="6"/>
      <c r="XDG22" s="6"/>
      <c r="XDH22" s="6"/>
      <c r="XDI22" s="6"/>
      <c r="XDJ22" s="6"/>
      <c r="XDK22" s="6"/>
      <c r="XDL22" s="6"/>
      <c r="XDM22" s="6"/>
      <c r="XDN22" s="6"/>
      <c r="XDO22" s="6"/>
      <c r="XDP22" s="6"/>
      <c r="XDQ22" s="6"/>
      <c r="XDR22" s="6"/>
      <c r="XDS22" s="6"/>
      <c r="XDT22" s="6"/>
      <c r="XDU22" s="6"/>
      <c r="XDV22" s="6"/>
      <c r="XDW22" s="6"/>
      <c r="XDX22" s="6"/>
      <c r="XDY22" s="6"/>
      <c r="XDZ22" s="6"/>
      <c r="XEA22" s="6"/>
      <c r="XEB22" s="6"/>
      <c r="XEC22" s="6"/>
      <c r="XED22" s="6"/>
      <c r="XEE22" s="6"/>
      <c r="XEF22" s="6"/>
      <c r="XEG22" s="6"/>
      <c r="XEH22" s="6"/>
      <c r="XEI22" s="6"/>
      <c r="XEJ22" s="6"/>
      <c r="XEK22" s="6"/>
      <c r="XEL22" s="6"/>
      <c r="XEM22" s="6"/>
      <c r="XEN22" s="6"/>
      <c r="XEO22" s="6"/>
      <c r="XEP22" s="6"/>
      <c r="XEQ22" s="6"/>
      <c r="XER22" s="6"/>
      <c r="XES22" s="6"/>
      <c r="XET22" s="6"/>
      <c r="XEU22" s="6"/>
      <c r="XEV22" s="6"/>
      <c r="XEW22" s="6"/>
      <c r="XEX22" s="6"/>
      <c r="XEY22" s="6"/>
      <c r="XEZ22" s="6"/>
      <c r="XFA22" s="6"/>
      <c r="XFB22" s="6"/>
      <c r="XFC22" s="6"/>
      <c r="XFD22" s="6"/>
    </row>
    <row r="23" s="1" customFormat="1" ht="20.1" customHeight="1" spans="3:16384">
      <c r="C23" s="23">
        <f ca="1" t="shared" si="4"/>
        <v>45154</v>
      </c>
      <c r="D23" s="28">
        <f ca="1" t="shared" si="1"/>
        <v>45154</v>
      </c>
      <c r="E23" s="29"/>
      <c r="F23" s="30"/>
      <c r="G23" s="26"/>
      <c r="H23" s="27"/>
      <c r="I23" s="44"/>
      <c r="J23" s="45"/>
      <c r="K23" s="46"/>
      <c r="L23" s="47"/>
      <c r="M23" s="48"/>
      <c r="O23" s="54" t="s">
        <v>24</v>
      </c>
      <c r="P23" s="43"/>
      <c r="Q23" s="55" t="s">
        <v>12</v>
      </c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="1" customFormat="1" ht="20.1" customHeight="1" spans="3:16384">
      <c r="C24" s="23">
        <f ca="1" t="shared" si="4"/>
        <v>45155</v>
      </c>
      <c r="D24" s="28">
        <f ca="1" t="shared" si="1"/>
        <v>45155</v>
      </c>
      <c r="E24" s="29"/>
      <c r="F24" s="30"/>
      <c r="G24" s="26"/>
      <c r="H24" s="27"/>
      <c r="I24" s="44"/>
      <c r="J24" s="45"/>
      <c r="K24" s="46"/>
      <c r="L24" s="47"/>
      <c r="M24" s="48"/>
      <c r="O24" s="49" t="s">
        <v>14</v>
      </c>
      <c r="P24" s="50"/>
      <c r="Q24" s="56">
        <f t="shared" ref="Q24:Q26" si="6">COUNTIFS($E$9:$F$39,$O$23,H$9:I$39,O24)</f>
        <v>1</v>
      </c>
      <c r="WXV24" s="6"/>
      <c r="WXW24" s="6"/>
      <c r="WXX24" s="6"/>
      <c r="WXY24" s="6"/>
      <c r="WXZ24" s="6"/>
      <c r="WYA24" s="6"/>
      <c r="WYB24" s="6"/>
      <c r="WYC24" s="6"/>
      <c r="WYD24" s="6"/>
      <c r="WYE24" s="6"/>
      <c r="WYF24" s="6"/>
      <c r="WYG24" s="6"/>
      <c r="WYH24" s="6"/>
      <c r="WYI24" s="6"/>
      <c r="WYJ24" s="6"/>
      <c r="WYK24" s="6"/>
      <c r="WYL24" s="6"/>
      <c r="WYM24" s="6"/>
      <c r="WYN24" s="6"/>
      <c r="WYO24" s="6"/>
      <c r="WYP24" s="6"/>
      <c r="WYQ24" s="6"/>
      <c r="WYR24" s="6"/>
      <c r="WYS24" s="6"/>
      <c r="WYT24" s="6"/>
      <c r="WYU24" s="6"/>
      <c r="WYV24" s="6"/>
      <c r="WYW24" s="6"/>
      <c r="WYX24" s="6"/>
      <c r="WYY24" s="6"/>
      <c r="WYZ24" s="6"/>
      <c r="WZA24" s="6"/>
      <c r="WZB24" s="6"/>
      <c r="WZC24" s="6"/>
      <c r="WZD24" s="6"/>
      <c r="WZE24" s="6"/>
      <c r="WZF24" s="6"/>
      <c r="WZG24" s="6"/>
      <c r="WZH24" s="6"/>
      <c r="WZI24" s="6"/>
      <c r="WZJ24" s="6"/>
      <c r="WZK24" s="6"/>
      <c r="WZL24" s="6"/>
      <c r="WZM24" s="6"/>
      <c r="WZN24" s="6"/>
      <c r="WZO24" s="6"/>
      <c r="WZP24" s="6"/>
      <c r="WZQ24" s="6"/>
      <c r="WZR24" s="6"/>
      <c r="WZS24" s="6"/>
      <c r="WZT24" s="6"/>
      <c r="WZU24" s="6"/>
      <c r="WZV24" s="6"/>
      <c r="WZW24" s="6"/>
      <c r="WZX24" s="6"/>
      <c r="WZY24" s="6"/>
      <c r="WZZ24" s="6"/>
      <c r="XAA24" s="6"/>
      <c r="XAB24" s="6"/>
      <c r="XAC24" s="6"/>
      <c r="XAD24" s="6"/>
      <c r="XAE24" s="6"/>
      <c r="XAF24" s="6"/>
      <c r="XAG24" s="6"/>
      <c r="XAH24" s="6"/>
      <c r="XAI24" s="6"/>
      <c r="XAJ24" s="6"/>
      <c r="XAK24" s="6"/>
      <c r="XAL24" s="6"/>
      <c r="XAM24" s="6"/>
      <c r="XAN24" s="6"/>
      <c r="XAO24" s="6"/>
      <c r="XAP24" s="6"/>
      <c r="XAQ24" s="6"/>
      <c r="XAR24" s="6"/>
      <c r="XAS24" s="6"/>
      <c r="XAT24" s="6"/>
      <c r="XAU24" s="6"/>
      <c r="XAV24" s="6"/>
      <c r="XAW24" s="6"/>
      <c r="XAX24" s="6"/>
      <c r="XAY24" s="6"/>
      <c r="XAZ24" s="6"/>
      <c r="XBA24" s="6"/>
      <c r="XBB24" s="6"/>
      <c r="XBC24" s="6"/>
      <c r="XBD24" s="6"/>
      <c r="XBE24" s="6"/>
      <c r="XBF24" s="6"/>
      <c r="XBG24" s="6"/>
      <c r="XBH24" s="6"/>
      <c r="XBI24" s="6"/>
      <c r="XBJ24" s="6"/>
      <c r="XBK24" s="6"/>
      <c r="XBL24" s="6"/>
      <c r="XBM24" s="6"/>
      <c r="XBN24" s="6"/>
      <c r="XBO24" s="6"/>
      <c r="XBP24" s="6"/>
      <c r="XBQ24" s="6"/>
      <c r="XBR24" s="6"/>
      <c r="XBS24" s="6"/>
      <c r="XBT24" s="6"/>
      <c r="XBU24" s="6"/>
      <c r="XBV24" s="6"/>
      <c r="XBW24" s="6"/>
      <c r="XBX24" s="6"/>
      <c r="XBY24" s="6"/>
      <c r="XBZ24" s="6"/>
      <c r="XCA24" s="6"/>
      <c r="XCB24" s="6"/>
      <c r="XCC24" s="6"/>
      <c r="XCD24" s="6"/>
      <c r="XCE24" s="6"/>
      <c r="XCF24" s="6"/>
      <c r="XCG24" s="6"/>
      <c r="XCH24" s="6"/>
      <c r="XCI24" s="6"/>
      <c r="XCJ24" s="6"/>
      <c r="XCK24" s="6"/>
      <c r="XCL24" s="6"/>
      <c r="XCM24" s="6"/>
      <c r="XCN24" s="6"/>
      <c r="XCO24" s="6"/>
      <c r="XCP24" s="6"/>
      <c r="XCQ24" s="6"/>
      <c r="XCR24" s="6"/>
      <c r="XCS24" s="6"/>
      <c r="XCT24" s="6"/>
      <c r="XCU24" s="6"/>
      <c r="XCV24" s="6"/>
      <c r="XCW24" s="6"/>
      <c r="XCX24" s="6"/>
      <c r="XCY24" s="6"/>
      <c r="XCZ24" s="6"/>
      <c r="XDA24" s="6"/>
      <c r="XDB24" s="6"/>
      <c r="XDC24" s="6"/>
      <c r="XDD24" s="6"/>
      <c r="XDE24" s="6"/>
      <c r="XDF24" s="6"/>
      <c r="XDG24" s="6"/>
      <c r="XDH24" s="6"/>
      <c r="XDI24" s="6"/>
      <c r="XDJ24" s="6"/>
      <c r="XDK24" s="6"/>
      <c r="XDL24" s="6"/>
      <c r="XDM24" s="6"/>
      <c r="XDN24" s="6"/>
      <c r="XDO24" s="6"/>
      <c r="XDP24" s="6"/>
      <c r="XDQ24" s="6"/>
      <c r="XDR24" s="6"/>
      <c r="XDS24" s="6"/>
      <c r="XDT24" s="6"/>
      <c r="XDU24" s="6"/>
      <c r="XDV24" s="6"/>
      <c r="XDW24" s="6"/>
      <c r="XDX24" s="6"/>
      <c r="XDY24" s="6"/>
      <c r="XDZ24" s="6"/>
      <c r="XEA24" s="6"/>
      <c r="XEB24" s="6"/>
      <c r="XEC24" s="6"/>
      <c r="XED24" s="6"/>
      <c r="XEE24" s="6"/>
      <c r="XEF24" s="6"/>
      <c r="XEG24" s="6"/>
      <c r="XEH24" s="6"/>
      <c r="XEI24" s="6"/>
      <c r="XEJ24" s="6"/>
      <c r="XEK24" s="6"/>
      <c r="XEL24" s="6"/>
      <c r="XEM24" s="6"/>
      <c r="XEN24" s="6"/>
      <c r="XEO24" s="6"/>
      <c r="XEP24" s="6"/>
      <c r="XEQ24" s="6"/>
      <c r="XER24" s="6"/>
      <c r="XES24" s="6"/>
      <c r="XET24" s="6"/>
      <c r="XEU24" s="6"/>
      <c r="XEV24" s="6"/>
      <c r="XEW24" s="6"/>
      <c r="XEX24" s="6"/>
      <c r="XEY24" s="6"/>
      <c r="XEZ24" s="6"/>
      <c r="XFA24" s="6"/>
      <c r="XFB24" s="6"/>
      <c r="XFC24" s="6"/>
      <c r="XFD24" s="6"/>
    </row>
    <row r="25" s="1" customFormat="1" ht="20.1" customHeight="1" spans="3:16384">
      <c r="C25" s="23">
        <f ca="1" t="shared" si="4"/>
        <v>45156</v>
      </c>
      <c r="D25" s="28">
        <f ca="1" t="shared" si="1"/>
        <v>45156</v>
      </c>
      <c r="E25" s="29"/>
      <c r="F25" s="30"/>
      <c r="G25" s="26"/>
      <c r="H25" s="27"/>
      <c r="I25" s="44"/>
      <c r="J25" s="45"/>
      <c r="K25" s="46"/>
      <c r="L25" s="47"/>
      <c r="M25" s="48"/>
      <c r="O25" s="49" t="s">
        <v>20</v>
      </c>
      <c r="P25" s="50"/>
      <c r="Q25" s="56">
        <f t="shared" si="6"/>
        <v>1</v>
      </c>
      <c r="WXV25" s="6"/>
      <c r="WXW25" s="6"/>
      <c r="WXX25" s="6"/>
      <c r="WXY25" s="6"/>
      <c r="WXZ25" s="6"/>
      <c r="WYA25" s="6"/>
      <c r="WYB25" s="6"/>
      <c r="WYC25" s="6"/>
      <c r="WYD25" s="6"/>
      <c r="WYE25" s="6"/>
      <c r="WYF25" s="6"/>
      <c r="WYG25" s="6"/>
      <c r="WYH25" s="6"/>
      <c r="WYI25" s="6"/>
      <c r="WYJ25" s="6"/>
      <c r="WYK25" s="6"/>
      <c r="WYL25" s="6"/>
      <c r="WYM25" s="6"/>
      <c r="WYN25" s="6"/>
      <c r="WYO25" s="6"/>
      <c r="WYP25" s="6"/>
      <c r="WYQ25" s="6"/>
      <c r="WYR25" s="6"/>
      <c r="WYS25" s="6"/>
      <c r="WYT25" s="6"/>
      <c r="WYU25" s="6"/>
      <c r="WYV25" s="6"/>
      <c r="WYW25" s="6"/>
      <c r="WYX25" s="6"/>
      <c r="WYY25" s="6"/>
      <c r="WYZ25" s="6"/>
      <c r="WZA25" s="6"/>
      <c r="WZB25" s="6"/>
      <c r="WZC25" s="6"/>
      <c r="WZD25" s="6"/>
      <c r="WZE25" s="6"/>
      <c r="WZF25" s="6"/>
      <c r="WZG25" s="6"/>
      <c r="WZH25" s="6"/>
      <c r="WZI25" s="6"/>
      <c r="WZJ25" s="6"/>
      <c r="WZK25" s="6"/>
      <c r="WZL25" s="6"/>
      <c r="WZM25" s="6"/>
      <c r="WZN25" s="6"/>
      <c r="WZO25" s="6"/>
      <c r="WZP25" s="6"/>
      <c r="WZQ25" s="6"/>
      <c r="WZR25" s="6"/>
      <c r="WZS25" s="6"/>
      <c r="WZT25" s="6"/>
      <c r="WZU25" s="6"/>
      <c r="WZV25" s="6"/>
      <c r="WZW25" s="6"/>
      <c r="WZX25" s="6"/>
      <c r="WZY25" s="6"/>
      <c r="WZZ25" s="6"/>
      <c r="XAA25" s="6"/>
      <c r="XAB25" s="6"/>
      <c r="XAC25" s="6"/>
      <c r="XAD25" s="6"/>
      <c r="XAE25" s="6"/>
      <c r="XAF25" s="6"/>
      <c r="XAG25" s="6"/>
      <c r="XAH25" s="6"/>
      <c r="XAI25" s="6"/>
      <c r="XAJ25" s="6"/>
      <c r="XAK25" s="6"/>
      <c r="XAL25" s="6"/>
      <c r="XAM25" s="6"/>
      <c r="XAN25" s="6"/>
      <c r="XAO25" s="6"/>
      <c r="XAP25" s="6"/>
      <c r="XAQ25" s="6"/>
      <c r="XAR25" s="6"/>
      <c r="XAS25" s="6"/>
      <c r="XAT25" s="6"/>
      <c r="XAU25" s="6"/>
      <c r="XAV25" s="6"/>
      <c r="XAW25" s="6"/>
      <c r="XAX25" s="6"/>
      <c r="XAY25" s="6"/>
      <c r="XAZ25" s="6"/>
      <c r="XBA25" s="6"/>
      <c r="XBB25" s="6"/>
      <c r="XBC25" s="6"/>
      <c r="XBD25" s="6"/>
      <c r="XBE25" s="6"/>
      <c r="XBF25" s="6"/>
      <c r="XBG25" s="6"/>
      <c r="XBH25" s="6"/>
      <c r="XBI25" s="6"/>
      <c r="XBJ25" s="6"/>
      <c r="XBK25" s="6"/>
      <c r="XBL25" s="6"/>
      <c r="XBM25" s="6"/>
      <c r="XBN25" s="6"/>
      <c r="XBO25" s="6"/>
      <c r="XBP25" s="6"/>
      <c r="XBQ25" s="6"/>
      <c r="XBR25" s="6"/>
      <c r="XBS25" s="6"/>
      <c r="XBT25" s="6"/>
      <c r="XBU25" s="6"/>
      <c r="XBV25" s="6"/>
      <c r="XBW25" s="6"/>
      <c r="XBX25" s="6"/>
      <c r="XBY25" s="6"/>
      <c r="XBZ25" s="6"/>
      <c r="XCA25" s="6"/>
      <c r="XCB25" s="6"/>
      <c r="XCC25" s="6"/>
      <c r="XCD25" s="6"/>
      <c r="XCE25" s="6"/>
      <c r="XCF25" s="6"/>
      <c r="XCG25" s="6"/>
      <c r="XCH25" s="6"/>
      <c r="XCI25" s="6"/>
      <c r="XCJ25" s="6"/>
      <c r="XCK25" s="6"/>
      <c r="XCL25" s="6"/>
      <c r="XCM25" s="6"/>
      <c r="XCN25" s="6"/>
      <c r="XCO25" s="6"/>
      <c r="XCP25" s="6"/>
      <c r="XCQ25" s="6"/>
      <c r="XCR25" s="6"/>
      <c r="XCS25" s="6"/>
      <c r="XCT25" s="6"/>
      <c r="XCU25" s="6"/>
      <c r="XCV25" s="6"/>
      <c r="XCW25" s="6"/>
      <c r="XCX25" s="6"/>
      <c r="XCY25" s="6"/>
      <c r="XCZ25" s="6"/>
      <c r="XDA25" s="6"/>
      <c r="XDB25" s="6"/>
      <c r="XDC25" s="6"/>
      <c r="XDD25" s="6"/>
      <c r="XDE25" s="6"/>
      <c r="XDF25" s="6"/>
      <c r="XDG25" s="6"/>
      <c r="XDH25" s="6"/>
      <c r="XDI25" s="6"/>
      <c r="XDJ25" s="6"/>
      <c r="XDK25" s="6"/>
      <c r="XDL25" s="6"/>
      <c r="XDM25" s="6"/>
      <c r="XDN25" s="6"/>
      <c r="XDO25" s="6"/>
      <c r="XDP25" s="6"/>
      <c r="XDQ25" s="6"/>
      <c r="XDR25" s="6"/>
      <c r="XDS25" s="6"/>
      <c r="XDT25" s="6"/>
      <c r="XDU25" s="6"/>
      <c r="XDV25" s="6"/>
      <c r="XDW25" s="6"/>
      <c r="XDX25" s="6"/>
      <c r="XDY25" s="6"/>
      <c r="XDZ25" s="6"/>
      <c r="XEA25" s="6"/>
      <c r="XEB25" s="6"/>
      <c r="XEC25" s="6"/>
      <c r="XED25" s="6"/>
      <c r="XEE25" s="6"/>
      <c r="XEF25" s="6"/>
      <c r="XEG25" s="6"/>
      <c r="XEH25" s="6"/>
      <c r="XEI25" s="6"/>
      <c r="XEJ25" s="6"/>
      <c r="XEK25" s="6"/>
      <c r="XEL25" s="6"/>
      <c r="XEM25" s="6"/>
      <c r="XEN25" s="6"/>
      <c r="XEO25" s="6"/>
      <c r="XEP25" s="6"/>
      <c r="XEQ25" s="6"/>
      <c r="XER25" s="6"/>
      <c r="XES25" s="6"/>
      <c r="XET25" s="6"/>
      <c r="XEU25" s="6"/>
      <c r="XEV25" s="6"/>
      <c r="XEW25" s="6"/>
      <c r="XEX25" s="6"/>
      <c r="XEY25" s="6"/>
      <c r="XEZ25" s="6"/>
      <c r="XFA25" s="6"/>
      <c r="XFB25" s="6"/>
      <c r="XFC25" s="6"/>
      <c r="XFD25" s="6"/>
    </row>
    <row r="26" s="1" customFormat="1" ht="20.1" customHeight="1" spans="3:16384">
      <c r="C26" s="23">
        <f ca="1" t="shared" si="4"/>
        <v>45157</v>
      </c>
      <c r="D26" s="28">
        <f ca="1" t="shared" si="1"/>
        <v>45157</v>
      </c>
      <c r="E26" s="29"/>
      <c r="F26" s="30"/>
      <c r="G26" s="26"/>
      <c r="H26" s="27"/>
      <c r="I26" s="44"/>
      <c r="J26" s="45"/>
      <c r="K26" s="46"/>
      <c r="L26" s="34"/>
      <c r="M26" s="53"/>
      <c r="O26" s="51" t="s">
        <v>17</v>
      </c>
      <c r="P26" s="52"/>
      <c r="Q26" s="56">
        <f t="shared" si="6"/>
        <v>0</v>
      </c>
      <c r="WXV26" s="6"/>
      <c r="WXW26" s="6"/>
      <c r="WXX26" s="6"/>
      <c r="WXY26" s="6"/>
      <c r="WXZ26" s="6"/>
      <c r="WYA26" s="6"/>
      <c r="WYB26" s="6"/>
      <c r="WYC26" s="6"/>
      <c r="WYD26" s="6"/>
      <c r="WYE26" s="6"/>
      <c r="WYF26" s="6"/>
      <c r="WYG26" s="6"/>
      <c r="WYH26" s="6"/>
      <c r="WYI26" s="6"/>
      <c r="WYJ26" s="6"/>
      <c r="WYK26" s="6"/>
      <c r="WYL26" s="6"/>
      <c r="WYM26" s="6"/>
      <c r="WYN26" s="6"/>
      <c r="WYO26" s="6"/>
      <c r="WYP26" s="6"/>
      <c r="WYQ26" s="6"/>
      <c r="WYR26" s="6"/>
      <c r="WYS26" s="6"/>
      <c r="WYT26" s="6"/>
      <c r="WYU26" s="6"/>
      <c r="WYV26" s="6"/>
      <c r="WYW26" s="6"/>
      <c r="WYX26" s="6"/>
      <c r="WYY26" s="6"/>
      <c r="WYZ26" s="6"/>
      <c r="WZA26" s="6"/>
      <c r="WZB26" s="6"/>
      <c r="WZC26" s="6"/>
      <c r="WZD26" s="6"/>
      <c r="WZE26" s="6"/>
      <c r="WZF26" s="6"/>
      <c r="WZG26" s="6"/>
      <c r="WZH26" s="6"/>
      <c r="WZI26" s="6"/>
      <c r="WZJ26" s="6"/>
      <c r="WZK26" s="6"/>
      <c r="WZL26" s="6"/>
      <c r="WZM26" s="6"/>
      <c r="WZN26" s="6"/>
      <c r="WZO26" s="6"/>
      <c r="WZP26" s="6"/>
      <c r="WZQ26" s="6"/>
      <c r="WZR26" s="6"/>
      <c r="WZS26" s="6"/>
      <c r="WZT26" s="6"/>
      <c r="WZU26" s="6"/>
      <c r="WZV26" s="6"/>
      <c r="WZW26" s="6"/>
      <c r="WZX26" s="6"/>
      <c r="WZY26" s="6"/>
      <c r="WZZ26" s="6"/>
      <c r="XAA26" s="6"/>
      <c r="XAB26" s="6"/>
      <c r="XAC26" s="6"/>
      <c r="XAD26" s="6"/>
      <c r="XAE26" s="6"/>
      <c r="XAF26" s="6"/>
      <c r="XAG26" s="6"/>
      <c r="XAH26" s="6"/>
      <c r="XAI26" s="6"/>
      <c r="XAJ26" s="6"/>
      <c r="XAK26" s="6"/>
      <c r="XAL26" s="6"/>
      <c r="XAM26" s="6"/>
      <c r="XAN26" s="6"/>
      <c r="XAO26" s="6"/>
      <c r="XAP26" s="6"/>
      <c r="XAQ26" s="6"/>
      <c r="XAR26" s="6"/>
      <c r="XAS26" s="6"/>
      <c r="XAT26" s="6"/>
      <c r="XAU26" s="6"/>
      <c r="XAV26" s="6"/>
      <c r="XAW26" s="6"/>
      <c r="XAX26" s="6"/>
      <c r="XAY26" s="6"/>
      <c r="XAZ26" s="6"/>
      <c r="XBA26" s="6"/>
      <c r="XBB26" s="6"/>
      <c r="XBC26" s="6"/>
      <c r="XBD26" s="6"/>
      <c r="XBE26" s="6"/>
      <c r="XBF26" s="6"/>
      <c r="XBG26" s="6"/>
      <c r="XBH26" s="6"/>
      <c r="XBI26" s="6"/>
      <c r="XBJ26" s="6"/>
      <c r="XBK26" s="6"/>
      <c r="XBL26" s="6"/>
      <c r="XBM26" s="6"/>
      <c r="XBN26" s="6"/>
      <c r="XBO26" s="6"/>
      <c r="XBP26" s="6"/>
      <c r="XBQ26" s="6"/>
      <c r="XBR26" s="6"/>
      <c r="XBS26" s="6"/>
      <c r="XBT26" s="6"/>
      <c r="XBU26" s="6"/>
      <c r="XBV26" s="6"/>
      <c r="XBW26" s="6"/>
      <c r="XBX26" s="6"/>
      <c r="XBY26" s="6"/>
      <c r="XBZ26" s="6"/>
      <c r="XCA26" s="6"/>
      <c r="XCB26" s="6"/>
      <c r="XCC26" s="6"/>
      <c r="XCD26" s="6"/>
      <c r="XCE26" s="6"/>
      <c r="XCF26" s="6"/>
      <c r="XCG26" s="6"/>
      <c r="XCH26" s="6"/>
      <c r="XCI26" s="6"/>
      <c r="XCJ26" s="6"/>
      <c r="XCK26" s="6"/>
      <c r="XCL26" s="6"/>
      <c r="XCM26" s="6"/>
      <c r="XCN26" s="6"/>
      <c r="XCO26" s="6"/>
      <c r="XCP26" s="6"/>
      <c r="XCQ26" s="6"/>
      <c r="XCR26" s="6"/>
      <c r="XCS26" s="6"/>
      <c r="XCT26" s="6"/>
      <c r="XCU26" s="6"/>
      <c r="XCV26" s="6"/>
      <c r="XCW26" s="6"/>
      <c r="XCX26" s="6"/>
      <c r="XCY26" s="6"/>
      <c r="XCZ26" s="6"/>
      <c r="XDA26" s="6"/>
      <c r="XDB26" s="6"/>
      <c r="XDC26" s="6"/>
      <c r="XDD26" s="6"/>
      <c r="XDE26" s="6"/>
      <c r="XDF26" s="6"/>
      <c r="XDG26" s="6"/>
      <c r="XDH26" s="6"/>
      <c r="XDI26" s="6"/>
      <c r="XDJ26" s="6"/>
      <c r="XDK26" s="6"/>
      <c r="XDL26" s="6"/>
      <c r="XDM26" s="6"/>
      <c r="XDN26" s="6"/>
      <c r="XDO26" s="6"/>
      <c r="XDP26" s="6"/>
      <c r="XDQ26" s="6"/>
      <c r="XDR26" s="6"/>
      <c r="XDS26" s="6"/>
      <c r="XDT26" s="6"/>
      <c r="XDU26" s="6"/>
      <c r="XDV26" s="6"/>
      <c r="XDW26" s="6"/>
      <c r="XDX26" s="6"/>
      <c r="XDY26" s="6"/>
      <c r="XDZ26" s="6"/>
      <c r="XEA26" s="6"/>
      <c r="XEB26" s="6"/>
      <c r="XEC26" s="6"/>
      <c r="XED26" s="6"/>
      <c r="XEE26" s="6"/>
      <c r="XEF26" s="6"/>
      <c r="XEG26" s="6"/>
      <c r="XEH26" s="6"/>
      <c r="XEI26" s="6"/>
      <c r="XEJ26" s="6"/>
      <c r="XEK26" s="6"/>
      <c r="XEL26" s="6"/>
      <c r="XEM26" s="6"/>
      <c r="XEN26" s="6"/>
      <c r="XEO26" s="6"/>
      <c r="XEP26" s="6"/>
      <c r="XEQ26" s="6"/>
      <c r="XER26" s="6"/>
      <c r="XES26" s="6"/>
      <c r="XET26" s="6"/>
      <c r="XEU26" s="6"/>
      <c r="XEV26" s="6"/>
      <c r="XEW26" s="6"/>
      <c r="XEX26" s="6"/>
      <c r="XEY26" s="6"/>
      <c r="XEZ26" s="6"/>
      <c r="XFA26" s="6"/>
      <c r="XFB26" s="6"/>
      <c r="XFC26" s="6"/>
      <c r="XFD26" s="6"/>
    </row>
    <row r="27" ht="20.1" hidden="1" customHeight="1" spans="3:13">
      <c r="C27" s="23">
        <f ca="1" t="shared" si="4"/>
        <v>45158</v>
      </c>
      <c r="D27" s="28">
        <f ca="1" t="shared" si="1"/>
        <v>45158</v>
      </c>
      <c r="E27" s="29"/>
      <c r="F27" s="30"/>
      <c r="G27" s="34"/>
      <c r="H27" s="27"/>
      <c r="I27" s="44"/>
      <c r="J27" s="45"/>
      <c r="K27" s="46"/>
      <c r="L27" s="34"/>
      <c r="M27" s="53"/>
    </row>
    <row r="28" ht="20.1" hidden="1" customHeight="1" spans="3:13">
      <c r="C28" s="23">
        <f ca="1" t="shared" si="4"/>
        <v>45159</v>
      </c>
      <c r="D28" s="28">
        <f ca="1" t="shared" si="1"/>
        <v>45159</v>
      </c>
      <c r="E28" s="29"/>
      <c r="F28" s="30"/>
      <c r="G28" s="34"/>
      <c r="H28" s="27"/>
      <c r="I28" s="44"/>
      <c r="J28" s="45"/>
      <c r="K28" s="46"/>
      <c r="L28" s="34"/>
      <c r="M28" s="53"/>
    </row>
    <row r="29" ht="20.1" hidden="1" customHeight="1" spans="3:13">
      <c r="C29" s="23">
        <f ca="1" t="shared" si="4"/>
        <v>45160</v>
      </c>
      <c r="D29" s="28">
        <f ca="1" t="shared" si="1"/>
        <v>45160</v>
      </c>
      <c r="E29" s="29"/>
      <c r="F29" s="30"/>
      <c r="G29" s="34"/>
      <c r="H29" s="27"/>
      <c r="I29" s="44"/>
      <c r="J29" s="45"/>
      <c r="K29" s="46"/>
      <c r="L29" s="34"/>
      <c r="M29" s="53"/>
    </row>
    <row r="30" ht="20.1" hidden="1" customHeight="1" spans="3:13">
      <c r="C30" s="23">
        <f ca="1" t="shared" si="4"/>
        <v>45161</v>
      </c>
      <c r="D30" s="28">
        <f ca="1" t="shared" si="1"/>
        <v>45161</v>
      </c>
      <c r="E30" s="29"/>
      <c r="F30" s="30"/>
      <c r="G30" s="34"/>
      <c r="H30" s="27"/>
      <c r="I30" s="44"/>
      <c r="J30" s="45"/>
      <c r="K30" s="46"/>
      <c r="L30" s="34"/>
      <c r="M30" s="53"/>
    </row>
    <row r="31" ht="20.1" hidden="1" customHeight="1" spans="3:13">
      <c r="C31" s="23">
        <f ca="1" t="shared" si="4"/>
        <v>45162</v>
      </c>
      <c r="D31" s="28">
        <f ca="1" t="shared" si="1"/>
        <v>45162</v>
      </c>
      <c r="E31" s="29"/>
      <c r="F31" s="30"/>
      <c r="G31" s="34"/>
      <c r="H31" s="27"/>
      <c r="I31" s="44"/>
      <c r="J31" s="45"/>
      <c r="K31" s="46"/>
      <c r="L31" s="34"/>
      <c r="M31" s="53"/>
    </row>
    <row r="32" ht="20.1" hidden="1" customHeight="1" spans="3:13">
      <c r="C32" s="23">
        <f ca="1" t="shared" si="4"/>
        <v>45163</v>
      </c>
      <c r="D32" s="28">
        <f ca="1" t="shared" si="1"/>
        <v>45163</v>
      </c>
      <c r="E32" s="29"/>
      <c r="F32" s="30"/>
      <c r="G32" s="34"/>
      <c r="H32" s="27"/>
      <c r="I32" s="44"/>
      <c r="J32" s="45"/>
      <c r="K32" s="46"/>
      <c r="L32" s="34"/>
      <c r="M32" s="53"/>
    </row>
    <row r="33" ht="20.1" hidden="1" customHeight="1" spans="3:13">
      <c r="C33" s="23">
        <f ca="1" t="shared" si="4"/>
        <v>45164</v>
      </c>
      <c r="D33" s="28">
        <f ca="1" t="shared" si="1"/>
        <v>45164</v>
      </c>
      <c r="E33" s="29"/>
      <c r="F33" s="30"/>
      <c r="G33" s="34"/>
      <c r="H33" s="27"/>
      <c r="I33" s="44"/>
      <c r="J33" s="45"/>
      <c r="K33" s="46"/>
      <c r="L33" s="34"/>
      <c r="M33" s="53"/>
    </row>
    <row r="34" ht="20.1" hidden="1" customHeight="1" spans="3:13">
      <c r="C34" s="23">
        <f ca="1" t="shared" si="4"/>
        <v>45165</v>
      </c>
      <c r="D34" s="28">
        <f ca="1" t="shared" si="1"/>
        <v>45165</v>
      </c>
      <c r="E34" s="29"/>
      <c r="F34" s="30"/>
      <c r="G34" s="34"/>
      <c r="H34" s="27"/>
      <c r="I34" s="44"/>
      <c r="J34" s="45"/>
      <c r="K34" s="46"/>
      <c r="L34" s="34"/>
      <c r="M34" s="53"/>
    </row>
    <row r="35" ht="20.1" hidden="1" customHeight="1" spans="3:13">
      <c r="C35" s="23">
        <f ca="1" t="shared" si="4"/>
        <v>45166</v>
      </c>
      <c r="D35" s="28">
        <f ca="1" t="shared" si="1"/>
        <v>45166</v>
      </c>
      <c r="E35" s="29"/>
      <c r="F35" s="30"/>
      <c r="G35" s="34"/>
      <c r="H35" s="27"/>
      <c r="I35" s="44"/>
      <c r="J35" s="45"/>
      <c r="K35" s="46"/>
      <c r="L35" s="34"/>
      <c r="M35" s="53"/>
    </row>
    <row r="36" ht="20.1" hidden="1" customHeight="1" spans="3:13">
      <c r="C36" s="23">
        <f ca="1" t="shared" si="4"/>
        <v>45167</v>
      </c>
      <c r="D36" s="28">
        <f ca="1" t="shared" si="1"/>
        <v>45167</v>
      </c>
      <c r="E36" s="35"/>
      <c r="F36" s="36"/>
      <c r="G36" s="34"/>
      <c r="H36" s="27"/>
      <c r="I36" s="44"/>
      <c r="J36" s="45"/>
      <c r="K36" s="46"/>
      <c r="L36" s="34"/>
      <c r="M36" s="53"/>
    </row>
    <row r="37" ht="20.1" hidden="1" customHeight="1" spans="3:13">
      <c r="C37" s="23">
        <f ca="1" t="shared" si="4"/>
        <v>45168</v>
      </c>
      <c r="D37" s="28">
        <f ca="1" t="shared" si="1"/>
        <v>45168</v>
      </c>
      <c r="E37" s="35"/>
      <c r="F37" s="36"/>
      <c r="G37" s="34"/>
      <c r="H37" s="27"/>
      <c r="I37" s="44"/>
      <c r="J37" s="45"/>
      <c r="K37" s="46"/>
      <c r="L37" s="34"/>
      <c r="M37" s="53"/>
    </row>
    <row r="38" ht="20.1" hidden="1" customHeight="1" spans="3:13">
      <c r="C38" s="23">
        <f ca="1" t="shared" si="4"/>
        <v>45169</v>
      </c>
      <c r="D38" s="28">
        <f ca="1" t="shared" si="1"/>
        <v>45169</v>
      </c>
      <c r="E38" s="35"/>
      <c r="F38" s="36"/>
      <c r="G38" s="34"/>
      <c r="H38" s="27"/>
      <c r="I38" s="44"/>
      <c r="J38" s="45"/>
      <c r="K38" s="46"/>
      <c r="L38" s="34"/>
      <c r="M38" s="53"/>
    </row>
    <row r="39" ht="20.1" hidden="1" customHeight="1" spans="3:13">
      <c r="C39" s="23">
        <f ca="1" t="shared" si="4"/>
        <v>45170</v>
      </c>
      <c r="D39" s="28">
        <f ca="1" t="shared" si="1"/>
        <v>45170</v>
      </c>
      <c r="E39" s="35"/>
      <c r="F39" s="36"/>
      <c r="G39" s="34"/>
      <c r="H39" s="27"/>
      <c r="I39" s="44"/>
      <c r="J39" s="45"/>
      <c r="K39" s="46"/>
      <c r="L39" s="34"/>
      <c r="M39" s="53"/>
    </row>
    <row r="40" ht="12.75" customHeight="1"/>
  </sheetData>
  <mergeCells count="99">
    <mergeCell ref="C1:Q1"/>
    <mergeCell ref="C2:Q2"/>
    <mergeCell ref="C4:Q4"/>
    <mergeCell ref="H6:I6"/>
    <mergeCell ref="E8:F8"/>
    <mergeCell ref="H8:I8"/>
    <mergeCell ref="J8:K8"/>
    <mergeCell ref="E9:F9"/>
    <mergeCell ref="H9:I9"/>
    <mergeCell ref="J9:K9"/>
    <mergeCell ref="E10:F10"/>
    <mergeCell ref="H10:I10"/>
    <mergeCell ref="J10:K10"/>
    <mergeCell ref="E11:F11"/>
    <mergeCell ref="H11:I11"/>
    <mergeCell ref="J11:K11"/>
    <mergeCell ref="E12:F12"/>
    <mergeCell ref="H12:I12"/>
    <mergeCell ref="E13:F13"/>
    <mergeCell ref="H13:I13"/>
    <mergeCell ref="J13:K13"/>
    <mergeCell ref="E14:F14"/>
    <mergeCell ref="H14:I14"/>
    <mergeCell ref="J14:K14"/>
    <mergeCell ref="E15:F15"/>
    <mergeCell ref="H15:I15"/>
    <mergeCell ref="J15:K15"/>
    <mergeCell ref="E16:F16"/>
    <mergeCell ref="H16:I16"/>
    <mergeCell ref="J16:K16"/>
    <mergeCell ref="E17:F17"/>
    <mergeCell ref="H17:I17"/>
    <mergeCell ref="J17:K17"/>
    <mergeCell ref="E18:F18"/>
    <mergeCell ref="H18:I18"/>
    <mergeCell ref="J18:K18"/>
    <mergeCell ref="E19:F19"/>
    <mergeCell ref="H19:I19"/>
    <mergeCell ref="J19:K19"/>
    <mergeCell ref="E20:F20"/>
    <mergeCell ref="H20:I20"/>
    <mergeCell ref="J20:K20"/>
    <mergeCell ref="E21:F21"/>
    <mergeCell ref="H21:I21"/>
    <mergeCell ref="J21:K21"/>
    <mergeCell ref="E22:F22"/>
    <mergeCell ref="H22:I22"/>
    <mergeCell ref="J22:K22"/>
    <mergeCell ref="E23:F23"/>
    <mergeCell ref="H23:I23"/>
    <mergeCell ref="J23:K23"/>
    <mergeCell ref="E24:F24"/>
    <mergeCell ref="H24:I24"/>
    <mergeCell ref="J24:K24"/>
    <mergeCell ref="E25:F25"/>
    <mergeCell ref="H25:I25"/>
    <mergeCell ref="J25:K25"/>
    <mergeCell ref="E26:F26"/>
    <mergeCell ref="H26:I26"/>
    <mergeCell ref="J26:K26"/>
    <mergeCell ref="E27:F27"/>
    <mergeCell ref="H27:I27"/>
    <mergeCell ref="J27:K27"/>
    <mergeCell ref="E28:F28"/>
    <mergeCell ref="H28:I28"/>
    <mergeCell ref="J28:K28"/>
    <mergeCell ref="E29:F29"/>
    <mergeCell ref="H29:I29"/>
    <mergeCell ref="J29:K29"/>
    <mergeCell ref="E30:F30"/>
    <mergeCell ref="H30:I30"/>
    <mergeCell ref="J30:K30"/>
    <mergeCell ref="E31:F31"/>
    <mergeCell ref="H31:I31"/>
    <mergeCell ref="J31:K31"/>
    <mergeCell ref="E32:F32"/>
    <mergeCell ref="H32:I32"/>
    <mergeCell ref="J32:K32"/>
    <mergeCell ref="E33:F33"/>
    <mergeCell ref="H33:I33"/>
    <mergeCell ref="J33:K33"/>
    <mergeCell ref="E34:F34"/>
    <mergeCell ref="H34:I34"/>
    <mergeCell ref="J34:K34"/>
    <mergeCell ref="E35:F35"/>
    <mergeCell ref="H35:I35"/>
    <mergeCell ref="J35:K35"/>
    <mergeCell ref="E36:F36"/>
    <mergeCell ref="H36:I36"/>
    <mergeCell ref="J36:K36"/>
    <mergeCell ref="E37:F37"/>
    <mergeCell ref="H37:I37"/>
    <mergeCell ref="J37:K37"/>
    <mergeCell ref="E38:F38"/>
    <mergeCell ref="H38:I38"/>
    <mergeCell ref="J38:K38"/>
    <mergeCell ref="E39:F39"/>
    <mergeCell ref="H39:I39"/>
    <mergeCell ref="J39:K39"/>
  </mergeCells>
  <conditionalFormatting sqref="H10:I10">
    <cfRule type="containsText" dxfId="0" priority="2" operator="between" text="较差">
      <formula>NOT(ISERROR(SEARCH("较差",H10)))</formula>
    </cfRule>
  </conditionalFormatting>
  <conditionalFormatting sqref="D3 D5:D1048576">
    <cfRule type="containsText" dxfId="1" priority="1" operator="between" text="周日">
      <formula>NOT(ISERROR(SEARCH("周日",D3)))</formula>
    </cfRule>
  </conditionalFormatting>
  <conditionalFormatting sqref="H9:I39">
    <cfRule type="containsText" dxfId="2" priority="3" operator="between" text="$H$8">
      <formula>NOT(ISERROR(SEARCH("$H$8",H9)))</formula>
    </cfRule>
  </conditionalFormatting>
  <conditionalFormatting sqref="J9:K11 J13:K39">
    <cfRule type="dataBar" priority="4">
      <dataBar>
        <cfvo type="num" val="0"/>
        <cfvo type="num" val="1"/>
        <color theme="7" tint="0.599993896298105"/>
      </dataBar>
      <extLst>
        <ext xmlns:x14="http://schemas.microsoft.com/office/spreadsheetml/2009/9/main" uri="{B025F937-C7B1-47D3-B67F-A62EFF666E3E}">
          <x14:id>{b6ff90d2-e7a4-4f99-a8fd-1f928d93b9ce}</x14:id>
        </ext>
      </extLst>
    </cfRule>
  </conditionalFormatting>
  <dataValidations count="2">
    <dataValidation allowBlank="1" showInputMessage="1" showErrorMessage="1" sqref="D5:E5 E7 D7:D1048576 E40:E1048576 Q8:Q11 Q13:Q16 Q18:Q21 Q23:Q26"/>
    <dataValidation type="list" allowBlank="1" showInputMessage="1" showErrorMessage="1" sqref="H9:I39">
      <formula1>$O$9:$O$11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ff90d2-e7a4-4f99-a8fd-1f928d93b9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J9:K11 J13:K39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2020-10-24T03:22:00Z</dcterms:created>
  <dcterms:modified xsi:type="dcterms:W3CDTF">2023-08-15T06:24:30Z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KSOTemplateUUID">
    <vt:lpwstr>v1.0_mb_YqeMJX3eOWtkuNIMYoRdkA==</vt:lpwstr>
  </property>
  <property fmtid="{D5CDD505-2E9C-101B-9397-08002B2CF9AE}" pid="4" name="ICV">
    <vt:lpwstr>AC9BF81923CC460A8C7FAAA9D3A2F7A0</vt:lpwstr>
  </property>
</Properties>
</file>