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45" windowHeight="9675" activeTab="1"/>
  </bookViews>
  <sheets>
    <sheet name="Sheet1" sheetId="1" r:id="rId1"/>
    <sheet name="Sheet1 (2)" sheetId="3" r:id="rId2"/>
    <sheet name="使用说明" sheetId="2" r:id="rId3"/>
  </sheets>
  <calcPr calcId="144525"/>
</workbook>
</file>

<file path=xl/sharedStrings.xml><?xml version="1.0" encoding="utf-8"?>
<sst xmlns="http://schemas.openxmlformats.org/spreadsheetml/2006/main" count="187" uniqueCount="70">
  <si>
    <t>考研学习计划表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</si>
  <si>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</si>
  <si>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</si>
  <si>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</si>
  <si>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</si>
  <si>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</si>
  <si>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</si>
  <si>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</si>
  <si>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</si>
  <si>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</si>
  <si>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时间</t>
  </si>
  <si>
    <t>作息计划</t>
  </si>
  <si>
    <t>阶段</t>
  </si>
  <si>
    <t>科目</t>
  </si>
  <si>
    <t>复习重点</t>
  </si>
  <si>
    <r>
      <rPr>
        <sz val="12"/>
        <color theme="0"/>
        <rFont val="汉仪旗黑-55简"/>
        <charset val="134"/>
      </rPr>
      <t>1</t>
    </r>
    <r>
      <rPr>
        <sz val="12"/>
        <color theme="0"/>
        <rFont val="宋体"/>
        <charset val="134"/>
      </rPr>
      <t>月</t>
    </r>
  </si>
  <si>
    <r>
      <rPr>
        <sz val="12"/>
        <color theme="0"/>
        <rFont val="汉仪旗黑-55简"/>
        <charset val="134"/>
      </rPr>
      <t>2</t>
    </r>
    <r>
      <rPr>
        <sz val="12"/>
        <color theme="0"/>
        <rFont val="宋体"/>
        <charset val="134"/>
      </rPr>
      <t>月</t>
    </r>
  </si>
  <si>
    <r>
      <rPr>
        <sz val="12"/>
        <color theme="0"/>
        <rFont val="汉仪旗黑-55简"/>
        <charset val="134"/>
      </rPr>
      <t>3</t>
    </r>
    <r>
      <rPr>
        <sz val="12"/>
        <color theme="0"/>
        <rFont val="宋体"/>
        <charset val="134"/>
      </rPr>
      <t>月</t>
    </r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</si>
  <si>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</si>
  <si>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</si>
  <si>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</si>
  <si>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</si>
  <si>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</si>
  <si>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</si>
  <si>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</si>
  <si>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</si>
  <si>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</si>
  <si>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</si>
  <si>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7:00-7:30</t>
  </si>
  <si>
    <t>起床洗漱</t>
  </si>
  <si>
    <t>第
一
阶
段</t>
  </si>
  <si>
    <t>英语</t>
  </si>
  <si>
    <t>背单词、学语法、英语真题</t>
  </si>
  <si>
    <t>7:30-8:00</t>
  </si>
  <si>
    <t>吃早餐</t>
  </si>
  <si>
    <t>政治</t>
  </si>
  <si>
    <t>记忆政治重点</t>
  </si>
  <si>
    <t>8:00-9:00</t>
  </si>
  <si>
    <t>记忆单词</t>
  </si>
  <si>
    <t>专业课</t>
  </si>
  <si>
    <t>记忆书中基础重点知识</t>
  </si>
  <si>
    <t>9:00-12:20</t>
  </si>
  <si>
    <t>做题（英语or政治）</t>
  </si>
  <si>
    <t>做好核心知识点的掌握</t>
  </si>
  <si>
    <t>12:30-14:00</t>
  </si>
  <si>
    <t>总结、查缺补漏</t>
  </si>
  <si>
    <t>14:00-18:00</t>
  </si>
  <si>
    <t>午餐午休</t>
  </si>
  <si>
    <t>第
二
阶
段</t>
  </si>
  <si>
    <t>18:00-18:30</t>
  </si>
  <si>
    <t>做题（专业课）</t>
  </si>
  <si>
    <t>考研日期</t>
  </si>
  <si>
    <t>18:30-21:30</t>
  </si>
  <si>
    <t>晚餐</t>
  </si>
  <si>
    <t>21:30-21:40</t>
  </si>
  <si>
    <t>看书背书（政治、专业课）</t>
  </si>
  <si>
    <t>倒计时</t>
  </si>
  <si>
    <t>21:40-22:00</t>
  </si>
  <si>
    <t>22:00-22:30</t>
  </si>
  <si>
    <t>洗漱</t>
  </si>
  <si>
    <t>第
三
阶
段</t>
  </si>
  <si>
    <t>22:30-23:00</t>
  </si>
  <si>
    <t>睡觉</t>
  </si>
  <si>
    <t>考研目标</t>
  </si>
  <si>
    <t>第
四
阶
段</t>
  </si>
  <si>
    <t>结合真题进行差缺补漏</t>
  </si>
  <si>
    <t>专业课1</t>
  </si>
  <si>
    <t>回顾重点，加大记忆</t>
  </si>
  <si>
    <t>专业课2</t>
  </si>
  <si>
    <t>日历 /自动倒计时 /作息时间表 /复习重点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</si>
</sst>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-804]aaaa;@"/>
    <numFmt numFmtId="178" formatCode="d"/>
  </numFmts>
  <fonts count="40">
    <font>
      <sz val="11"/>
      <color theme="1"/>
      <name val="汉仪文黑-55简"/>
      <charset val="134"/>
    </font>
    <font>
      <sz val="11"/>
      <color theme="1"/>
      <name val="宋体"/>
      <charset val="134"/>
      <scheme val="minor"/>
    </font>
    <font>
      <sz val="11"/>
      <name val="汉仪旗黑-55简"/>
      <charset val="134"/>
    </font>
    <font>
      <sz val="11"/>
      <color theme="1"/>
      <name val="汉仪旗黑-55简"/>
      <charset val="134"/>
    </font>
    <font>
      <sz val="36"/>
      <color theme="5"/>
      <name val="汉仪书魂体简"/>
      <charset val="134"/>
    </font>
    <font>
      <sz val="26"/>
      <color theme="5"/>
      <name val="汉仪旗黑-55简"/>
      <charset val="134"/>
    </font>
    <font>
      <sz val="20"/>
      <name val="汉仪书魂体简"/>
      <charset val="134"/>
    </font>
    <font>
      <sz val="14"/>
      <name val="汉仪旗黑-55简"/>
      <charset val="134"/>
    </font>
    <font>
      <b/>
      <sz val="20"/>
      <name val="汉仪旗黑-55简"/>
      <charset val="134"/>
    </font>
    <font>
      <b/>
      <sz val="11"/>
      <name val="汉仪旗黑-55简"/>
      <charset val="134"/>
    </font>
    <font>
      <b/>
      <sz val="12"/>
      <name val="汉仪旗黑-55简"/>
      <charset val="134"/>
    </font>
    <font>
      <b/>
      <sz val="12"/>
      <color theme="0"/>
      <name val="汉仪旗黑-55简"/>
      <charset val="134"/>
    </font>
    <font>
      <sz val="12"/>
      <color theme="0"/>
      <name val="汉仪旗黑-55简"/>
      <charset val="134"/>
    </font>
    <font>
      <sz val="12"/>
      <name val="汉仪书魂体简"/>
      <charset val="134"/>
    </font>
    <font>
      <sz val="48"/>
      <name val="汉仪书魂体简"/>
      <charset val="134"/>
    </font>
    <font>
      <sz val="36"/>
      <color theme="5"/>
      <name val="汉仪旗黑-55简"/>
      <charset val="134"/>
    </font>
    <font>
      <sz val="10"/>
      <name val="汉仪旗黑-55简"/>
      <charset val="134"/>
    </font>
    <font>
      <sz val="11"/>
      <color theme="0"/>
      <name val="汉仪旗黑-55简"/>
      <charset val="134"/>
    </font>
    <font>
      <sz val="24"/>
      <name val="汉仪书魂体简"/>
      <charset val="134"/>
    </font>
    <font>
      <sz val="24"/>
      <name val="汉仪旗黑-55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1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30" fillId="6" borderId="22" applyNumberFormat="0" applyAlignment="0" applyProtection="0">
      <alignment vertical="center"/>
    </xf>
    <xf numFmtId="0" fontId="31" fillId="7" borderId="24" applyNumberFormat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12" fillId="2" borderId="3" xfId="0" applyNumberFormat="1" applyFont="1" applyFill="1" applyBorder="1" applyAlignment="1">
      <alignment horizontal="center" vertical="center"/>
    </xf>
    <xf numFmtId="178" fontId="12" fillId="2" borderId="4" xfId="0" applyNumberFormat="1" applyFont="1" applyFill="1" applyBorder="1" applyAlignment="1">
      <alignment horizontal="center" vertical="center"/>
    </xf>
    <xf numFmtId="178" fontId="12" fillId="2" borderId="5" xfId="0" applyNumberFormat="1" applyFont="1" applyFill="1" applyBorder="1" applyAlignment="1">
      <alignment horizontal="center" vertical="center"/>
    </xf>
    <xf numFmtId="14" fontId="13" fillId="3" borderId="0" xfId="0" applyNumberFormat="1" applyFont="1" applyFill="1" applyAlignment="1">
      <alignment horizontal="center" vertical="center"/>
    </xf>
    <xf numFmtId="178" fontId="11" fillId="2" borderId="3" xfId="0" applyNumberFormat="1" applyFont="1" applyFill="1" applyBorder="1" applyAlignment="1">
      <alignment horizontal="center" vertical="center"/>
    </xf>
    <xf numFmtId="178" fontId="11" fillId="2" borderId="4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78" fontId="11" fillId="2" borderId="6" xfId="0" applyNumberFormat="1" applyFont="1" applyFill="1" applyBorder="1" applyAlignment="1">
      <alignment horizontal="center" vertical="center"/>
    </xf>
    <xf numFmtId="178" fontId="11" fillId="2" borderId="0" xfId="0" applyNumberFormat="1" applyFont="1" applyFill="1" applyBorder="1" applyAlignment="1">
      <alignment horizontal="center" vertical="center"/>
    </xf>
    <xf numFmtId="178" fontId="11" fillId="2" borderId="7" xfId="0" applyNumberFormat="1" applyFont="1" applyFill="1" applyBorder="1" applyAlignment="1">
      <alignment horizontal="center" vertical="center"/>
    </xf>
    <xf numFmtId="178" fontId="11" fillId="2" borderId="8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78" fontId="12" fillId="2" borderId="9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17" fillId="2" borderId="1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20" fontId="2" fillId="0" borderId="14" xfId="0" applyNumberFormat="1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theme="1" tint="0.25"/>
      </font>
      <fill>
        <patternFill patternType="solid">
          <bgColor theme="5" tint="0.8"/>
        </patternFill>
      </fill>
    </dxf>
  </dxfs>
  <tableStyles count="0" defaultTableStyle="TableStyleMedium2" defaultPivotStyle="PivotStyleLight16"/>
  <colors>
    <mruColors>
      <color rgb="00E2E9F6"/>
      <color rgb="00F2F2F2"/>
      <color rgb="00907B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0</xdr:colOff>
      <xdr:row>6</xdr:row>
      <xdr:rowOff>114300</xdr:rowOff>
    </xdr:from>
    <xdr:to>
      <xdr:col>20</xdr:col>
      <xdr:colOff>381635</xdr:colOff>
      <xdr:row>6</xdr:row>
      <xdr:rowOff>190500</xdr:rowOff>
    </xdr:to>
    <xdr:sp>
      <xdr:nvSpPr>
        <xdr:cNvPr id="6" name="矩形 5"/>
        <xdr:cNvSpPr/>
      </xdr:nvSpPr>
      <xdr:spPr>
        <a:xfrm>
          <a:off x="9135110" y="1536700"/>
          <a:ext cx="1015365" cy="762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0</xdr:colOff>
      <xdr:row>7</xdr:row>
      <xdr:rowOff>146050</xdr:rowOff>
    </xdr:from>
    <xdr:to>
      <xdr:col>21</xdr:col>
      <xdr:colOff>0</xdr:colOff>
      <xdr:row>7</xdr:row>
      <xdr:rowOff>222250</xdr:rowOff>
    </xdr:to>
    <xdr:sp>
      <xdr:nvSpPr>
        <xdr:cNvPr id="7" name="矩形 6"/>
        <xdr:cNvSpPr/>
      </xdr:nvSpPr>
      <xdr:spPr>
        <a:xfrm>
          <a:off x="9135110" y="1885950"/>
          <a:ext cx="1015365" cy="762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0</xdr:colOff>
      <xdr:row>8</xdr:row>
      <xdr:rowOff>98425</xdr:rowOff>
    </xdr:from>
    <xdr:to>
      <xdr:col>22</xdr:col>
      <xdr:colOff>9525</xdr:colOff>
      <xdr:row>8</xdr:row>
      <xdr:rowOff>184150</xdr:rowOff>
    </xdr:to>
    <xdr:sp>
      <xdr:nvSpPr>
        <xdr:cNvPr id="8" name="矩形 7"/>
        <xdr:cNvSpPr/>
      </xdr:nvSpPr>
      <xdr:spPr>
        <a:xfrm>
          <a:off x="9135110" y="2155825"/>
          <a:ext cx="136334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9525</xdr:colOff>
      <xdr:row>9</xdr:row>
      <xdr:rowOff>136525</xdr:rowOff>
    </xdr:from>
    <xdr:to>
      <xdr:col>22</xdr:col>
      <xdr:colOff>19050</xdr:colOff>
      <xdr:row>9</xdr:row>
      <xdr:rowOff>222250</xdr:rowOff>
    </xdr:to>
    <xdr:sp>
      <xdr:nvSpPr>
        <xdr:cNvPr id="9" name="矩形 8"/>
        <xdr:cNvSpPr/>
      </xdr:nvSpPr>
      <xdr:spPr>
        <a:xfrm>
          <a:off x="9144635" y="2511425"/>
          <a:ext cx="136334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11</xdr:row>
      <xdr:rowOff>146050</xdr:rowOff>
    </xdr:from>
    <xdr:to>
      <xdr:col>24</xdr:col>
      <xdr:colOff>19685</xdr:colOff>
      <xdr:row>11</xdr:row>
      <xdr:rowOff>231775</xdr:rowOff>
    </xdr:to>
    <xdr:sp>
      <xdr:nvSpPr>
        <xdr:cNvPr id="10" name="矩形 9"/>
        <xdr:cNvSpPr/>
      </xdr:nvSpPr>
      <xdr:spPr>
        <a:xfrm>
          <a:off x="10150475" y="3155950"/>
          <a:ext cx="103505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371475</xdr:colOff>
      <xdr:row>12</xdr:row>
      <xdr:rowOff>107950</xdr:rowOff>
    </xdr:from>
    <xdr:to>
      <xdr:col>24</xdr:col>
      <xdr:colOff>10160</xdr:colOff>
      <xdr:row>12</xdr:row>
      <xdr:rowOff>193675</xdr:rowOff>
    </xdr:to>
    <xdr:sp>
      <xdr:nvSpPr>
        <xdr:cNvPr id="11" name="矩形 10"/>
        <xdr:cNvSpPr/>
      </xdr:nvSpPr>
      <xdr:spPr>
        <a:xfrm>
          <a:off x="10150475" y="3435350"/>
          <a:ext cx="102552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371475</xdr:colOff>
      <xdr:row>13</xdr:row>
      <xdr:rowOff>88900</xdr:rowOff>
    </xdr:from>
    <xdr:to>
      <xdr:col>24</xdr:col>
      <xdr:colOff>10160</xdr:colOff>
      <xdr:row>13</xdr:row>
      <xdr:rowOff>174625</xdr:rowOff>
    </xdr:to>
    <xdr:sp>
      <xdr:nvSpPr>
        <xdr:cNvPr id="12" name="矩形 11"/>
        <xdr:cNvSpPr/>
      </xdr:nvSpPr>
      <xdr:spPr>
        <a:xfrm>
          <a:off x="10150475" y="3733800"/>
          <a:ext cx="102552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361950</xdr:colOff>
      <xdr:row>14</xdr:row>
      <xdr:rowOff>117475</xdr:rowOff>
    </xdr:from>
    <xdr:to>
      <xdr:col>23</xdr:col>
      <xdr:colOff>381635</xdr:colOff>
      <xdr:row>14</xdr:row>
      <xdr:rowOff>203200</xdr:rowOff>
    </xdr:to>
    <xdr:sp>
      <xdr:nvSpPr>
        <xdr:cNvPr id="13" name="矩形 12"/>
        <xdr:cNvSpPr/>
      </xdr:nvSpPr>
      <xdr:spPr>
        <a:xfrm>
          <a:off x="10150475" y="4079875"/>
          <a:ext cx="101536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18</xdr:row>
      <xdr:rowOff>127000</xdr:rowOff>
    </xdr:from>
    <xdr:to>
      <xdr:col>27</xdr:col>
      <xdr:colOff>28575</xdr:colOff>
      <xdr:row>18</xdr:row>
      <xdr:rowOff>212725</xdr:rowOff>
    </xdr:to>
    <xdr:sp>
      <xdr:nvSpPr>
        <xdr:cNvPr id="14" name="矩形 13"/>
        <xdr:cNvSpPr/>
      </xdr:nvSpPr>
      <xdr:spPr>
        <a:xfrm>
          <a:off x="11175365" y="5359400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371475</xdr:colOff>
      <xdr:row>16</xdr:row>
      <xdr:rowOff>98425</xdr:rowOff>
    </xdr:from>
    <xdr:to>
      <xdr:col>27</xdr:col>
      <xdr:colOff>9525</xdr:colOff>
      <xdr:row>16</xdr:row>
      <xdr:rowOff>184150</xdr:rowOff>
    </xdr:to>
    <xdr:sp>
      <xdr:nvSpPr>
        <xdr:cNvPr id="15" name="矩形 14"/>
        <xdr:cNvSpPr/>
      </xdr:nvSpPr>
      <xdr:spPr>
        <a:xfrm>
          <a:off x="11165840" y="4695825"/>
          <a:ext cx="102489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17</xdr:row>
      <xdr:rowOff>117475</xdr:rowOff>
    </xdr:from>
    <xdr:to>
      <xdr:col>27</xdr:col>
      <xdr:colOff>28575</xdr:colOff>
      <xdr:row>17</xdr:row>
      <xdr:rowOff>203200</xdr:rowOff>
    </xdr:to>
    <xdr:sp>
      <xdr:nvSpPr>
        <xdr:cNvPr id="16" name="矩形 15"/>
        <xdr:cNvSpPr/>
      </xdr:nvSpPr>
      <xdr:spPr>
        <a:xfrm>
          <a:off x="11175365" y="5032375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19</xdr:row>
      <xdr:rowOff>117475</xdr:rowOff>
    </xdr:from>
    <xdr:to>
      <xdr:col>27</xdr:col>
      <xdr:colOff>28575</xdr:colOff>
      <xdr:row>19</xdr:row>
      <xdr:rowOff>203200</xdr:rowOff>
    </xdr:to>
    <xdr:sp>
      <xdr:nvSpPr>
        <xdr:cNvPr id="17" name="矩形 16"/>
        <xdr:cNvSpPr/>
      </xdr:nvSpPr>
      <xdr:spPr>
        <a:xfrm>
          <a:off x="11175365" y="5667375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21</xdr:row>
      <xdr:rowOff>107950</xdr:rowOff>
    </xdr:from>
    <xdr:to>
      <xdr:col>27</xdr:col>
      <xdr:colOff>369570</xdr:colOff>
      <xdr:row>21</xdr:row>
      <xdr:rowOff>193675</xdr:rowOff>
    </xdr:to>
    <xdr:sp>
      <xdr:nvSpPr>
        <xdr:cNvPr id="18" name="矩形 17"/>
        <xdr:cNvSpPr/>
      </xdr:nvSpPr>
      <xdr:spPr>
        <a:xfrm>
          <a:off x="12190730" y="629285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22</xdr:row>
      <xdr:rowOff>88900</xdr:rowOff>
    </xdr:from>
    <xdr:to>
      <xdr:col>27</xdr:col>
      <xdr:colOff>369570</xdr:colOff>
      <xdr:row>22</xdr:row>
      <xdr:rowOff>174625</xdr:rowOff>
    </xdr:to>
    <xdr:sp>
      <xdr:nvSpPr>
        <xdr:cNvPr id="19" name="矩形 18"/>
        <xdr:cNvSpPr/>
      </xdr:nvSpPr>
      <xdr:spPr>
        <a:xfrm>
          <a:off x="12190730" y="659130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23</xdr:row>
      <xdr:rowOff>88900</xdr:rowOff>
    </xdr:from>
    <xdr:to>
      <xdr:col>27</xdr:col>
      <xdr:colOff>369570</xdr:colOff>
      <xdr:row>23</xdr:row>
      <xdr:rowOff>174625</xdr:rowOff>
    </xdr:to>
    <xdr:sp>
      <xdr:nvSpPr>
        <xdr:cNvPr id="20" name="矩形 19"/>
        <xdr:cNvSpPr/>
      </xdr:nvSpPr>
      <xdr:spPr>
        <a:xfrm>
          <a:off x="12190730" y="690880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24</xdr:row>
      <xdr:rowOff>107950</xdr:rowOff>
    </xdr:from>
    <xdr:to>
      <xdr:col>27</xdr:col>
      <xdr:colOff>369570</xdr:colOff>
      <xdr:row>24</xdr:row>
      <xdr:rowOff>193675</xdr:rowOff>
    </xdr:to>
    <xdr:sp>
      <xdr:nvSpPr>
        <xdr:cNvPr id="21" name="矩形 20"/>
        <xdr:cNvSpPr/>
      </xdr:nvSpPr>
      <xdr:spPr>
        <a:xfrm>
          <a:off x="12190730" y="724535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0</xdr:colOff>
      <xdr:row>6</xdr:row>
      <xdr:rowOff>114300</xdr:rowOff>
    </xdr:from>
    <xdr:to>
      <xdr:col>20</xdr:col>
      <xdr:colOff>381635</xdr:colOff>
      <xdr:row>6</xdr:row>
      <xdr:rowOff>190500</xdr:rowOff>
    </xdr:to>
    <xdr:sp>
      <xdr:nvSpPr>
        <xdr:cNvPr id="2" name="矩形 1"/>
        <xdr:cNvSpPr/>
      </xdr:nvSpPr>
      <xdr:spPr>
        <a:xfrm>
          <a:off x="9135110" y="1778000"/>
          <a:ext cx="1015365" cy="762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0</xdr:colOff>
      <xdr:row>7</xdr:row>
      <xdr:rowOff>146050</xdr:rowOff>
    </xdr:from>
    <xdr:to>
      <xdr:col>21</xdr:col>
      <xdr:colOff>0</xdr:colOff>
      <xdr:row>7</xdr:row>
      <xdr:rowOff>222250</xdr:rowOff>
    </xdr:to>
    <xdr:sp>
      <xdr:nvSpPr>
        <xdr:cNvPr id="3" name="矩形 2"/>
        <xdr:cNvSpPr/>
      </xdr:nvSpPr>
      <xdr:spPr>
        <a:xfrm>
          <a:off x="9135110" y="2127250"/>
          <a:ext cx="1015365" cy="7620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0</xdr:colOff>
      <xdr:row>8</xdr:row>
      <xdr:rowOff>98425</xdr:rowOff>
    </xdr:from>
    <xdr:to>
      <xdr:col>22</xdr:col>
      <xdr:colOff>9525</xdr:colOff>
      <xdr:row>8</xdr:row>
      <xdr:rowOff>184150</xdr:rowOff>
    </xdr:to>
    <xdr:sp>
      <xdr:nvSpPr>
        <xdr:cNvPr id="4" name="矩形 3"/>
        <xdr:cNvSpPr/>
      </xdr:nvSpPr>
      <xdr:spPr>
        <a:xfrm>
          <a:off x="9135110" y="2397125"/>
          <a:ext cx="136334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9525</xdr:colOff>
      <xdr:row>9</xdr:row>
      <xdr:rowOff>136525</xdr:rowOff>
    </xdr:from>
    <xdr:to>
      <xdr:col>22</xdr:col>
      <xdr:colOff>19050</xdr:colOff>
      <xdr:row>9</xdr:row>
      <xdr:rowOff>222250</xdr:rowOff>
    </xdr:to>
    <xdr:sp>
      <xdr:nvSpPr>
        <xdr:cNvPr id="5" name="矩形 4"/>
        <xdr:cNvSpPr/>
      </xdr:nvSpPr>
      <xdr:spPr>
        <a:xfrm>
          <a:off x="9144635" y="2752725"/>
          <a:ext cx="136334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11</xdr:row>
      <xdr:rowOff>146050</xdr:rowOff>
    </xdr:from>
    <xdr:to>
      <xdr:col>24</xdr:col>
      <xdr:colOff>19685</xdr:colOff>
      <xdr:row>11</xdr:row>
      <xdr:rowOff>231775</xdr:rowOff>
    </xdr:to>
    <xdr:sp>
      <xdr:nvSpPr>
        <xdr:cNvPr id="6" name="矩形 5"/>
        <xdr:cNvSpPr/>
      </xdr:nvSpPr>
      <xdr:spPr>
        <a:xfrm>
          <a:off x="10150475" y="3397250"/>
          <a:ext cx="103505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371475</xdr:colOff>
      <xdr:row>12</xdr:row>
      <xdr:rowOff>107950</xdr:rowOff>
    </xdr:from>
    <xdr:to>
      <xdr:col>24</xdr:col>
      <xdr:colOff>10160</xdr:colOff>
      <xdr:row>12</xdr:row>
      <xdr:rowOff>193675</xdr:rowOff>
    </xdr:to>
    <xdr:sp>
      <xdr:nvSpPr>
        <xdr:cNvPr id="7" name="矩形 6"/>
        <xdr:cNvSpPr/>
      </xdr:nvSpPr>
      <xdr:spPr>
        <a:xfrm>
          <a:off x="10150475" y="3676650"/>
          <a:ext cx="102552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371475</xdr:colOff>
      <xdr:row>13</xdr:row>
      <xdr:rowOff>88900</xdr:rowOff>
    </xdr:from>
    <xdr:to>
      <xdr:col>24</xdr:col>
      <xdr:colOff>10160</xdr:colOff>
      <xdr:row>13</xdr:row>
      <xdr:rowOff>174625</xdr:rowOff>
    </xdr:to>
    <xdr:sp>
      <xdr:nvSpPr>
        <xdr:cNvPr id="8" name="矩形 7"/>
        <xdr:cNvSpPr/>
      </xdr:nvSpPr>
      <xdr:spPr>
        <a:xfrm>
          <a:off x="10150475" y="3975100"/>
          <a:ext cx="102552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361950</xdr:colOff>
      <xdr:row>14</xdr:row>
      <xdr:rowOff>117475</xdr:rowOff>
    </xdr:from>
    <xdr:to>
      <xdr:col>23</xdr:col>
      <xdr:colOff>381635</xdr:colOff>
      <xdr:row>14</xdr:row>
      <xdr:rowOff>203200</xdr:rowOff>
    </xdr:to>
    <xdr:sp>
      <xdr:nvSpPr>
        <xdr:cNvPr id="9" name="矩形 8"/>
        <xdr:cNvSpPr/>
      </xdr:nvSpPr>
      <xdr:spPr>
        <a:xfrm>
          <a:off x="10150475" y="4321175"/>
          <a:ext cx="101536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18</xdr:row>
      <xdr:rowOff>127000</xdr:rowOff>
    </xdr:from>
    <xdr:to>
      <xdr:col>27</xdr:col>
      <xdr:colOff>28575</xdr:colOff>
      <xdr:row>18</xdr:row>
      <xdr:rowOff>212725</xdr:rowOff>
    </xdr:to>
    <xdr:sp>
      <xdr:nvSpPr>
        <xdr:cNvPr id="10" name="矩形 9"/>
        <xdr:cNvSpPr/>
      </xdr:nvSpPr>
      <xdr:spPr>
        <a:xfrm>
          <a:off x="11175365" y="5600700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371475</xdr:colOff>
      <xdr:row>16</xdr:row>
      <xdr:rowOff>98425</xdr:rowOff>
    </xdr:from>
    <xdr:to>
      <xdr:col>27</xdr:col>
      <xdr:colOff>9525</xdr:colOff>
      <xdr:row>16</xdr:row>
      <xdr:rowOff>184150</xdr:rowOff>
    </xdr:to>
    <xdr:sp>
      <xdr:nvSpPr>
        <xdr:cNvPr id="11" name="矩形 10"/>
        <xdr:cNvSpPr/>
      </xdr:nvSpPr>
      <xdr:spPr>
        <a:xfrm>
          <a:off x="11165840" y="4937125"/>
          <a:ext cx="102489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17</xdr:row>
      <xdr:rowOff>117475</xdr:rowOff>
    </xdr:from>
    <xdr:to>
      <xdr:col>27</xdr:col>
      <xdr:colOff>28575</xdr:colOff>
      <xdr:row>17</xdr:row>
      <xdr:rowOff>203200</xdr:rowOff>
    </xdr:to>
    <xdr:sp>
      <xdr:nvSpPr>
        <xdr:cNvPr id="12" name="矩形 11"/>
        <xdr:cNvSpPr/>
      </xdr:nvSpPr>
      <xdr:spPr>
        <a:xfrm>
          <a:off x="11175365" y="5273675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9525</xdr:colOff>
      <xdr:row>19</xdr:row>
      <xdr:rowOff>117475</xdr:rowOff>
    </xdr:from>
    <xdr:to>
      <xdr:col>27</xdr:col>
      <xdr:colOff>28575</xdr:colOff>
      <xdr:row>19</xdr:row>
      <xdr:rowOff>203200</xdr:rowOff>
    </xdr:to>
    <xdr:sp>
      <xdr:nvSpPr>
        <xdr:cNvPr id="13" name="矩形 12"/>
        <xdr:cNvSpPr/>
      </xdr:nvSpPr>
      <xdr:spPr>
        <a:xfrm>
          <a:off x="11175365" y="5908675"/>
          <a:ext cx="1034415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21</xdr:row>
      <xdr:rowOff>107950</xdr:rowOff>
    </xdr:from>
    <xdr:to>
      <xdr:col>27</xdr:col>
      <xdr:colOff>369570</xdr:colOff>
      <xdr:row>21</xdr:row>
      <xdr:rowOff>193675</xdr:rowOff>
    </xdr:to>
    <xdr:sp>
      <xdr:nvSpPr>
        <xdr:cNvPr id="14" name="矩形 13"/>
        <xdr:cNvSpPr/>
      </xdr:nvSpPr>
      <xdr:spPr>
        <a:xfrm>
          <a:off x="12190730" y="653415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22</xdr:row>
      <xdr:rowOff>88900</xdr:rowOff>
    </xdr:from>
    <xdr:to>
      <xdr:col>27</xdr:col>
      <xdr:colOff>369570</xdr:colOff>
      <xdr:row>22</xdr:row>
      <xdr:rowOff>174625</xdr:rowOff>
    </xdr:to>
    <xdr:sp>
      <xdr:nvSpPr>
        <xdr:cNvPr id="15" name="矩形 14"/>
        <xdr:cNvSpPr/>
      </xdr:nvSpPr>
      <xdr:spPr>
        <a:xfrm>
          <a:off x="12190730" y="683260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23</xdr:row>
      <xdr:rowOff>88900</xdr:rowOff>
    </xdr:from>
    <xdr:to>
      <xdr:col>27</xdr:col>
      <xdr:colOff>369570</xdr:colOff>
      <xdr:row>23</xdr:row>
      <xdr:rowOff>174625</xdr:rowOff>
    </xdr:to>
    <xdr:sp>
      <xdr:nvSpPr>
        <xdr:cNvPr id="16" name="矩形 15"/>
        <xdr:cNvSpPr/>
      </xdr:nvSpPr>
      <xdr:spPr>
        <a:xfrm>
          <a:off x="12190730" y="715010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9525</xdr:colOff>
      <xdr:row>24</xdr:row>
      <xdr:rowOff>107950</xdr:rowOff>
    </xdr:from>
    <xdr:to>
      <xdr:col>27</xdr:col>
      <xdr:colOff>369570</xdr:colOff>
      <xdr:row>24</xdr:row>
      <xdr:rowOff>193675</xdr:rowOff>
    </xdr:to>
    <xdr:sp>
      <xdr:nvSpPr>
        <xdr:cNvPr id="17" name="矩形 16"/>
        <xdr:cNvSpPr/>
      </xdr:nvSpPr>
      <xdr:spPr>
        <a:xfrm>
          <a:off x="12190730" y="7486650"/>
          <a:ext cx="328930" cy="85725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622935</xdr:colOff>
      <xdr:row>72</xdr:row>
      <xdr:rowOff>107950</xdr:rowOff>
    </xdr:to>
    <xdr:sp>
      <xdr:nvSpPr>
        <xdr:cNvPr id="2" name="矩形 1"/>
        <xdr:cNvSpPr/>
      </xdr:nvSpPr>
      <xdr:spPr>
        <a:xfrm>
          <a:off x="57150" y="66675"/>
          <a:ext cx="1198245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622300"/>
          <a:chOff x="7138" y="5903"/>
          <a:chExt cx="4651" cy="1052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、输入考研日期，倒计时自动生成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6508750" y="7362190"/>
          <a:ext cx="322961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610870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6621780" y="1898650"/>
          <a:ext cx="2887980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0"/>
            <a:chOff x="10730" y="2878"/>
            <a:chExt cx="3249" cy="3666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6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ysClr val="windowText" lastClr="000000"/>
                  </a:solidFill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汉仪书魂体简</a:t>
              </a:r>
              <a:endParaRPr lang="en-US" altLang="zh-CN" sz="1200" kern="100">
                <a:solidFill>
                  <a:sysClr val="windowText" lastClr="000000"/>
                </a:solidFill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solidFill>
                    <a:sysClr val="windowText" lastClr="000000"/>
                  </a:solidFill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solidFill>
                    <a:sysClr val="windowText" lastClr="000000"/>
                  </a:solidFill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solidFill>
                    <a:sysClr val="windowText" lastClr="000000"/>
                  </a:solidFill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solidFill>
                  <a:sysClr val="windowText" lastClr="000000"/>
                </a:solidFill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477520</xdr:colOff>
      <xdr:row>39</xdr:row>
      <xdr:rowOff>19685</xdr:rowOff>
    </xdr:from>
    <xdr:to>
      <xdr:col>6</xdr:col>
      <xdr:colOff>0</xdr:colOff>
      <xdr:row>51</xdr:row>
      <xdr:rowOff>28575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1480" y="6706235"/>
          <a:ext cx="1930400" cy="206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591820</xdr:colOff>
      <xdr:row>41</xdr:row>
      <xdr:rowOff>66675</xdr:rowOff>
    </xdr:from>
    <xdr:to>
      <xdr:col>10</xdr:col>
      <xdr:colOff>185420</xdr:colOff>
      <xdr:row>50</xdr:row>
      <xdr:rowOff>152400</xdr:rowOff>
    </xdr:to>
    <xdr:pic>
      <xdr:nvPicPr>
        <xdr:cNvPr id="44" name="图片 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01720" y="7096125"/>
          <a:ext cx="2603500" cy="1628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EN33"/>
  <sheetViews>
    <sheetView showGridLines="0" topLeftCell="A12" workbookViewId="0">
      <selection activeCell="B16" sqref="B16:C18"/>
    </sheetView>
  </sheetViews>
  <sheetFormatPr defaultColWidth="8" defaultRowHeight="25" customHeight="1"/>
  <cols>
    <col min="1" max="1" width="2.89166666666667" style="3" customWidth="1"/>
    <col min="2" max="2" width="4.175" style="4" customWidth="1"/>
    <col min="3" max="8" width="4.175" style="3" customWidth="1"/>
    <col min="9" max="9" width="2" style="3" customWidth="1"/>
    <col min="10" max="10" width="13.775" style="4" customWidth="1"/>
    <col min="11" max="11" width="21.6666666666667" style="4" customWidth="1"/>
    <col min="12" max="12" width="1.89166666666667" style="3" customWidth="1"/>
    <col min="13" max="13" width="5.89166666666667" style="3" customWidth="1"/>
    <col min="14" max="14" width="7.10833333333333" style="3" customWidth="1"/>
    <col min="15" max="15" width="22.1083333333333" style="3" customWidth="1"/>
    <col min="16" max="28" width="4.44166666666667" style="3" customWidth="1"/>
    <col min="29" max="16331" width="8" style="3"/>
    <col min="16332" max="16368" width="8" style="5"/>
    <col min="16369" max="16384" width="8" style="6"/>
  </cols>
  <sheetData>
    <row r="1" s="3" customFormat="1" ht="12" customHeight="1" spans="2:11">
      <c r="B1" s="4"/>
      <c r="J1" s="4"/>
      <c r="K1" s="4"/>
    </row>
    <row r="2" s="3" customFormat="1" ht="36" customHeight="1" spans="2:30"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2"/>
      <c r="AD2" s="52"/>
    </row>
    <row r="3" s="3" customFormat="1" ht="11" customHeight="1" spans="2:11">
      <c r="B3" s="56"/>
      <c r="C3" s="54"/>
      <c r="I3" s="37"/>
      <c r="J3" s="4"/>
      <c r="K3" s="4"/>
    </row>
    <row r="4" s="3" customFormat="1" ht="20" customHeight="1" spans="2:11">
      <c r="B4" s="9">
        <v>2023</v>
      </c>
      <c r="C4" s="9"/>
      <c r="D4" s="10" t="s">
        <v>1</v>
      </c>
      <c r="E4" s="11">
        <v>8</v>
      </c>
      <c r="F4" s="10" t="s">
        <v>2</v>
      </c>
      <c r="G4" s="12"/>
      <c r="I4" s="37"/>
      <c r="J4" s="4"/>
      <c r="K4" s="4"/>
    </row>
    <row r="5" s="3" customFormat="1" ht="8" customHeight="1" spans="2:11">
      <c r="B5" s="13"/>
      <c r="C5" s="14"/>
      <c r="D5" s="15"/>
      <c r="E5" s="16"/>
      <c r="F5" s="16"/>
      <c r="G5" s="16"/>
      <c r="H5" s="16"/>
      <c r="J5" s="4"/>
      <c r="K5" s="4"/>
    </row>
    <row r="6" s="3" customFormat="1" customHeight="1" spans="2:28">
      <c r="B6" s="17" t="s">
        <v>3</v>
      </c>
      <c r="C6" s="17" t="s">
        <v>4</v>
      </c>
      <c r="D6" s="17" t="s">
        <v>5</v>
      </c>
      <c r="E6" s="17" t="s">
        <v>6</v>
      </c>
      <c r="F6" s="17" t="s">
        <v>7</v>
      </c>
      <c r="G6" s="17" t="s">
        <v>8</v>
      </c>
      <c r="H6" s="17" t="s">
        <v>9</v>
      </c>
      <c r="J6" s="38" t="s">
        <v>10</v>
      </c>
      <c r="K6" s="38" t="s">
        <v>11</v>
      </c>
      <c r="M6" s="39" t="s">
        <v>12</v>
      </c>
      <c r="N6" s="38" t="s">
        <v>13</v>
      </c>
      <c r="O6" s="38" t="s">
        <v>14</v>
      </c>
      <c r="P6" s="38" t="s">
        <v>15</v>
      </c>
      <c r="Q6" s="38" t="s">
        <v>16</v>
      </c>
      <c r="R6" s="38" t="s">
        <v>17</v>
      </c>
      <c r="S6" s="38" t="s">
        <v>18</v>
      </c>
      <c r="T6" s="38" t="s">
        <v>19</v>
      </c>
      <c r="U6" s="38" t="s">
        <v>20</v>
      </c>
      <c r="V6" s="38" t="s">
        <v>21</v>
      </c>
      <c r="W6" s="38" t="s">
        <v>22</v>
      </c>
      <c r="X6" s="38" t="s">
        <v>23</v>
      </c>
      <c r="Y6" s="38" t="s">
        <v>24</v>
      </c>
      <c r="Z6" s="38" t="s">
        <v>25</v>
      </c>
      <c r="AA6" s="38" t="s">
        <v>26</v>
      </c>
      <c r="AB6" s="38" t="s">
        <v>27</v>
      </c>
    </row>
    <row r="7" s="3" customFormat="1" customHeight="1" spans="2:28">
      <c r="B7" s="18">
        <f>DATE(B4,E4,1)-WEEKDAY(DATE(B4,E4,1),2)</f>
        <v>45137</v>
      </c>
      <c r="C7" s="18">
        <f t="shared" ref="C7:H7" si="0">B7+1</f>
        <v>45138</v>
      </c>
      <c r="D7" s="18">
        <f t="shared" si="0"/>
        <v>45139</v>
      </c>
      <c r="E7" s="18">
        <f t="shared" si="0"/>
        <v>45140</v>
      </c>
      <c r="F7" s="18">
        <f t="shared" si="0"/>
        <v>45141</v>
      </c>
      <c r="G7" s="18">
        <f t="shared" si="0"/>
        <v>45142</v>
      </c>
      <c r="H7" s="18">
        <f t="shared" si="0"/>
        <v>45143</v>
      </c>
      <c r="J7" s="40" t="s">
        <v>28</v>
      </c>
      <c r="K7" s="41" t="s">
        <v>29</v>
      </c>
      <c r="M7" s="42" t="s">
        <v>30</v>
      </c>
      <c r="N7" s="40" t="s">
        <v>31</v>
      </c>
      <c r="O7" s="43" t="s">
        <v>32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="3" customFormat="1" customHeight="1" spans="2:28">
      <c r="B8" s="19">
        <f t="shared" ref="B8:B12" si="1">H7+1</f>
        <v>45144</v>
      </c>
      <c r="C8" s="19">
        <f t="shared" ref="C8:H8" si="2">B8+1</f>
        <v>45145</v>
      </c>
      <c r="D8" s="19">
        <f t="shared" si="2"/>
        <v>45146</v>
      </c>
      <c r="E8" s="19">
        <f t="shared" si="2"/>
        <v>45147</v>
      </c>
      <c r="F8" s="19">
        <f t="shared" si="2"/>
        <v>45148</v>
      </c>
      <c r="G8" s="19">
        <f t="shared" si="2"/>
        <v>45149</v>
      </c>
      <c r="H8" s="19">
        <f t="shared" si="2"/>
        <v>45150</v>
      </c>
      <c r="J8" s="44" t="s">
        <v>33</v>
      </c>
      <c r="K8" s="45" t="s">
        <v>34</v>
      </c>
      <c r="M8" s="46"/>
      <c r="N8" s="40" t="s">
        <v>35</v>
      </c>
      <c r="O8" s="47" t="s">
        <v>36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="3" customFormat="1" customHeight="1" spans="2:28">
      <c r="B9" s="19">
        <f t="shared" si="1"/>
        <v>45151</v>
      </c>
      <c r="C9" s="19">
        <f t="shared" ref="C9:H9" si="3">B9+1</f>
        <v>45152</v>
      </c>
      <c r="D9" s="19">
        <f t="shared" si="3"/>
        <v>45153</v>
      </c>
      <c r="E9" s="19">
        <f t="shared" si="3"/>
        <v>45154</v>
      </c>
      <c r="F9" s="19">
        <f t="shared" si="3"/>
        <v>45155</v>
      </c>
      <c r="G9" s="19">
        <f t="shared" si="3"/>
        <v>45156</v>
      </c>
      <c r="H9" s="19">
        <f t="shared" si="3"/>
        <v>45157</v>
      </c>
      <c r="J9" s="44" t="s">
        <v>37</v>
      </c>
      <c r="K9" s="45" t="s">
        <v>38</v>
      </c>
      <c r="M9" s="46"/>
      <c r="N9" s="48" t="s">
        <v>39</v>
      </c>
      <c r="O9" s="47" t="s">
        <v>40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="3" customFormat="1" customHeight="1" spans="2:28">
      <c r="B10" s="19">
        <f t="shared" si="1"/>
        <v>45158</v>
      </c>
      <c r="C10" s="19">
        <f t="shared" ref="C10:H10" si="4">B10+1</f>
        <v>45159</v>
      </c>
      <c r="D10" s="19">
        <f t="shared" si="4"/>
        <v>45160</v>
      </c>
      <c r="E10" s="19">
        <f t="shared" si="4"/>
        <v>45161</v>
      </c>
      <c r="F10" s="19">
        <f t="shared" si="4"/>
        <v>45162</v>
      </c>
      <c r="G10" s="19">
        <f t="shared" si="4"/>
        <v>45163</v>
      </c>
      <c r="H10" s="19">
        <f t="shared" si="4"/>
        <v>45164</v>
      </c>
      <c r="J10" s="44" t="s">
        <v>41</v>
      </c>
      <c r="K10" s="45" t="s">
        <v>42</v>
      </c>
      <c r="M10" s="46"/>
      <c r="N10" s="49"/>
      <c r="O10" s="47" t="s">
        <v>43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="3" customFormat="1" customHeight="1" spans="2:28">
      <c r="B11" s="19">
        <f t="shared" si="1"/>
        <v>45165</v>
      </c>
      <c r="C11" s="19">
        <f t="shared" ref="C11:H11" si="5">B11+1</f>
        <v>45166</v>
      </c>
      <c r="D11" s="19">
        <f t="shared" si="5"/>
        <v>45167</v>
      </c>
      <c r="E11" s="19">
        <f t="shared" si="5"/>
        <v>45168</v>
      </c>
      <c r="F11" s="19">
        <f t="shared" si="5"/>
        <v>45169</v>
      </c>
      <c r="G11" s="19">
        <f t="shared" si="5"/>
        <v>45170</v>
      </c>
      <c r="H11" s="19">
        <f t="shared" si="5"/>
        <v>45171</v>
      </c>
      <c r="J11" s="44" t="s">
        <v>44</v>
      </c>
      <c r="K11" s="45" t="s">
        <v>45</v>
      </c>
      <c r="M11" s="46"/>
      <c r="N11" s="40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="3" customFormat="1" customHeight="1" spans="2:28">
      <c r="B12" s="19">
        <f t="shared" si="1"/>
        <v>45172</v>
      </c>
      <c r="C12" s="19">
        <f t="shared" ref="C12:H12" si="6">B12+1</f>
        <v>45173</v>
      </c>
      <c r="D12" s="19">
        <f t="shared" si="6"/>
        <v>45174</v>
      </c>
      <c r="E12" s="19">
        <f t="shared" si="6"/>
        <v>45175</v>
      </c>
      <c r="F12" s="19">
        <f t="shared" si="6"/>
        <v>45176</v>
      </c>
      <c r="G12" s="19">
        <f t="shared" si="6"/>
        <v>45177</v>
      </c>
      <c r="H12" s="19">
        <f t="shared" si="6"/>
        <v>45178</v>
      </c>
      <c r="J12" s="44" t="s">
        <v>46</v>
      </c>
      <c r="K12" s="45" t="s">
        <v>47</v>
      </c>
      <c r="M12" s="46" t="s">
        <v>48</v>
      </c>
      <c r="N12" s="40" t="s">
        <v>31</v>
      </c>
      <c r="O12" s="43" t="s">
        <v>32</v>
      </c>
      <c r="P12" s="43"/>
      <c r="Q12" s="43"/>
      <c r="R12" s="43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="3" customFormat="1" customHeight="1" spans="2:28">
      <c r="B13" s="20"/>
      <c r="C13" s="21"/>
      <c r="D13" s="21"/>
      <c r="E13" s="21"/>
      <c r="F13" s="21"/>
      <c r="G13" s="21"/>
      <c r="H13" s="21"/>
      <c r="J13" s="44" t="s">
        <v>49</v>
      </c>
      <c r="K13" s="45" t="s">
        <v>50</v>
      </c>
      <c r="M13" s="46"/>
      <c r="N13" s="40" t="s">
        <v>35</v>
      </c>
      <c r="O13" s="47" t="s">
        <v>36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="3" customFormat="1" customHeight="1" spans="2:16368">
      <c r="B14" s="22" t="s">
        <v>51</v>
      </c>
      <c r="C14" s="23"/>
      <c r="D14" s="24"/>
      <c r="E14" s="25">
        <v>45285</v>
      </c>
      <c r="F14" s="25"/>
      <c r="G14" s="25"/>
      <c r="H14" s="25"/>
      <c r="J14" s="44" t="s">
        <v>52</v>
      </c>
      <c r="K14" s="45" t="s">
        <v>53</v>
      </c>
      <c r="M14" s="46"/>
      <c r="N14" s="48" t="s">
        <v>39</v>
      </c>
      <c r="O14" s="47" t="s">
        <v>40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XDD14" s="54"/>
      <c r="XDE14" s="54"/>
      <c r="XDF14" s="54"/>
      <c r="XDG14" s="54"/>
      <c r="XDH14" s="54"/>
      <c r="XDI14" s="54"/>
      <c r="XDJ14" s="54"/>
      <c r="XDK14" s="54"/>
      <c r="XDL14" s="54"/>
      <c r="XDM14" s="54"/>
      <c r="XDN14" s="54"/>
      <c r="XDO14" s="54"/>
      <c r="XDP14" s="54"/>
      <c r="XDQ14" s="54"/>
      <c r="XDR14" s="54"/>
      <c r="XDS14" s="54"/>
      <c r="XDT14" s="54"/>
      <c r="XDU14" s="54"/>
      <c r="XDV14" s="54"/>
      <c r="XDW14" s="54"/>
      <c r="XDX14" s="54"/>
      <c r="XDY14" s="54"/>
      <c r="XDZ14" s="54"/>
      <c r="XEA14" s="54"/>
      <c r="XEB14" s="54"/>
      <c r="XEC14" s="54"/>
      <c r="XED14" s="54"/>
      <c r="XEE14" s="54"/>
      <c r="XEF14" s="54"/>
      <c r="XEG14" s="54"/>
      <c r="XEH14" s="54"/>
      <c r="XEI14" s="54"/>
      <c r="XEJ14" s="54"/>
      <c r="XEK14" s="54"/>
      <c r="XEL14" s="54"/>
      <c r="XEM14" s="54"/>
      <c r="XEN14" s="54"/>
    </row>
    <row r="15" s="3" customFormat="1" customHeight="1" spans="10:16368">
      <c r="J15" s="44" t="s">
        <v>54</v>
      </c>
      <c r="K15" s="45" t="s">
        <v>55</v>
      </c>
      <c r="M15" s="46"/>
      <c r="N15" s="49"/>
      <c r="O15" s="47" t="s">
        <v>43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XDD15" s="54"/>
      <c r="XDE15" s="54"/>
      <c r="XDF15" s="54"/>
      <c r="XDG15" s="54"/>
      <c r="XDH15" s="54"/>
      <c r="XDI15" s="54"/>
      <c r="XDJ15" s="54"/>
      <c r="XDK15" s="54"/>
      <c r="XDL15" s="54"/>
      <c r="XDM15" s="54"/>
      <c r="XDN15" s="54"/>
      <c r="XDO15" s="54"/>
      <c r="XDP15" s="54"/>
      <c r="XDQ15" s="54"/>
      <c r="XDR15" s="54"/>
      <c r="XDS15" s="54"/>
      <c r="XDT15" s="54"/>
      <c r="XDU15" s="54"/>
      <c r="XDV15" s="54"/>
      <c r="XDW15" s="54"/>
      <c r="XDX15" s="54"/>
      <c r="XDY15" s="54"/>
      <c r="XDZ15" s="54"/>
      <c r="XEA15" s="54"/>
      <c r="XEB15" s="54"/>
      <c r="XEC15" s="54"/>
      <c r="XED15" s="54"/>
      <c r="XEE15" s="54"/>
      <c r="XEF15" s="54"/>
      <c r="XEG15" s="54"/>
      <c r="XEH15" s="54"/>
      <c r="XEI15" s="54"/>
      <c r="XEJ15" s="54"/>
      <c r="XEK15" s="54"/>
      <c r="XEL15" s="54"/>
      <c r="XEM15" s="54"/>
      <c r="XEN15" s="54"/>
    </row>
    <row r="16" s="3" customFormat="1" customHeight="1" spans="2:16368">
      <c r="B16" s="26" t="s">
        <v>56</v>
      </c>
      <c r="C16" s="27"/>
      <c r="D16" s="28">
        <f ca="1">E14-TODAY()</f>
        <v>132</v>
      </c>
      <c r="E16" s="28"/>
      <c r="F16" s="28"/>
      <c r="G16" s="28"/>
      <c r="H16" s="28"/>
      <c r="J16" s="44" t="s">
        <v>57</v>
      </c>
      <c r="K16" s="45" t="s">
        <v>45</v>
      </c>
      <c r="M16" s="46"/>
      <c r="N16" s="40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XDD16" s="54"/>
      <c r="XDE16" s="54"/>
      <c r="XDF16" s="54"/>
      <c r="XDG16" s="54"/>
      <c r="XDH16" s="54"/>
      <c r="XDI16" s="54"/>
      <c r="XDJ16" s="54"/>
      <c r="XDK16" s="54"/>
      <c r="XDL16" s="54"/>
      <c r="XDM16" s="54"/>
      <c r="XDN16" s="54"/>
      <c r="XDO16" s="54"/>
      <c r="XDP16" s="54"/>
      <c r="XDQ16" s="54"/>
      <c r="XDR16" s="54"/>
      <c r="XDS16" s="54"/>
      <c r="XDT16" s="54"/>
      <c r="XDU16" s="54"/>
      <c r="XDV16" s="54"/>
      <c r="XDW16" s="54"/>
      <c r="XDX16" s="54"/>
      <c r="XDY16" s="54"/>
      <c r="XDZ16" s="54"/>
      <c r="XEA16" s="54"/>
      <c r="XEB16" s="54"/>
      <c r="XEC16" s="54"/>
      <c r="XED16" s="54"/>
      <c r="XEE16" s="54"/>
      <c r="XEF16" s="54"/>
      <c r="XEG16" s="54"/>
      <c r="XEH16" s="54"/>
      <c r="XEI16" s="54"/>
      <c r="XEJ16" s="54"/>
      <c r="XEK16" s="54"/>
      <c r="XEL16" s="54"/>
      <c r="XEM16" s="54"/>
      <c r="XEN16" s="54"/>
    </row>
    <row r="17" s="3" customFormat="1" customHeight="1" spans="2:16368">
      <c r="B17" s="29"/>
      <c r="C17" s="30"/>
      <c r="D17" s="28"/>
      <c r="E17" s="28"/>
      <c r="F17" s="28"/>
      <c r="G17" s="28"/>
      <c r="H17" s="28"/>
      <c r="J17" s="44" t="s">
        <v>58</v>
      </c>
      <c r="K17" s="45" t="s">
        <v>59</v>
      </c>
      <c r="M17" s="46" t="s">
        <v>60</v>
      </c>
      <c r="N17" s="40" t="s">
        <v>31</v>
      </c>
      <c r="O17" s="43" t="s">
        <v>32</v>
      </c>
      <c r="P17" s="43"/>
      <c r="Q17" s="43"/>
      <c r="R17" s="43"/>
      <c r="S17" s="47"/>
      <c r="T17" s="47"/>
      <c r="U17" s="47"/>
      <c r="V17" s="47"/>
      <c r="W17" s="47"/>
      <c r="X17" s="47"/>
      <c r="Y17" s="47"/>
      <c r="Z17" s="47"/>
      <c r="AA17" s="47"/>
      <c r="AB17" s="47"/>
      <c r="XDD17" s="54"/>
      <c r="XDE17" s="54"/>
      <c r="XDF17" s="54"/>
      <c r="XDG17" s="54"/>
      <c r="XDH17" s="54"/>
      <c r="XDI17" s="54"/>
      <c r="XDJ17" s="54"/>
      <c r="XDK17" s="54"/>
      <c r="XDL17" s="54"/>
      <c r="XDM17" s="54"/>
      <c r="XDN17" s="54"/>
      <c r="XDO17" s="54"/>
      <c r="XDP17" s="54"/>
      <c r="XDQ17" s="54"/>
      <c r="XDR17" s="54"/>
      <c r="XDS17" s="54"/>
      <c r="XDT17" s="54"/>
      <c r="XDU17" s="54"/>
      <c r="XDV17" s="54"/>
      <c r="XDW17" s="54"/>
      <c r="XDX17" s="54"/>
      <c r="XDY17" s="54"/>
      <c r="XDZ17" s="54"/>
      <c r="XEA17" s="54"/>
      <c r="XEB17" s="54"/>
      <c r="XEC17" s="54"/>
      <c r="XED17" s="54"/>
      <c r="XEE17" s="54"/>
      <c r="XEF17" s="54"/>
      <c r="XEG17" s="54"/>
      <c r="XEH17" s="54"/>
      <c r="XEI17" s="54"/>
      <c r="XEJ17" s="54"/>
      <c r="XEK17" s="54"/>
      <c r="XEL17" s="54"/>
      <c r="XEM17" s="54"/>
      <c r="XEN17" s="54"/>
    </row>
    <row r="18" s="3" customFormat="1" customHeight="1" spans="2:16368">
      <c r="B18" s="31"/>
      <c r="C18" s="32"/>
      <c r="D18" s="28"/>
      <c r="E18" s="28"/>
      <c r="F18" s="28"/>
      <c r="G18" s="28"/>
      <c r="H18" s="28"/>
      <c r="J18" s="44" t="s">
        <v>61</v>
      </c>
      <c r="K18" s="45" t="s">
        <v>38</v>
      </c>
      <c r="M18" s="46"/>
      <c r="N18" s="40" t="s">
        <v>35</v>
      </c>
      <c r="O18" s="47" t="s">
        <v>36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XDD18" s="54"/>
      <c r="XDE18" s="54"/>
      <c r="XDF18" s="54"/>
      <c r="XDG18" s="54"/>
      <c r="XDH18" s="54"/>
      <c r="XDI18" s="54"/>
      <c r="XDJ18" s="54"/>
      <c r="XDK18" s="54"/>
      <c r="XDL18" s="54"/>
      <c r="XDM18" s="54"/>
      <c r="XDN18" s="54"/>
      <c r="XDO18" s="54"/>
      <c r="XDP18" s="54"/>
      <c r="XDQ18" s="54"/>
      <c r="XDR18" s="54"/>
      <c r="XDS18" s="54"/>
      <c r="XDT18" s="54"/>
      <c r="XDU18" s="54"/>
      <c r="XDV18" s="54"/>
      <c r="XDW18" s="54"/>
      <c r="XDX18" s="54"/>
      <c r="XDY18" s="54"/>
      <c r="XDZ18" s="54"/>
      <c r="XEA18" s="54"/>
      <c r="XEB18" s="54"/>
      <c r="XEC18" s="54"/>
      <c r="XED18" s="54"/>
      <c r="XEE18" s="54"/>
      <c r="XEF18" s="54"/>
      <c r="XEG18" s="54"/>
      <c r="XEH18" s="54"/>
      <c r="XEI18" s="54"/>
      <c r="XEJ18" s="54"/>
      <c r="XEK18" s="54"/>
      <c r="XEL18" s="54"/>
      <c r="XEM18" s="54"/>
      <c r="XEN18" s="54"/>
    </row>
    <row r="19" s="3" customFormat="1" customHeight="1" spans="10:28">
      <c r="J19" s="50">
        <v>0.979166666666667</v>
      </c>
      <c r="K19" s="45" t="s">
        <v>62</v>
      </c>
      <c r="M19" s="46"/>
      <c r="N19" s="48" t="s">
        <v>39</v>
      </c>
      <c r="O19" s="47" t="s">
        <v>40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="3" customFormat="1" customHeight="1" spans="2:28">
      <c r="B20" s="33" t="s">
        <v>13</v>
      </c>
      <c r="C20" s="33"/>
      <c r="D20" s="33"/>
      <c r="E20" s="33" t="s">
        <v>63</v>
      </c>
      <c r="F20" s="33"/>
      <c r="G20" s="33"/>
      <c r="H20" s="33"/>
      <c r="J20" s="44"/>
      <c r="K20" s="44"/>
      <c r="M20" s="46"/>
      <c r="N20" s="49"/>
      <c r="O20" s="47" t="s">
        <v>43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="3" customFormat="1" customHeight="1" spans="2:28">
      <c r="B21" s="34" t="s">
        <v>31</v>
      </c>
      <c r="C21" s="34"/>
      <c r="D21" s="34"/>
      <c r="E21" s="34">
        <v>90</v>
      </c>
      <c r="F21" s="34"/>
      <c r="G21" s="34"/>
      <c r="H21" s="34"/>
      <c r="J21" s="44"/>
      <c r="K21" s="44"/>
      <c r="M21" s="46"/>
      <c r="N21" s="40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="3" customFormat="1" customHeight="1" spans="2:28">
      <c r="B22" s="35" t="s">
        <v>35</v>
      </c>
      <c r="C22" s="35"/>
      <c r="D22" s="35"/>
      <c r="E22" s="35">
        <v>90</v>
      </c>
      <c r="F22" s="35"/>
      <c r="G22" s="35"/>
      <c r="H22" s="35"/>
      <c r="J22" s="44"/>
      <c r="K22" s="44"/>
      <c r="M22" s="46" t="s">
        <v>64</v>
      </c>
      <c r="N22" s="40" t="s">
        <v>31</v>
      </c>
      <c r="O22" s="43" t="s">
        <v>65</v>
      </c>
      <c r="P22" s="43"/>
      <c r="Q22" s="43"/>
      <c r="R22" s="43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="3" customFormat="1" customHeight="1" spans="2:28">
      <c r="B23" s="35" t="s">
        <v>66</v>
      </c>
      <c r="C23" s="35"/>
      <c r="D23" s="35"/>
      <c r="E23" s="35">
        <v>95</v>
      </c>
      <c r="F23" s="35"/>
      <c r="G23" s="35"/>
      <c r="H23" s="35"/>
      <c r="J23" s="44"/>
      <c r="K23" s="44"/>
      <c r="M23" s="46"/>
      <c r="N23" s="40" t="s">
        <v>35</v>
      </c>
      <c r="O23" s="47" t="s">
        <v>67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="3" customFormat="1" customHeight="1" spans="2:28">
      <c r="B24" s="35" t="s">
        <v>68</v>
      </c>
      <c r="C24" s="35"/>
      <c r="D24" s="35"/>
      <c r="E24" s="35">
        <v>95</v>
      </c>
      <c r="F24" s="35"/>
      <c r="G24" s="35"/>
      <c r="H24" s="35"/>
      <c r="J24" s="44"/>
      <c r="K24" s="44"/>
      <c r="M24" s="46"/>
      <c r="N24" s="48" t="s">
        <v>39</v>
      </c>
      <c r="O24" s="47" t="s">
        <v>40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="3" customFormat="1" customHeight="1" spans="10:28">
      <c r="J25" s="44"/>
      <c r="K25" s="44"/>
      <c r="M25" s="46"/>
      <c r="N25" s="49"/>
      <c r="O25" s="47" t="s">
        <v>43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="3" customFormat="1" customHeight="1" spans="10:28">
      <c r="J26" s="44"/>
      <c r="K26" s="44"/>
      <c r="M26" s="51"/>
      <c r="N26" s="40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="3" customFormat="1" customHeight="1" spans="10:11">
      <c r="J27" s="4"/>
      <c r="K27" s="4"/>
    </row>
    <row r="28" s="3" customFormat="1" customHeight="1" spans="10:11">
      <c r="J28" s="4"/>
      <c r="K28" s="4"/>
    </row>
    <row r="29" s="3" customFormat="1" customHeight="1" spans="10:11">
      <c r="J29" s="4"/>
      <c r="K29" s="4"/>
    </row>
    <row r="30" s="3" customFormat="1" customHeight="1" spans="10:11">
      <c r="J30" s="4"/>
      <c r="K30" s="4"/>
    </row>
    <row r="31" s="3" customFormat="1" customHeight="1" spans="10:11">
      <c r="J31" s="4"/>
      <c r="K31" s="4"/>
    </row>
    <row r="32" s="3" customFormat="1" customHeight="1" spans="10:11">
      <c r="J32" s="4"/>
      <c r="K32" s="4"/>
    </row>
    <row r="33" s="3" customFormat="1" customHeight="1" spans="2:16339">
      <c r="B33" s="4"/>
      <c r="J33" s="4"/>
      <c r="K33" s="4"/>
      <c r="XDD33" s="5"/>
      <c r="XDE33" s="5"/>
      <c r="XDF33" s="5"/>
      <c r="XDG33" s="5"/>
      <c r="XDH33" s="5"/>
      <c r="XDI33" s="5"/>
      <c r="XDJ33" s="5"/>
      <c r="XDK33" s="5"/>
    </row>
  </sheetData>
  <mergeCells count="24">
    <mergeCell ref="B2:AB2"/>
    <mergeCell ref="B4:C4"/>
    <mergeCell ref="B14:D14"/>
    <mergeCell ref="E14:H14"/>
    <mergeCell ref="B20:D20"/>
    <mergeCell ref="E20:H20"/>
    <mergeCell ref="B21:D21"/>
    <mergeCell ref="E21:H21"/>
    <mergeCell ref="B22:D22"/>
    <mergeCell ref="E22:H22"/>
    <mergeCell ref="B23:D23"/>
    <mergeCell ref="E23:H23"/>
    <mergeCell ref="B24:D24"/>
    <mergeCell ref="E24:H24"/>
    <mergeCell ref="M7:M11"/>
    <mergeCell ref="M12:M16"/>
    <mergeCell ref="M17:M21"/>
    <mergeCell ref="M22:M26"/>
    <mergeCell ref="N9:N11"/>
    <mergeCell ref="N14:N16"/>
    <mergeCell ref="N19:N21"/>
    <mergeCell ref="N24:N26"/>
    <mergeCell ref="B16:C18"/>
    <mergeCell ref="D16:H18"/>
  </mergeCells>
  <conditionalFormatting sqref="B6:H6">
    <cfRule type="expression" dxfId="0" priority="18">
      <formula>B6=TODAY()</formula>
    </cfRule>
    <cfRule type="expression" dxfId="1" priority="19">
      <formula>MONTH(B6)&lt;&gt;#REF!</formula>
    </cfRule>
  </conditionalFormatting>
  <conditionalFormatting sqref="J6:K6">
    <cfRule type="expression" dxfId="0" priority="7">
      <formula>J6=TODAY()</formula>
    </cfRule>
    <cfRule type="expression" dxfId="1" priority="8">
      <formula>MONTH(J6)&lt;&gt;#REF!</formula>
    </cfRule>
  </conditionalFormatting>
  <conditionalFormatting sqref="M6:AB6">
    <cfRule type="expression" dxfId="0" priority="1">
      <formula>M6=TODAY()</formula>
    </cfRule>
    <cfRule type="expression" dxfId="1" priority="2">
      <formula>MONTH(M6)&lt;&gt;#REF!</formula>
    </cfRule>
  </conditionalFormatting>
  <conditionalFormatting sqref="B14">
    <cfRule type="expression" dxfId="1" priority="6">
      <formula>MONTH(B14)&lt;&gt;#REF!</formula>
    </cfRule>
    <cfRule type="expression" dxfId="0" priority="5">
      <formula>B14=TODAY()</formula>
    </cfRule>
  </conditionalFormatting>
  <conditionalFormatting sqref="B16">
    <cfRule type="expression" dxfId="1" priority="4">
      <formula>MONTH(B16)&lt;&gt;#REF!</formula>
    </cfRule>
    <cfRule type="expression" dxfId="0" priority="3">
      <formula>B16=TODAY()</formula>
    </cfRule>
  </conditionalFormatting>
  <conditionalFormatting sqref="B7:H12">
    <cfRule type="expression" dxfId="2" priority="20">
      <formula>B7=TODAY()</formula>
    </cfRule>
    <cfRule type="expression" dxfId="1" priority="21">
      <formula>MONTH(B7)&lt;&gt;$E$4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EN33"/>
  <sheetViews>
    <sheetView showGridLines="0" tabSelected="1" topLeftCell="A7" workbookViewId="0">
      <selection activeCell="B2" sqref="B2:AB26"/>
    </sheetView>
  </sheetViews>
  <sheetFormatPr defaultColWidth="8" defaultRowHeight="25" customHeight="1"/>
  <cols>
    <col min="1" max="1" width="2.89166666666667" style="3" customWidth="1"/>
    <col min="2" max="2" width="4.175" style="4" customWidth="1"/>
    <col min="3" max="8" width="4.175" style="3" customWidth="1"/>
    <col min="9" max="9" width="2" style="3" customWidth="1"/>
    <col min="10" max="10" width="13.775" style="4" customWidth="1"/>
    <col min="11" max="11" width="21.6666666666667" style="4" customWidth="1"/>
    <col min="12" max="12" width="1.89166666666667" style="3" customWidth="1"/>
    <col min="13" max="13" width="5.89166666666667" style="3" customWidth="1"/>
    <col min="14" max="14" width="7.10833333333333" style="3" customWidth="1"/>
    <col min="15" max="15" width="22.1083333333333" style="3" customWidth="1"/>
    <col min="16" max="28" width="4.44166666666667" style="3" customWidth="1"/>
    <col min="29" max="16331" width="8" style="3"/>
    <col min="16332" max="16368" width="8" style="5"/>
    <col min="16369" max="16384" width="8" style="6"/>
  </cols>
  <sheetData>
    <row r="1" s="3" customFormat="1" ht="12" customHeight="1" spans="2:11">
      <c r="B1" s="4"/>
      <c r="J1" s="4"/>
      <c r="K1" s="4"/>
    </row>
    <row r="2" s="3" customFormat="1" ht="36" customHeight="1" spans="2:30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52"/>
      <c r="AD2" s="52"/>
    </row>
    <row r="3" s="3" customFormat="1" ht="30" customHeight="1" spans="2:28">
      <c r="B3" s="8" t="s">
        <v>69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53"/>
      <c r="AA3" s="53"/>
      <c r="AB3" s="53"/>
    </row>
    <row r="4" s="3" customFormat="1" ht="20" customHeight="1" spans="2:11">
      <c r="B4" s="9">
        <v>2023</v>
      </c>
      <c r="C4" s="9"/>
      <c r="D4" s="10" t="s">
        <v>1</v>
      </c>
      <c r="E4" s="11">
        <v>8</v>
      </c>
      <c r="F4" s="10" t="s">
        <v>2</v>
      </c>
      <c r="G4" s="12"/>
      <c r="I4" s="37"/>
      <c r="J4" s="4"/>
      <c r="K4" s="4"/>
    </row>
    <row r="5" s="3" customFormat="1" ht="8" customHeight="1" spans="2:11">
      <c r="B5" s="13"/>
      <c r="C5" s="14"/>
      <c r="D5" s="15"/>
      <c r="E5" s="16"/>
      <c r="F5" s="16"/>
      <c r="G5" s="16"/>
      <c r="H5" s="16"/>
      <c r="J5" s="4"/>
      <c r="K5" s="4"/>
    </row>
    <row r="6" s="3" customFormat="1" customHeight="1" spans="2:28">
      <c r="B6" s="17" t="s">
        <v>3</v>
      </c>
      <c r="C6" s="17" t="s">
        <v>4</v>
      </c>
      <c r="D6" s="17" t="s">
        <v>5</v>
      </c>
      <c r="E6" s="17" t="s">
        <v>6</v>
      </c>
      <c r="F6" s="17" t="s">
        <v>7</v>
      </c>
      <c r="G6" s="17" t="s">
        <v>8</v>
      </c>
      <c r="H6" s="17" t="s">
        <v>9</v>
      </c>
      <c r="J6" s="38" t="s">
        <v>10</v>
      </c>
      <c r="K6" s="38" t="s">
        <v>11</v>
      </c>
      <c r="M6" s="39" t="s">
        <v>12</v>
      </c>
      <c r="N6" s="38" t="s">
        <v>13</v>
      </c>
      <c r="O6" s="38" t="s">
        <v>14</v>
      </c>
      <c r="P6" s="38" t="s">
        <v>15</v>
      </c>
      <c r="Q6" s="38" t="s">
        <v>16</v>
      </c>
      <c r="R6" s="38" t="s">
        <v>17</v>
      </c>
      <c r="S6" s="38" t="s">
        <v>18</v>
      </c>
      <c r="T6" s="38" t="s">
        <v>19</v>
      </c>
      <c r="U6" s="38" t="s">
        <v>20</v>
      </c>
      <c r="V6" s="38" t="s">
        <v>21</v>
      </c>
      <c r="W6" s="38" t="s">
        <v>22</v>
      </c>
      <c r="X6" s="38" t="s">
        <v>23</v>
      </c>
      <c r="Y6" s="38" t="s">
        <v>24</v>
      </c>
      <c r="Z6" s="38" t="s">
        <v>25</v>
      </c>
      <c r="AA6" s="38" t="s">
        <v>26</v>
      </c>
      <c r="AB6" s="38" t="s">
        <v>27</v>
      </c>
    </row>
    <row r="7" s="3" customFormat="1" customHeight="1" spans="2:28">
      <c r="B7" s="18">
        <f>DATE(B4,E4,1)-WEEKDAY(DATE(B4,E4,1),2)</f>
        <v>45137</v>
      </c>
      <c r="C7" s="18">
        <f t="shared" ref="C7:H7" si="0">B7+1</f>
        <v>45138</v>
      </c>
      <c r="D7" s="18">
        <f t="shared" si="0"/>
        <v>45139</v>
      </c>
      <c r="E7" s="18">
        <f t="shared" si="0"/>
        <v>45140</v>
      </c>
      <c r="F7" s="18">
        <f t="shared" si="0"/>
        <v>45141</v>
      </c>
      <c r="G7" s="18">
        <f t="shared" si="0"/>
        <v>45142</v>
      </c>
      <c r="H7" s="18">
        <f t="shared" si="0"/>
        <v>45143</v>
      </c>
      <c r="J7" s="40" t="s">
        <v>28</v>
      </c>
      <c r="K7" s="41" t="s">
        <v>29</v>
      </c>
      <c r="M7" s="42" t="s">
        <v>30</v>
      </c>
      <c r="N7" s="40" t="s">
        <v>31</v>
      </c>
      <c r="O7" s="43" t="s">
        <v>32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="3" customFormat="1" customHeight="1" spans="2:28">
      <c r="B8" s="19">
        <f t="shared" ref="B8:B12" si="1">H7+1</f>
        <v>45144</v>
      </c>
      <c r="C8" s="19">
        <f t="shared" ref="C8:H8" si="2">B8+1</f>
        <v>45145</v>
      </c>
      <c r="D8" s="19">
        <f t="shared" si="2"/>
        <v>45146</v>
      </c>
      <c r="E8" s="19">
        <f t="shared" si="2"/>
        <v>45147</v>
      </c>
      <c r="F8" s="19">
        <f t="shared" si="2"/>
        <v>45148</v>
      </c>
      <c r="G8" s="19">
        <f t="shared" si="2"/>
        <v>45149</v>
      </c>
      <c r="H8" s="19">
        <f t="shared" si="2"/>
        <v>45150</v>
      </c>
      <c r="J8" s="44" t="s">
        <v>33</v>
      </c>
      <c r="K8" s="45" t="s">
        <v>34</v>
      </c>
      <c r="M8" s="46"/>
      <c r="N8" s="40" t="s">
        <v>35</v>
      </c>
      <c r="O8" s="47" t="s">
        <v>36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="3" customFormat="1" customHeight="1" spans="2:28">
      <c r="B9" s="19">
        <f t="shared" si="1"/>
        <v>45151</v>
      </c>
      <c r="C9" s="19">
        <f t="shared" ref="C9:H9" si="3">B9+1</f>
        <v>45152</v>
      </c>
      <c r="D9" s="19">
        <f t="shared" si="3"/>
        <v>45153</v>
      </c>
      <c r="E9" s="19">
        <f t="shared" si="3"/>
        <v>45154</v>
      </c>
      <c r="F9" s="19">
        <f t="shared" si="3"/>
        <v>45155</v>
      </c>
      <c r="G9" s="19">
        <f t="shared" si="3"/>
        <v>45156</v>
      </c>
      <c r="H9" s="19">
        <f t="shared" si="3"/>
        <v>45157</v>
      </c>
      <c r="J9" s="44" t="s">
        <v>37</v>
      </c>
      <c r="K9" s="45" t="s">
        <v>38</v>
      </c>
      <c r="M9" s="46"/>
      <c r="N9" s="48" t="s">
        <v>39</v>
      </c>
      <c r="O9" s="47" t="s">
        <v>40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="3" customFormat="1" customHeight="1" spans="2:28">
      <c r="B10" s="19">
        <f t="shared" si="1"/>
        <v>45158</v>
      </c>
      <c r="C10" s="19">
        <f t="shared" ref="C10:H10" si="4">B10+1</f>
        <v>45159</v>
      </c>
      <c r="D10" s="19">
        <f t="shared" si="4"/>
        <v>45160</v>
      </c>
      <c r="E10" s="19">
        <f t="shared" si="4"/>
        <v>45161</v>
      </c>
      <c r="F10" s="19">
        <f t="shared" si="4"/>
        <v>45162</v>
      </c>
      <c r="G10" s="19">
        <f t="shared" si="4"/>
        <v>45163</v>
      </c>
      <c r="H10" s="19">
        <f t="shared" si="4"/>
        <v>45164</v>
      </c>
      <c r="J10" s="44" t="s">
        <v>41</v>
      </c>
      <c r="K10" s="45" t="s">
        <v>42</v>
      </c>
      <c r="M10" s="46"/>
      <c r="N10" s="49"/>
      <c r="O10" s="47" t="s">
        <v>43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="3" customFormat="1" customHeight="1" spans="2:28">
      <c r="B11" s="19">
        <f t="shared" si="1"/>
        <v>45165</v>
      </c>
      <c r="C11" s="19">
        <f t="shared" ref="C11:H11" si="5">B11+1</f>
        <v>45166</v>
      </c>
      <c r="D11" s="19">
        <f t="shared" si="5"/>
        <v>45167</v>
      </c>
      <c r="E11" s="19">
        <f t="shared" si="5"/>
        <v>45168</v>
      </c>
      <c r="F11" s="19">
        <f t="shared" si="5"/>
        <v>45169</v>
      </c>
      <c r="G11" s="19">
        <f t="shared" si="5"/>
        <v>45170</v>
      </c>
      <c r="H11" s="19">
        <f t="shared" si="5"/>
        <v>45171</v>
      </c>
      <c r="J11" s="44" t="s">
        <v>44</v>
      </c>
      <c r="K11" s="45" t="s">
        <v>45</v>
      </c>
      <c r="M11" s="46"/>
      <c r="N11" s="40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="3" customFormat="1" customHeight="1" spans="2:28">
      <c r="B12" s="19">
        <f t="shared" si="1"/>
        <v>45172</v>
      </c>
      <c r="C12" s="19">
        <f t="shared" ref="C12:H12" si="6">B12+1</f>
        <v>45173</v>
      </c>
      <c r="D12" s="19">
        <f t="shared" si="6"/>
        <v>45174</v>
      </c>
      <c r="E12" s="19">
        <f t="shared" si="6"/>
        <v>45175</v>
      </c>
      <c r="F12" s="19">
        <f t="shared" si="6"/>
        <v>45176</v>
      </c>
      <c r="G12" s="19">
        <f t="shared" si="6"/>
        <v>45177</v>
      </c>
      <c r="H12" s="19">
        <f t="shared" si="6"/>
        <v>45178</v>
      </c>
      <c r="J12" s="44" t="s">
        <v>46</v>
      </c>
      <c r="K12" s="45" t="s">
        <v>47</v>
      </c>
      <c r="M12" s="46" t="s">
        <v>48</v>
      </c>
      <c r="N12" s="40" t="s">
        <v>31</v>
      </c>
      <c r="O12" s="43" t="s">
        <v>32</v>
      </c>
      <c r="P12" s="43"/>
      <c r="Q12" s="43"/>
      <c r="R12" s="43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="3" customFormat="1" customHeight="1" spans="2:28">
      <c r="B13" s="20"/>
      <c r="C13" s="21"/>
      <c r="D13" s="21"/>
      <c r="E13" s="21"/>
      <c r="F13" s="21"/>
      <c r="G13" s="21"/>
      <c r="H13" s="21"/>
      <c r="J13" s="44" t="s">
        <v>49</v>
      </c>
      <c r="K13" s="45" t="s">
        <v>50</v>
      </c>
      <c r="M13" s="46"/>
      <c r="N13" s="40" t="s">
        <v>35</v>
      </c>
      <c r="O13" s="47" t="s">
        <v>36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="3" customFormat="1" customHeight="1" spans="2:16368">
      <c r="B14" s="22" t="s">
        <v>51</v>
      </c>
      <c r="C14" s="23"/>
      <c r="D14" s="24"/>
      <c r="E14" s="25">
        <v>45285</v>
      </c>
      <c r="F14" s="25"/>
      <c r="G14" s="25"/>
      <c r="H14" s="25"/>
      <c r="J14" s="44" t="s">
        <v>52</v>
      </c>
      <c r="K14" s="45" t="s">
        <v>53</v>
      </c>
      <c r="M14" s="46"/>
      <c r="N14" s="48" t="s">
        <v>39</v>
      </c>
      <c r="O14" s="47" t="s">
        <v>40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XDD14" s="54"/>
      <c r="XDE14" s="54"/>
      <c r="XDF14" s="54"/>
      <c r="XDG14" s="54"/>
      <c r="XDH14" s="54"/>
      <c r="XDI14" s="54"/>
      <c r="XDJ14" s="54"/>
      <c r="XDK14" s="54"/>
      <c r="XDL14" s="54"/>
      <c r="XDM14" s="54"/>
      <c r="XDN14" s="54"/>
      <c r="XDO14" s="54"/>
      <c r="XDP14" s="54"/>
      <c r="XDQ14" s="54"/>
      <c r="XDR14" s="54"/>
      <c r="XDS14" s="54"/>
      <c r="XDT14" s="54"/>
      <c r="XDU14" s="54"/>
      <c r="XDV14" s="54"/>
      <c r="XDW14" s="54"/>
      <c r="XDX14" s="54"/>
      <c r="XDY14" s="54"/>
      <c r="XDZ14" s="54"/>
      <c r="XEA14" s="54"/>
      <c r="XEB14" s="54"/>
      <c r="XEC14" s="54"/>
      <c r="XED14" s="54"/>
      <c r="XEE14" s="54"/>
      <c r="XEF14" s="54"/>
      <c r="XEG14" s="54"/>
      <c r="XEH14" s="54"/>
      <c r="XEI14" s="54"/>
      <c r="XEJ14" s="54"/>
      <c r="XEK14" s="54"/>
      <c r="XEL14" s="54"/>
      <c r="XEM14" s="54"/>
      <c r="XEN14" s="54"/>
    </row>
    <row r="15" s="3" customFormat="1" customHeight="1" spans="10:16368">
      <c r="J15" s="44" t="s">
        <v>54</v>
      </c>
      <c r="K15" s="45" t="s">
        <v>55</v>
      </c>
      <c r="M15" s="46"/>
      <c r="N15" s="49"/>
      <c r="O15" s="47" t="s">
        <v>43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XDD15" s="54"/>
      <c r="XDE15" s="54"/>
      <c r="XDF15" s="54"/>
      <c r="XDG15" s="54"/>
      <c r="XDH15" s="54"/>
      <c r="XDI15" s="54"/>
      <c r="XDJ15" s="54"/>
      <c r="XDK15" s="54"/>
      <c r="XDL15" s="54"/>
      <c r="XDM15" s="54"/>
      <c r="XDN15" s="54"/>
      <c r="XDO15" s="54"/>
      <c r="XDP15" s="54"/>
      <c r="XDQ15" s="54"/>
      <c r="XDR15" s="54"/>
      <c r="XDS15" s="54"/>
      <c r="XDT15" s="54"/>
      <c r="XDU15" s="54"/>
      <c r="XDV15" s="54"/>
      <c r="XDW15" s="54"/>
      <c r="XDX15" s="54"/>
      <c r="XDY15" s="54"/>
      <c r="XDZ15" s="54"/>
      <c r="XEA15" s="54"/>
      <c r="XEB15" s="54"/>
      <c r="XEC15" s="54"/>
      <c r="XED15" s="54"/>
      <c r="XEE15" s="54"/>
      <c r="XEF15" s="54"/>
      <c r="XEG15" s="54"/>
      <c r="XEH15" s="54"/>
      <c r="XEI15" s="54"/>
      <c r="XEJ15" s="54"/>
      <c r="XEK15" s="54"/>
      <c r="XEL15" s="54"/>
      <c r="XEM15" s="54"/>
      <c r="XEN15" s="54"/>
    </row>
    <row r="16" s="3" customFormat="1" customHeight="1" spans="2:16368">
      <c r="B16" s="26" t="s">
        <v>56</v>
      </c>
      <c r="C16" s="27"/>
      <c r="D16" s="28">
        <f ca="1">E14-TODAY()</f>
        <v>132</v>
      </c>
      <c r="E16" s="28"/>
      <c r="F16" s="28"/>
      <c r="G16" s="28"/>
      <c r="H16" s="28"/>
      <c r="J16" s="44" t="s">
        <v>57</v>
      </c>
      <c r="K16" s="45" t="s">
        <v>45</v>
      </c>
      <c r="M16" s="46"/>
      <c r="N16" s="40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XDD16" s="54"/>
      <c r="XDE16" s="54"/>
      <c r="XDF16" s="54"/>
      <c r="XDG16" s="54"/>
      <c r="XDH16" s="54"/>
      <c r="XDI16" s="54"/>
      <c r="XDJ16" s="54"/>
      <c r="XDK16" s="54"/>
      <c r="XDL16" s="54"/>
      <c r="XDM16" s="54"/>
      <c r="XDN16" s="54"/>
      <c r="XDO16" s="54"/>
      <c r="XDP16" s="54"/>
      <c r="XDQ16" s="54"/>
      <c r="XDR16" s="54"/>
      <c r="XDS16" s="54"/>
      <c r="XDT16" s="54"/>
      <c r="XDU16" s="54"/>
      <c r="XDV16" s="54"/>
      <c r="XDW16" s="54"/>
      <c r="XDX16" s="54"/>
      <c r="XDY16" s="54"/>
      <c r="XDZ16" s="54"/>
      <c r="XEA16" s="54"/>
      <c r="XEB16" s="54"/>
      <c r="XEC16" s="54"/>
      <c r="XED16" s="54"/>
      <c r="XEE16" s="54"/>
      <c r="XEF16" s="54"/>
      <c r="XEG16" s="54"/>
      <c r="XEH16" s="54"/>
      <c r="XEI16" s="54"/>
      <c r="XEJ16" s="54"/>
      <c r="XEK16" s="54"/>
      <c r="XEL16" s="54"/>
      <c r="XEM16" s="54"/>
      <c r="XEN16" s="54"/>
    </row>
    <row r="17" s="3" customFormat="1" customHeight="1" spans="2:16368">
      <c r="B17" s="29"/>
      <c r="C17" s="30"/>
      <c r="D17" s="28"/>
      <c r="E17" s="28"/>
      <c r="F17" s="28"/>
      <c r="G17" s="28"/>
      <c r="H17" s="28"/>
      <c r="J17" s="44" t="s">
        <v>58</v>
      </c>
      <c r="K17" s="45" t="s">
        <v>59</v>
      </c>
      <c r="M17" s="46" t="s">
        <v>60</v>
      </c>
      <c r="N17" s="40" t="s">
        <v>31</v>
      </c>
      <c r="O17" s="43" t="s">
        <v>32</v>
      </c>
      <c r="P17" s="43"/>
      <c r="Q17" s="43"/>
      <c r="R17" s="43"/>
      <c r="S17" s="47"/>
      <c r="T17" s="47"/>
      <c r="U17" s="47"/>
      <c r="V17" s="47"/>
      <c r="W17" s="47"/>
      <c r="X17" s="47"/>
      <c r="Y17" s="47"/>
      <c r="Z17" s="47"/>
      <c r="AA17" s="47"/>
      <c r="AB17" s="47"/>
      <c r="XDD17" s="54"/>
      <c r="XDE17" s="54"/>
      <c r="XDF17" s="54"/>
      <c r="XDG17" s="54"/>
      <c r="XDH17" s="54"/>
      <c r="XDI17" s="54"/>
      <c r="XDJ17" s="54"/>
      <c r="XDK17" s="54"/>
      <c r="XDL17" s="54"/>
      <c r="XDM17" s="54"/>
      <c r="XDN17" s="54"/>
      <c r="XDO17" s="54"/>
      <c r="XDP17" s="54"/>
      <c r="XDQ17" s="54"/>
      <c r="XDR17" s="54"/>
      <c r="XDS17" s="54"/>
      <c r="XDT17" s="54"/>
      <c r="XDU17" s="54"/>
      <c r="XDV17" s="54"/>
      <c r="XDW17" s="54"/>
      <c r="XDX17" s="54"/>
      <c r="XDY17" s="54"/>
      <c r="XDZ17" s="54"/>
      <c r="XEA17" s="54"/>
      <c r="XEB17" s="54"/>
      <c r="XEC17" s="54"/>
      <c r="XED17" s="54"/>
      <c r="XEE17" s="54"/>
      <c r="XEF17" s="54"/>
      <c r="XEG17" s="54"/>
      <c r="XEH17" s="54"/>
      <c r="XEI17" s="54"/>
      <c r="XEJ17" s="54"/>
      <c r="XEK17" s="54"/>
      <c r="XEL17" s="54"/>
      <c r="XEM17" s="54"/>
      <c r="XEN17" s="54"/>
    </row>
    <row r="18" s="3" customFormat="1" customHeight="1" spans="2:16368">
      <c r="B18" s="31"/>
      <c r="C18" s="32"/>
      <c r="D18" s="28"/>
      <c r="E18" s="28"/>
      <c r="F18" s="28"/>
      <c r="G18" s="28"/>
      <c r="H18" s="28"/>
      <c r="J18" s="44" t="s">
        <v>61</v>
      </c>
      <c r="K18" s="45" t="s">
        <v>38</v>
      </c>
      <c r="M18" s="46"/>
      <c r="N18" s="40" t="s">
        <v>35</v>
      </c>
      <c r="O18" s="47" t="s">
        <v>36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XDD18" s="54"/>
      <c r="XDE18" s="54"/>
      <c r="XDF18" s="54"/>
      <c r="XDG18" s="54"/>
      <c r="XDH18" s="54"/>
      <c r="XDI18" s="54"/>
      <c r="XDJ18" s="54"/>
      <c r="XDK18" s="54"/>
      <c r="XDL18" s="54"/>
      <c r="XDM18" s="54"/>
      <c r="XDN18" s="54"/>
      <c r="XDO18" s="54"/>
      <c r="XDP18" s="54"/>
      <c r="XDQ18" s="54"/>
      <c r="XDR18" s="54"/>
      <c r="XDS18" s="54"/>
      <c r="XDT18" s="54"/>
      <c r="XDU18" s="54"/>
      <c r="XDV18" s="54"/>
      <c r="XDW18" s="54"/>
      <c r="XDX18" s="54"/>
      <c r="XDY18" s="54"/>
      <c r="XDZ18" s="54"/>
      <c r="XEA18" s="54"/>
      <c r="XEB18" s="54"/>
      <c r="XEC18" s="54"/>
      <c r="XED18" s="54"/>
      <c r="XEE18" s="54"/>
      <c r="XEF18" s="54"/>
      <c r="XEG18" s="54"/>
      <c r="XEH18" s="54"/>
      <c r="XEI18" s="54"/>
      <c r="XEJ18" s="54"/>
      <c r="XEK18" s="54"/>
      <c r="XEL18" s="54"/>
      <c r="XEM18" s="54"/>
      <c r="XEN18" s="54"/>
    </row>
    <row r="19" s="3" customFormat="1" customHeight="1" spans="10:28">
      <c r="J19" s="50">
        <v>0.979166666666667</v>
      </c>
      <c r="K19" s="45" t="s">
        <v>62</v>
      </c>
      <c r="M19" s="46"/>
      <c r="N19" s="48" t="s">
        <v>39</v>
      </c>
      <c r="O19" s="47" t="s">
        <v>40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="3" customFormat="1" customHeight="1" spans="2:28">
      <c r="B20" s="33" t="s">
        <v>13</v>
      </c>
      <c r="C20" s="33"/>
      <c r="D20" s="33"/>
      <c r="E20" s="33" t="s">
        <v>63</v>
      </c>
      <c r="F20" s="33"/>
      <c r="G20" s="33"/>
      <c r="H20" s="33"/>
      <c r="J20" s="44"/>
      <c r="K20" s="44"/>
      <c r="M20" s="46"/>
      <c r="N20" s="49"/>
      <c r="O20" s="47" t="s">
        <v>43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="3" customFormat="1" customHeight="1" spans="2:28">
      <c r="B21" s="34" t="s">
        <v>31</v>
      </c>
      <c r="C21" s="34"/>
      <c r="D21" s="34"/>
      <c r="E21" s="34">
        <v>90</v>
      </c>
      <c r="F21" s="34"/>
      <c r="G21" s="34"/>
      <c r="H21" s="34"/>
      <c r="J21" s="44"/>
      <c r="K21" s="44"/>
      <c r="M21" s="46"/>
      <c r="N21" s="40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="3" customFormat="1" customHeight="1" spans="2:28">
      <c r="B22" s="35" t="s">
        <v>35</v>
      </c>
      <c r="C22" s="35"/>
      <c r="D22" s="35"/>
      <c r="E22" s="35">
        <v>90</v>
      </c>
      <c r="F22" s="35"/>
      <c r="G22" s="35"/>
      <c r="H22" s="35"/>
      <c r="J22" s="44"/>
      <c r="K22" s="44"/>
      <c r="M22" s="46" t="s">
        <v>64</v>
      </c>
      <c r="N22" s="40" t="s">
        <v>31</v>
      </c>
      <c r="O22" s="43" t="s">
        <v>65</v>
      </c>
      <c r="P22" s="43"/>
      <c r="Q22" s="43"/>
      <c r="R22" s="43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="3" customFormat="1" customHeight="1" spans="2:28">
      <c r="B23" s="35" t="s">
        <v>66</v>
      </c>
      <c r="C23" s="35"/>
      <c r="D23" s="35"/>
      <c r="E23" s="35">
        <v>95</v>
      </c>
      <c r="F23" s="35"/>
      <c r="G23" s="35"/>
      <c r="H23" s="35"/>
      <c r="J23" s="44"/>
      <c r="K23" s="44"/>
      <c r="M23" s="46"/>
      <c r="N23" s="40" t="s">
        <v>35</v>
      </c>
      <c r="O23" s="47" t="s">
        <v>67</v>
      </c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="3" customFormat="1" customHeight="1" spans="2:28">
      <c r="B24" s="35" t="s">
        <v>68</v>
      </c>
      <c r="C24" s="35"/>
      <c r="D24" s="35"/>
      <c r="E24" s="35">
        <v>95</v>
      </c>
      <c r="F24" s="35"/>
      <c r="G24" s="35"/>
      <c r="H24" s="35"/>
      <c r="J24" s="44"/>
      <c r="K24" s="44"/>
      <c r="M24" s="46"/>
      <c r="N24" s="48" t="s">
        <v>39</v>
      </c>
      <c r="O24" s="47" t="s">
        <v>40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="3" customFormat="1" customHeight="1" spans="10:28">
      <c r="J25" s="44"/>
      <c r="K25" s="44"/>
      <c r="M25" s="46"/>
      <c r="N25" s="49"/>
      <c r="O25" s="47" t="s">
        <v>43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="3" customFormat="1" customHeight="1" spans="10:28">
      <c r="J26" s="44"/>
      <c r="K26" s="44"/>
      <c r="M26" s="51"/>
      <c r="N26" s="40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="3" customFormat="1" customHeight="1" spans="10:11">
      <c r="J27" s="4"/>
      <c r="K27" s="4"/>
    </row>
    <row r="28" s="3" customFormat="1" customHeight="1" spans="10:11">
      <c r="J28" s="4"/>
      <c r="K28" s="4"/>
    </row>
    <row r="29" s="3" customFormat="1" customHeight="1" spans="10:11">
      <c r="J29" s="4"/>
      <c r="K29" s="4"/>
    </row>
    <row r="30" s="3" customFormat="1" customHeight="1" spans="10:11">
      <c r="J30" s="4"/>
      <c r="K30" s="4"/>
    </row>
    <row r="31" s="3" customFormat="1" customHeight="1" spans="10:11">
      <c r="J31" s="4"/>
      <c r="K31" s="4"/>
    </row>
    <row r="32" s="3" customFormat="1" customHeight="1" spans="10:11">
      <c r="J32" s="4"/>
      <c r="K32" s="4"/>
    </row>
    <row r="33" s="3" customFormat="1" customHeight="1" spans="2:16339">
      <c r="B33" s="4"/>
      <c r="J33" s="4"/>
      <c r="K33" s="4"/>
      <c r="XDD33" s="5"/>
      <c r="XDE33" s="5"/>
      <c r="XDF33" s="5"/>
      <c r="XDG33" s="5"/>
      <c r="XDH33" s="5"/>
      <c r="XDI33" s="5"/>
      <c r="XDJ33" s="5"/>
      <c r="XDK33" s="5"/>
    </row>
  </sheetData>
  <mergeCells count="25">
    <mergeCell ref="B2:AB2"/>
    <mergeCell ref="B3:Y3"/>
    <mergeCell ref="B4:C4"/>
    <mergeCell ref="B14:D14"/>
    <mergeCell ref="E14:H14"/>
    <mergeCell ref="B20:D20"/>
    <mergeCell ref="E20:H20"/>
    <mergeCell ref="B21:D21"/>
    <mergeCell ref="E21:H21"/>
    <mergeCell ref="B22:D22"/>
    <mergeCell ref="E22:H22"/>
    <mergeCell ref="B23:D23"/>
    <mergeCell ref="E23:H23"/>
    <mergeCell ref="B24:D24"/>
    <mergeCell ref="E24:H24"/>
    <mergeCell ref="M7:M11"/>
    <mergeCell ref="M12:M16"/>
    <mergeCell ref="M17:M21"/>
    <mergeCell ref="M22:M26"/>
    <mergeCell ref="N9:N11"/>
    <mergeCell ref="N14:N16"/>
    <mergeCell ref="N19:N21"/>
    <mergeCell ref="N24:N26"/>
    <mergeCell ref="B16:C18"/>
    <mergeCell ref="D16:H18"/>
  </mergeCells>
  <conditionalFormatting sqref="B6:H6">
    <cfRule type="expression" dxfId="1" priority="10">
      <formula>MONTH(B6)&lt;&gt;#REF!</formula>
    </cfRule>
    <cfRule type="expression" dxfId="0" priority="9">
      <formula>B6=TODAY()</formula>
    </cfRule>
  </conditionalFormatting>
  <conditionalFormatting sqref="J6:K6">
    <cfRule type="expression" dxfId="1" priority="8">
      <formula>MONTH(J6)&lt;&gt;#REF!</formula>
    </cfRule>
    <cfRule type="expression" dxfId="0" priority="7">
      <formula>J6=TODAY()</formula>
    </cfRule>
  </conditionalFormatting>
  <conditionalFormatting sqref="M6:AB6">
    <cfRule type="expression" dxfId="1" priority="2">
      <formula>MONTH(M6)&lt;&gt;#REF!</formula>
    </cfRule>
    <cfRule type="expression" dxfId="0" priority="1">
      <formula>M6=TODAY()</formula>
    </cfRule>
  </conditionalFormatting>
  <conditionalFormatting sqref="B14">
    <cfRule type="expression" dxfId="1" priority="6">
      <formula>MONTH(B14)&lt;&gt;#REF!</formula>
    </cfRule>
    <cfRule type="expression" dxfId="0" priority="5">
      <formula>B14=TODAY()</formula>
    </cfRule>
  </conditionalFormatting>
  <conditionalFormatting sqref="B16">
    <cfRule type="expression" dxfId="1" priority="4">
      <formula>MONTH(B16)&lt;&gt;#REF!</formula>
    </cfRule>
    <cfRule type="expression" dxfId="0" priority="3">
      <formula>B16=TODAY()</formula>
    </cfRule>
  </conditionalFormatting>
  <conditionalFormatting sqref="B7:H12">
    <cfRule type="expression" dxfId="1" priority="12">
      <formula>MONTH(B7)&lt;&gt;$E$4</formula>
    </cfRule>
    <cfRule type="expression" dxfId="2" priority="11">
      <formula>B7=TODAY()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19" workbookViewId="0">
      <selection activeCell="U33" sqref="U33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WPS_1669778527</cp:lastModifiedBy>
  <dcterms:created xsi:type="dcterms:W3CDTF">2022-03-15T07:39:00Z</dcterms:created>
  <dcterms:modified xsi:type="dcterms:W3CDTF">2023-08-15T02:29:48Z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EDCC48EF0A3749E49B81C4ED72BBFDC1_11</vt:lpwstr>
  </property>
  <property fmtid="{D5CDD505-2E9C-101B-9397-08002B2CF9AE}" pid="3" name="KSOProductBuildVer">
    <vt:lpwstr>2052-12.1.0.15120</vt:lpwstr>
  </property>
</Properties>
</file>