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78179\Desktop\"/>
    </mc:Choice>
  </mc:AlternateContent>
  <xr:revisionPtr revIDLastSave="0" documentId="13_ncr:1_{30225745-9C3E-40EA-B348-B4DBCBFF69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考研学习计划表" sheetId="1" r:id="rId1"/>
    <sheet name="使用说明" sheetId="3" r:id="rId2"/>
    <sheet name="辅助页" sheetId="2" state="hidden" r:id="rId3"/>
  </sheets>
  <definedNames>
    <definedName name="sz_month">辅助页!$C$3</definedName>
    <definedName name="sz_year">辅助页!$C$2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6" i="1" s="1"/>
  <c r="E6" i="1" s="1"/>
  <c r="F6" i="1" s="1"/>
  <c r="G6" i="1" s="1"/>
  <c r="H6" i="1" s="1"/>
  <c r="I6" i="1" s="1"/>
  <c r="J6" i="1" s="1"/>
  <c r="D7" i="1" s="1"/>
  <c r="H19" i="1"/>
  <c r="E7" i="1" l="1"/>
  <c r="F7" i="1" s="1"/>
  <c r="G7" i="1" s="1"/>
  <c r="H7" i="1" s="1"/>
  <c r="I7" i="1" s="1"/>
  <c r="J7" i="1" l="1"/>
  <c r="D8" i="1" s="1"/>
  <c r="E8" i="1" s="1"/>
  <c r="F8" i="1" s="1"/>
  <c r="G8" i="1" s="1"/>
  <c r="H8" i="1" s="1"/>
  <c r="I8" i="1" s="1"/>
  <c r="J8" i="1" l="1"/>
  <c r="D9" i="1" s="1"/>
  <c r="E9" i="1" s="1"/>
  <c r="F9" i="1" s="1"/>
  <c r="G9" i="1" s="1"/>
  <c r="H9" i="1" s="1"/>
  <c r="I9" i="1" s="1"/>
  <c r="J9" i="1" l="1"/>
  <c r="D10" i="1" s="1"/>
  <c r="E10" i="1" s="1"/>
  <c r="F10" i="1" s="1"/>
  <c r="G10" i="1" s="1"/>
  <c r="H10" i="1" s="1"/>
  <c r="I10" i="1" s="1"/>
  <c r="J10" i="1" l="1"/>
  <c r="D11" i="1" s="1"/>
  <c r="E11" i="1" s="1"/>
  <c r="F11" i="1" s="1"/>
  <c r="G11" i="1" s="1"/>
  <c r="H11" i="1" s="1"/>
  <c r="I11" i="1" s="1"/>
  <c r="J11" i="1" s="1"/>
</calcChain>
</file>

<file path=xl/sharedStrings.xml><?xml version="1.0" encoding="utf-8"?>
<sst xmlns="http://schemas.openxmlformats.org/spreadsheetml/2006/main" count="65" uniqueCount="52">
  <si>
    <t>年份</t>
    <phoneticPr fontId="1" type="noConversion"/>
  </si>
  <si>
    <t>月份</t>
    <phoneticPr fontId="1" type="noConversion"/>
  </si>
  <si>
    <t>M</t>
    <phoneticPr fontId="1" type="noConversion"/>
  </si>
  <si>
    <t>T</t>
    <phoneticPr fontId="1" type="noConversion"/>
  </si>
  <si>
    <t>W</t>
    <phoneticPr fontId="1" type="noConversion"/>
  </si>
  <si>
    <t>F</t>
    <phoneticPr fontId="1" type="noConversion"/>
  </si>
  <si>
    <t>S</t>
    <phoneticPr fontId="1" type="noConversion"/>
  </si>
  <si>
    <t>Time</t>
    <phoneticPr fontId="1" type="noConversion"/>
  </si>
  <si>
    <t>计划安排</t>
    <phoneticPr fontId="1" type="noConversion"/>
  </si>
  <si>
    <t>每日计划安排</t>
    <phoneticPr fontId="1" type="noConversion"/>
  </si>
  <si>
    <t>英语</t>
    <phoneticPr fontId="1" type="noConversion"/>
  </si>
  <si>
    <t>政治</t>
    <phoneticPr fontId="1" type="noConversion"/>
  </si>
  <si>
    <t>每日学习节奏</t>
    <phoneticPr fontId="1" type="noConversion"/>
  </si>
  <si>
    <t>序号</t>
    <phoneticPr fontId="1" type="noConversion"/>
  </si>
  <si>
    <t>学科学习计划</t>
    <phoneticPr fontId="1" type="noConversion"/>
  </si>
  <si>
    <t>考研学习计划表</t>
    <phoneticPr fontId="1" type="noConversion"/>
  </si>
  <si>
    <t>考研目标</t>
    <phoneticPr fontId="1" type="noConversion"/>
  </si>
  <si>
    <t>数学</t>
    <phoneticPr fontId="1" type="noConversion"/>
  </si>
  <si>
    <t>专业课</t>
    <phoneticPr fontId="1" type="noConversion"/>
  </si>
  <si>
    <t>考试日期</t>
    <phoneticPr fontId="1" type="noConversion"/>
  </si>
  <si>
    <t>倒计时</t>
    <phoneticPr fontId="1" type="noConversion"/>
  </si>
  <si>
    <t>距考研</t>
    <phoneticPr fontId="1" type="noConversion"/>
  </si>
  <si>
    <t>还剩</t>
    <phoneticPr fontId="1" type="noConversion"/>
  </si>
  <si>
    <t>天</t>
    <phoneticPr fontId="1" type="noConversion"/>
  </si>
  <si>
    <t>起床/早餐/跑步</t>
    <phoneticPr fontId="1" type="noConversion"/>
  </si>
  <si>
    <t>背单词</t>
    <phoneticPr fontId="1" type="noConversion"/>
  </si>
  <si>
    <t>单词背诵50个</t>
    <phoneticPr fontId="1" type="noConversion"/>
  </si>
  <si>
    <t>阅读理解3个</t>
    <phoneticPr fontId="1" type="noConversion"/>
  </si>
  <si>
    <t>复习单词</t>
    <phoneticPr fontId="1" type="noConversion"/>
  </si>
  <si>
    <t>复习阅读理解</t>
    <phoneticPr fontId="1" type="noConversion"/>
  </si>
  <si>
    <t>学习3个章节</t>
    <phoneticPr fontId="1" type="noConversion"/>
  </si>
  <si>
    <t>整理笔记</t>
    <phoneticPr fontId="1" type="noConversion"/>
  </si>
  <si>
    <t>知识点强化记忆</t>
    <phoneticPr fontId="1" type="noConversion"/>
  </si>
  <si>
    <t>复习知识点</t>
    <phoneticPr fontId="1" type="noConversion"/>
  </si>
  <si>
    <t>阅读理解</t>
    <phoneticPr fontId="1" type="noConversion"/>
  </si>
  <si>
    <t>午餐/散步/午睡</t>
    <phoneticPr fontId="1" type="noConversion"/>
  </si>
  <si>
    <t>分析试卷/整理知识点</t>
    <phoneticPr fontId="1" type="noConversion"/>
  </si>
  <si>
    <t>学习政治</t>
    <phoneticPr fontId="1" type="noConversion"/>
  </si>
  <si>
    <t>整理英语笔记</t>
    <phoneticPr fontId="1" type="noConversion"/>
  </si>
  <si>
    <t>整理政治笔记</t>
    <phoneticPr fontId="1" type="noConversion"/>
  </si>
  <si>
    <t>整理数学笔记</t>
    <phoneticPr fontId="1" type="noConversion"/>
  </si>
  <si>
    <t>晚餐/散步</t>
    <phoneticPr fontId="1" type="noConversion"/>
  </si>
  <si>
    <t>专业课学习</t>
    <phoneticPr fontId="1" type="noConversion"/>
  </si>
  <si>
    <t>整理专业课笔记</t>
    <phoneticPr fontId="1" type="noConversion"/>
  </si>
  <si>
    <t>夜宵/洗漱</t>
    <phoneticPr fontId="1" type="noConversion"/>
  </si>
  <si>
    <t>睡觉</t>
    <phoneticPr fontId="1" type="noConversion"/>
  </si>
  <si>
    <t>数学章节学习</t>
    <phoneticPr fontId="1" type="noConversion"/>
  </si>
  <si>
    <t>数学历年试卷</t>
    <phoneticPr fontId="1" type="noConversion"/>
  </si>
  <si>
    <t>专业课试卷</t>
    <phoneticPr fontId="1" type="noConversion"/>
  </si>
  <si>
    <t>数学试卷自测</t>
    <phoneticPr fontId="1" type="noConversion"/>
  </si>
  <si>
    <t>专业课章节学习</t>
    <phoneticPr fontId="1" type="noConversion"/>
  </si>
  <si>
    <t>分析试卷知识点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</si>
</sst>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阿里巴巴普惠体 2.0 45 Light"/>
      <family val="1"/>
      <charset val="134"/>
    </font>
    <font>
      <sz val="11"/>
      <color theme="0"/>
      <name val="阿里巴巴普惠体 2.0 45 Light"/>
      <family val="1"/>
      <charset val="134"/>
    </font>
    <font>
      <b/>
      <sz val="11"/>
      <color theme="0"/>
      <name val="阿里巴巴普惠体 2.0 45 Light"/>
      <family val="1"/>
      <charset val="134"/>
    </font>
    <font>
      <b/>
      <sz val="11"/>
      <color theme="1"/>
      <name val="阿里巴巴普惠体 2.0 45 Light"/>
      <family val="1"/>
      <charset val="134"/>
    </font>
    <font>
      <b/>
      <sz val="22"/>
      <color theme="0"/>
      <name val="阿里巴巴普惠体 2.0 55 Regular"/>
      <family val="1"/>
      <charset val="134"/>
    </font>
    <font>
      <b/>
      <i/>
      <sz val="11"/>
      <color theme="1"/>
      <name val="阿里巴巴普惠体 2.0 45 Light"/>
      <family val="1"/>
      <charset val="134"/>
    </font>
    <font>
      <b/>
      <sz val="12"/>
      <color rgb="FF00B0F0"/>
      <name val="阿里巴巴普惠体 2.0 45 Light"/>
      <family val="1"/>
      <charset val="134"/>
    </font>
    <font>
      <b/>
      <sz val="14"/>
      <color theme="0"/>
      <name val="阿里巴巴普惠体 2.0 45 Light"/>
      <family val="1"/>
      <charset val="134"/>
    </font>
    <font>
      <b/>
      <sz val="12"/>
      <color theme="0" tint="-0.249977111117893"/>
      <name val="阿里巴巴普惠体 2.0 45 Light"/>
      <family val="1"/>
      <charset val="134"/>
    </font>
    <font>
      <b/>
      <sz val="24"/>
      <color theme="1"/>
      <name val="阿里巴巴普惠体 2.0 55 Regular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rgb="FF252F3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8E5"/>
        <bgColor indexed="64"/>
      </patternFill>
    </fill>
    <fill>
      <gradientFill degree="180">
        <stop position="0">
          <color theme="7" tint="0.80001220740379042"/>
        </stop>
        <stop position="1">
          <color rgb="FF252F3B"/>
        </stop>
      </gradient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0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textRotation="255"/>
    </xf>
    <xf numFmtId="0" fontId="11" fillId="6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252F3B"/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90B027F8-CA6A-4D66-8AC3-27CEE13CCFC8}"/>
            </a:ext>
          </a:extLst>
        </xdr:cNvPr>
        <xdr:cNvSpPr txBox="1"/>
      </xdr:nvSpPr>
      <xdr:spPr>
        <a:xfrm>
          <a:off x="1066800" y="1097280"/>
          <a:ext cx="2773680" cy="19202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6600">
              <a:solidFill>
                <a:schemeClr val="bg1">
                  <a:alpha val="20000"/>
                </a:schemeClr>
              </a:solidFill>
              <a:latin typeface="阿里巴巴普惠体 2.0 95 ExtraBold" panose="00020600040101010101" pitchFamily="18" charset="-122"/>
              <a:ea typeface="阿里巴巴普惠体 2.0 95 ExtraBold" panose="00020600040101010101" pitchFamily="18" charset="-122"/>
              <a:cs typeface="阿里巴巴普惠体 2.0 95 ExtraBold" panose="00020600040101010101" pitchFamily="18" charset="-122"/>
            </a:rPr>
            <a:t>3</a:t>
          </a:r>
          <a:r>
            <a:rPr lang="zh-CN" altLang="en-US" sz="6600">
              <a:solidFill>
                <a:schemeClr val="bg1">
                  <a:alpha val="20000"/>
                </a:schemeClr>
              </a:solidFill>
              <a:latin typeface="阿里巴巴普惠体 2.0 95 ExtraBold" panose="00020600040101010101" pitchFamily="18" charset="-122"/>
              <a:ea typeface="阿里巴巴普惠体 2.0 95 ExtraBold" panose="00020600040101010101" pitchFamily="18" charset="-122"/>
              <a:cs typeface="阿里巴巴普惠体 2.0 95 ExtraBold" panose="00020600040101010101" pitchFamily="18" charset="-122"/>
            </a:rPr>
            <a:t>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530860</xdr:colOff>
      <xdr:row>2</xdr:row>
      <xdr:rowOff>95251</xdr:rowOff>
    </xdr:from>
    <xdr:to>
      <xdr:col>16</xdr:col>
      <xdr:colOff>342265</xdr:colOff>
      <xdr:row>69</xdr:row>
      <xdr:rowOff>7621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396F5DD-35F6-4DE2-9318-4331256E6B56}"/>
            </a:ext>
          </a:extLst>
        </xdr:cNvPr>
        <xdr:cNvSpPr/>
      </xdr:nvSpPr>
      <xdr:spPr>
        <a:xfrm>
          <a:off x="1140460" y="445771"/>
          <a:ext cx="8955405" cy="1165479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60047F5-F47D-4661-B8DD-8BE7E496222D}"/>
            </a:ext>
          </a:extLst>
        </xdr:cNvPr>
        <xdr:cNvSpPr txBox="1"/>
      </xdr:nvSpPr>
      <xdr:spPr>
        <a:xfrm>
          <a:off x="6595110" y="6177280"/>
          <a:ext cx="2961005" cy="9836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11BC7FE-4E1D-4E05-9848-68D28A9B9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795" y="4961255"/>
          <a:ext cx="3063875" cy="130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>
          <a:extLst>
            <a:ext uri="{FF2B5EF4-FFF2-40B4-BE49-F238E27FC236}">
              <a16:creationId xmlns:a16="http://schemas.microsoft.com/office/drawing/2014/main" id="{BC5FE32B-604E-4241-AAA8-434A6007DAD8}"/>
            </a:ext>
          </a:extLst>
        </xdr:cNvPr>
        <xdr:cNvGrpSpPr/>
      </xdr:nvGrpSpPr>
      <xdr:grpSpPr>
        <a:xfrm>
          <a:off x="1167765" y="1014095"/>
          <a:ext cx="4347210" cy="755015"/>
          <a:chOff x="-48" y="701"/>
          <a:chExt cx="6845" cy="1248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DA125CF1-D072-44A5-BB05-FC4F306B0FD5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5924AE3F-2683-4B01-BBB2-795AC90F593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0F13EB87-2147-438F-A98B-F5AB2D306E9F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9B415D37-466C-422D-9401-7CF41B3E6587}"/>
            </a:ext>
          </a:extLst>
        </xdr:cNvPr>
        <xdr:cNvGrpSpPr/>
      </xdr:nvGrpSpPr>
      <xdr:grpSpPr>
        <a:xfrm>
          <a:off x="1433830" y="1940560"/>
          <a:ext cx="3072130" cy="707390"/>
          <a:chOff x="1212" y="2209"/>
          <a:chExt cx="4839" cy="1158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FC3A55A3-FAAD-445D-9C23-6CE728AEE705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1CB0D514-5B7D-4569-9ED6-41A6A22320D8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3A7CDC1D-061E-4C8F-B34F-4C99D16EF2A0}"/>
            </a:ext>
          </a:extLst>
        </xdr:cNvPr>
        <xdr:cNvCxnSpPr/>
      </xdr:nvCxnSpPr>
      <xdr:spPr>
        <a:xfrm>
          <a:off x="6193790" y="2534920"/>
          <a:ext cx="0" cy="93922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497843</xdr:colOff>
      <xdr:row>11</xdr:row>
      <xdr:rowOff>22860</xdr:rowOff>
    </xdr:from>
    <xdr:to>
      <xdr:col>15</xdr:col>
      <xdr:colOff>367666</xdr:colOff>
      <xdr:row>24</xdr:row>
      <xdr:rowOff>101175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CCD93195-1DE6-40C9-8AD7-475A76A17B9A}"/>
            </a:ext>
          </a:extLst>
        </xdr:cNvPr>
        <xdr:cNvGrpSpPr/>
      </xdr:nvGrpSpPr>
      <xdr:grpSpPr>
        <a:xfrm>
          <a:off x="6593843" y="1950720"/>
          <a:ext cx="2917823" cy="2356695"/>
          <a:chOff x="8437" y="3702"/>
          <a:chExt cx="4613" cy="3820"/>
        </a:xfrm>
      </xdr:grpSpPr>
      <xdr:grpSp>
        <xdr:nvGrpSpPr>
          <xdr:cNvPr id="14" name="组合 32">
            <a:extLst>
              <a:ext uri="{FF2B5EF4-FFF2-40B4-BE49-F238E27FC236}">
                <a16:creationId xmlns:a16="http://schemas.microsoft.com/office/drawing/2014/main" id="{5F9AAD8B-1AD3-46A3-BB3E-BC19D01B71C4}"/>
              </a:ext>
            </a:extLst>
          </xdr:cNvPr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 macro="">
          <xdr:nvCxnSpPr>
            <xdr:cNvPr id="23" name="直接连接符 22">
              <a:extLst>
                <a:ext uri="{FF2B5EF4-FFF2-40B4-BE49-F238E27FC236}">
                  <a16:creationId xmlns:a16="http://schemas.microsoft.com/office/drawing/2014/main" id="{D1B233A9-6F70-4AFD-8994-87F592ED350D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直接连接符 23">
              <a:extLst>
                <a:ext uri="{FF2B5EF4-FFF2-40B4-BE49-F238E27FC236}">
                  <a16:creationId xmlns:a16="http://schemas.microsoft.com/office/drawing/2014/main" id="{607816AA-13F2-46B7-AE29-EFC6FB5079FE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" name="组合 34">
            <a:extLst>
              <a:ext uri="{FF2B5EF4-FFF2-40B4-BE49-F238E27FC236}">
                <a16:creationId xmlns:a16="http://schemas.microsoft.com/office/drawing/2014/main" id="{5CF8BFFE-EF59-49FE-92EF-026E32266A63}"/>
              </a:ext>
            </a:extLst>
          </xdr:cNvPr>
          <xdr:cNvGrpSpPr/>
        </xdr:nvGrpSpPr>
        <xdr:grpSpPr>
          <a:xfrm>
            <a:off x="8437" y="3702"/>
            <a:ext cx="4440" cy="3820"/>
            <a:chOff x="10730" y="2878"/>
            <a:chExt cx="4420" cy="3868"/>
          </a:xfrm>
        </xdr:grpSpPr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40956151-CCA8-445D-9D93-7058DB8EE6D4}"/>
                </a:ext>
              </a:extLst>
            </xdr:cNvPr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A760BF2-3ED6-46C8-BCCC-948F06D0A4D3}"/>
                </a:ext>
              </a:extLst>
            </xdr:cNvPr>
            <xdr:cNvSpPr txBox="1"/>
          </xdr:nvSpPr>
          <xdr:spPr>
            <a:xfrm>
              <a:off x="10857" y="6058"/>
              <a:ext cx="4293" cy="6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eaLnBrk="1"/>
              <a:endParaRPr lang="zh-CN" altLang="zh-CN" sz="1400"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endParaRPr>
            </a:p>
          </xdr:txBody>
        </xdr:sp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3E1FCFE2-FE42-4D9A-A6FB-5DDDB6E6E185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156EE95B-2F16-47E7-89E6-04C453ABA4B8}"/>
                </a:ext>
              </a:extLst>
            </xdr:cNvPr>
            <xdr:cNvSpPr txBox="1"/>
          </xdr:nvSpPr>
          <xdr:spPr>
            <a:xfrm>
              <a:off x="10848" y="4703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阿里巴巴普惠体 </a:t>
              </a:r>
              <a:r>
                <a:rPr lang="en-US" altLang="zh-CN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2.0 45 Light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>
              <a:extLst>
                <a:ext uri="{FF2B5EF4-FFF2-40B4-BE49-F238E27FC236}">
                  <a16:creationId xmlns:a16="http://schemas.microsoft.com/office/drawing/2014/main" id="{4F71F4EB-21ED-497C-B8D8-F9A8E5FFADBB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1" name="文本框 20">
                <a:extLst>
                  <a:ext uri="{FF2B5EF4-FFF2-40B4-BE49-F238E27FC236}">
                    <a16:creationId xmlns:a16="http://schemas.microsoft.com/office/drawing/2014/main" id="{045B2457-B1B3-4AD3-93FE-02E0BA6BF4DA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CAD8905A-6BF7-4FF4-AEF8-D6CECB4D1637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  <xdr:sp macro="" textlink="">
          <xdr:nvSpPr>
            <xdr:cNvPr id="42" name="文本框 41">
              <a:extLst>
                <a:ext uri="{FF2B5EF4-FFF2-40B4-BE49-F238E27FC236}">
                  <a16:creationId xmlns:a16="http://schemas.microsoft.com/office/drawing/2014/main" id="{EDCA6D9F-0861-453C-B34E-A07B48A2982E}"/>
                </a:ext>
              </a:extLst>
            </xdr:cNvPr>
            <xdr:cNvSpPr txBox="1"/>
          </xdr:nvSpPr>
          <xdr:spPr>
            <a:xfrm>
              <a:off x="10968" y="6054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阿里巴巴普惠体 </a:t>
              </a:r>
              <a:r>
                <a:rPr lang="en-US" altLang="zh-CN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2.0 55 Regular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490856</xdr:colOff>
      <xdr:row>41</xdr:row>
      <xdr:rowOff>93978</xdr:rowOff>
    </xdr:from>
    <xdr:to>
      <xdr:col>15</xdr:col>
      <xdr:colOff>11244</xdr:colOff>
      <xdr:row>49</xdr:row>
      <xdr:rowOff>5017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54C0E662-E7AF-4BAF-9498-04D739395DC8}"/>
            </a:ext>
          </a:extLst>
        </xdr:cNvPr>
        <xdr:cNvGrpSpPr/>
      </xdr:nvGrpSpPr>
      <xdr:grpSpPr>
        <a:xfrm>
          <a:off x="6586856" y="7279638"/>
          <a:ext cx="2568388" cy="1313119"/>
          <a:chOff x="8434" y="9476"/>
          <a:chExt cx="3323" cy="1708"/>
        </a:xfrm>
      </xdr:grpSpPr>
      <xdr:grpSp>
        <xdr:nvGrpSpPr>
          <xdr:cNvPr id="26" name="组合 61">
            <a:extLst>
              <a:ext uri="{FF2B5EF4-FFF2-40B4-BE49-F238E27FC236}">
                <a16:creationId xmlns:a16="http://schemas.microsoft.com/office/drawing/2014/main" id="{EF8AEDE2-1AB8-4D78-A1D4-CB12D4CF8A6D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44D027A5-FE11-4A77-9F4A-DEF6BC73378A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81D4F953-F08C-4494-9C9D-03540F38D3D3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1A695C3E-E665-4FC9-858F-065DD437547B}"/>
              </a:ext>
            </a:extLst>
          </xdr:cNvPr>
          <xdr:cNvSpPr txBox="1"/>
        </xdr:nvSpPr>
        <xdr:spPr>
          <a:xfrm>
            <a:off x="8440" y="10825"/>
            <a:ext cx="3312" cy="3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rtl="0" eaLnBrk="1" fontAlgn="auto" latinLnBrk="0" hangingPunct="1"/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+mn-cs"/>
              </a:rPr>
              <a:t>无</a:t>
            </a:r>
            <a:endParaRPr lang="zh-CN" altLang="zh-CN" sz="1000">
              <a:solidFill>
                <a:schemeClr val="tx1">
                  <a:lumMod val="50000"/>
                  <a:lumOff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0" name="组合 69">
          <a:extLst>
            <a:ext uri="{FF2B5EF4-FFF2-40B4-BE49-F238E27FC236}">
              <a16:creationId xmlns:a16="http://schemas.microsoft.com/office/drawing/2014/main" id="{EDE79859-6A6B-4CC8-9760-B5A93C34A986}"/>
            </a:ext>
          </a:extLst>
        </xdr:cNvPr>
        <xdr:cNvGrpSpPr/>
      </xdr:nvGrpSpPr>
      <xdr:grpSpPr>
        <a:xfrm>
          <a:off x="1503680" y="2790825"/>
          <a:ext cx="2952750" cy="612775"/>
          <a:chOff x="7139" y="3569"/>
          <a:chExt cx="4652" cy="1008"/>
        </a:xfrm>
      </xdr:grpSpPr>
      <xdr:sp macro="" textlink="">
        <xdr:nvSpPr>
          <xdr:cNvPr id="31" name="文本框 30">
            <a:extLst>
              <a:ext uri="{FF2B5EF4-FFF2-40B4-BE49-F238E27FC236}">
                <a16:creationId xmlns:a16="http://schemas.microsoft.com/office/drawing/2014/main" id="{436BBF17-46A5-4B8D-836D-F33ADA115232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6795A5A4-EC1E-4732-BB07-6CF044F46504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3" name="组合 77">
          <a:extLst>
            <a:ext uri="{FF2B5EF4-FFF2-40B4-BE49-F238E27FC236}">
              <a16:creationId xmlns:a16="http://schemas.microsoft.com/office/drawing/2014/main" id="{A8D08792-5693-404E-A9BB-460A121CDF4B}"/>
            </a:ext>
          </a:extLst>
        </xdr:cNvPr>
        <xdr:cNvGrpSpPr/>
      </xdr:nvGrpSpPr>
      <xdr:grpSpPr>
        <a:xfrm>
          <a:off x="1492250" y="4438650"/>
          <a:ext cx="3481070" cy="613410"/>
          <a:chOff x="7127" y="5903"/>
          <a:chExt cx="5482" cy="1014"/>
        </a:xfrm>
      </xdr:grpSpPr>
      <xdr:sp macro="" textlink="">
        <xdr:nvSpPr>
          <xdr:cNvPr id="34" name="文本框 33">
            <a:extLst>
              <a:ext uri="{FF2B5EF4-FFF2-40B4-BE49-F238E27FC236}">
                <a16:creationId xmlns:a16="http://schemas.microsoft.com/office/drawing/2014/main" id="{FCF88048-7C90-4B55-ADB5-9ACFC86FDAD5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8C345160-6041-4694-A764-BA5FB3269587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168910</xdr:rowOff>
    </xdr:to>
    <xdr:pic>
      <xdr:nvPicPr>
        <xdr:cNvPr id="36" name="图片 35" descr="WPS图片编辑4">
          <a:extLst>
            <a:ext uri="{FF2B5EF4-FFF2-40B4-BE49-F238E27FC236}">
              <a16:creationId xmlns:a16="http://schemas.microsoft.com/office/drawing/2014/main" id="{8A5B1A93-06AA-4605-9AFD-CEDDBFF88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05" y="3461385"/>
          <a:ext cx="4028440" cy="7385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306070</xdr:colOff>
      <xdr:row>35</xdr:row>
      <xdr:rowOff>10170</xdr:rowOff>
    </xdr:from>
    <xdr:to>
      <xdr:col>7</xdr:col>
      <xdr:colOff>563880</xdr:colOff>
      <xdr:row>39</xdr:row>
      <xdr:rowOff>90001</xdr:rowOff>
    </xdr:to>
    <xdr:grpSp>
      <xdr:nvGrpSpPr>
        <xdr:cNvPr id="37" name="组合 77">
          <a:extLst>
            <a:ext uri="{FF2B5EF4-FFF2-40B4-BE49-F238E27FC236}">
              <a16:creationId xmlns:a16="http://schemas.microsoft.com/office/drawing/2014/main" id="{82CBC6E1-DE4D-49EA-9376-6C5C0D346898}"/>
            </a:ext>
          </a:extLst>
        </xdr:cNvPr>
        <xdr:cNvGrpSpPr/>
      </xdr:nvGrpSpPr>
      <xdr:grpSpPr>
        <a:xfrm>
          <a:off x="1525270" y="6144270"/>
          <a:ext cx="3305810" cy="780871"/>
          <a:chOff x="7138" y="5903"/>
          <a:chExt cx="4652" cy="1287"/>
        </a:xfrm>
      </xdr:grpSpPr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9200EF61-DE5F-446B-9F14-8B8FA929B3C2}"/>
              </a:ext>
            </a:extLst>
          </xdr:cNvPr>
          <xdr:cNvSpPr txBox="1"/>
        </xdr:nvSpPr>
        <xdr:spPr>
          <a:xfrm>
            <a:off x="7138" y="5903"/>
            <a:ext cx="4408" cy="4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表格使用说明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BCC75F52-A194-4C33-9FDD-A2F712A435F7}"/>
              </a:ext>
            </a:extLst>
          </xdr:cNvPr>
          <xdr:cNvSpPr txBox="1"/>
        </xdr:nvSpPr>
        <xdr:spPr>
          <a:xfrm>
            <a:off x="7197" y="6296"/>
            <a:ext cx="4593" cy="8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、进入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《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考研学习计划表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》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表格中，填写对应每日作息计划，以及学科固定每日学习节奏计划；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、日历自动更新，倒计时根据考试日期自动更新；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402536</xdr:colOff>
      <xdr:row>40</xdr:row>
      <xdr:rowOff>152400</xdr:rowOff>
    </xdr:from>
    <xdr:to>
      <xdr:col>8</xdr:col>
      <xdr:colOff>585025</xdr:colOff>
      <xdr:row>53</xdr:row>
      <xdr:rowOff>84738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E2AFB33A-7844-410C-8B1D-8351DD1E5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1736" y="7162800"/>
          <a:ext cx="3840089" cy="2210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4"/>
  <sheetViews>
    <sheetView showGridLines="0" tabSelected="1" workbookViewId="0">
      <selection activeCell="X10" sqref="X10"/>
    </sheetView>
  </sheetViews>
  <sheetFormatPr defaultRowHeight="22.05" customHeight="1" x14ac:dyDescent="0.25"/>
  <cols>
    <col min="1" max="1" width="8.88671875" style="2"/>
    <col min="2" max="2" width="5.77734375" style="2" customWidth="1"/>
    <col min="3" max="3" width="0.88671875" style="2" customWidth="1"/>
    <col min="4" max="11" width="5.77734375" style="2" customWidth="1"/>
    <col min="12" max="12" width="1.109375" style="2" customWidth="1"/>
    <col min="13" max="13" width="4.77734375" style="2" customWidth="1"/>
    <col min="14" max="14" width="14.77734375" style="2" customWidth="1"/>
    <col min="15" max="15" width="20.77734375" style="2" customWidth="1"/>
    <col min="16" max="16" width="4.77734375" style="2" customWidth="1"/>
    <col min="17" max="17" width="12.77734375" style="2" customWidth="1"/>
    <col min="18" max="18" width="1.77734375" style="2" customWidth="1"/>
    <col min="19" max="19" width="4.77734375" style="2" customWidth="1"/>
    <col min="20" max="20" width="30.77734375" style="2" customWidth="1"/>
    <col min="21" max="21" width="1.77734375" style="2" customWidth="1"/>
    <col min="22" max="16384" width="8.88671875" style="2"/>
  </cols>
  <sheetData>
    <row r="2" spans="2:22" ht="22.0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8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ht="22.05" customHeight="1" x14ac:dyDescent="0.25">
      <c r="B3" s="3"/>
      <c r="C3" s="3"/>
      <c r="D3" s="24" t="s">
        <v>15</v>
      </c>
      <c r="E3" s="24"/>
      <c r="F3" s="24"/>
      <c r="G3" s="24"/>
      <c r="H3" s="24"/>
      <c r="I3" s="24"/>
      <c r="J3" s="24"/>
      <c r="K3" s="3"/>
      <c r="L3" s="8"/>
      <c r="M3" s="6"/>
      <c r="N3" s="23" t="s">
        <v>9</v>
      </c>
      <c r="O3" s="23"/>
      <c r="P3" s="10"/>
      <c r="Q3" s="6"/>
      <c r="R3" s="23" t="s">
        <v>12</v>
      </c>
      <c r="S3" s="23"/>
      <c r="T3" s="23"/>
      <c r="U3" s="23"/>
      <c r="V3" s="6"/>
    </row>
    <row r="4" spans="2:22" ht="22.05" customHeight="1" x14ac:dyDescent="0.25">
      <c r="B4" s="3"/>
      <c r="C4" s="3"/>
      <c r="D4" s="24"/>
      <c r="E4" s="24"/>
      <c r="F4" s="24"/>
      <c r="G4" s="24"/>
      <c r="H4" s="24"/>
      <c r="I4" s="24"/>
      <c r="J4" s="24"/>
      <c r="K4" s="3"/>
      <c r="L4" s="8"/>
      <c r="M4" s="6"/>
      <c r="N4" s="14" t="s">
        <v>7</v>
      </c>
      <c r="O4" s="14" t="s">
        <v>8</v>
      </c>
      <c r="P4" s="6"/>
      <c r="Q4" s="6"/>
      <c r="R4" s="6"/>
      <c r="S4" s="14" t="s">
        <v>13</v>
      </c>
      <c r="T4" s="14" t="s">
        <v>14</v>
      </c>
      <c r="U4" s="6"/>
      <c r="V4" s="6"/>
    </row>
    <row r="5" spans="2:22" ht="22.05" customHeight="1" x14ac:dyDescent="0.25">
      <c r="B5" s="3"/>
      <c r="C5" s="3"/>
      <c r="D5" s="5" t="s">
        <v>2</v>
      </c>
      <c r="E5" s="5" t="s">
        <v>3</v>
      </c>
      <c r="F5" s="5" t="s">
        <v>4</v>
      </c>
      <c r="G5" s="5" t="s">
        <v>3</v>
      </c>
      <c r="H5" s="5" t="s">
        <v>5</v>
      </c>
      <c r="I5" s="5" t="s">
        <v>6</v>
      </c>
      <c r="J5" s="5" t="s">
        <v>6</v>
      </c>
      <c r="K5" s="3"/>
      <c r="L5" s="8"/>
      <c r="M5" s="6"/>
      <c r="N5" s="7">
        <v>0.25</v>
      </c>
      <c r="O5" s="11" t="s">
        <v>24</v>
      </c>
      <c r="P5" s="6"/>
      <c r="Q5" s="15" t="s">
        <v>10</v>
      </c>
      <c r="R5" s="9"/>
      <c r="S5" s="9">
        <v>1</v>
      </c>
      <c r="T5" s="11" t="s">
        <v>26</v>
      </c>
      <c r="U5" s="9"/>
      <c r="V5" s="6"/>
    </row>
    <row r="6" spans="2:22" ht="22.05" customHeight="1" x14ac:dyDescent="0.25">
      <c r="B6" s="3"/>
      <c r="C6" s="3"/>
      <c r="D6" s="4">
        <f ca="1">DATE(sz_year,sz_month,1)-WEEKDAY(DATE(sz_year,sz_month,1),3)</f>
        <v>44592</v>
      </c>
      <c r="E6" s="4">
        <f ca="1">D6+1</f>
        <v>44593</v>
      </c>
      <c r="F6" s="4">
        <f t="shared" ref="F6:I6" ca="1" si="0">E6+1</f>
        <v>44594</v>
      </c>
      <c r="G6" s="4">
        <f t="shared" ca="1" si="0"/>
        <v>44595</v>
      </c>
      <c r="H6" s="4">
        <f t="shared" ca="1" si="0"/>
        <v>44596</v>
      </c>
      <c r="I6" s="4">
        <f t="shared" ca="1" si="0"/>
        <v>44597</v>
      </c>
      <c r="J6" s="4">
        <f t="shared" ref="J6" ca="1" si="1">I6+1</f>
        <v>44598</v>
      </c>
      <c r="K6" s="3"/>
      <c r="L6" s="8"/>
      <c r="M6" s="6"/>
      <c r="N6" s="7">
        <v>0.29166666666666669</v>
      </c>
      <c r="O6" s="12" t="s">
        <v>25</v>
      </c>
      <c r="P6" s="6"/>
      <c r="Q6" s="6"/>
      <c r="R6" s="9"/>
      <c r="S6" s="9">
        <v>2</v>
      </c>
      <c r="T6" s="12" t="s">
        <v>27</v>
      </c>
      <c r="U6" s="9"/>
      <c r="V6" s="6"/>
    </row>
    <row r="7" spans="2:22" ht="22.05" customHeight="1" x14ac:dyDescent="0.25">
      <c r="B7" s="3"/>
      <c r="C7" s="3"/>
      <c r="D7" s="4">
        <f ca="1">J6+1</f>
        <v>44599</v>
      </c>
      <c r="E7" s="4">
        <f ca="1">D7+1</f>
        <v>44600</v>
      </c>
      <c r="F7" s="4">
        <f t="shared" ref="F7:I7" ca="1" si="2">E7+1</f>
        <v>44601</v>
      </c>
      <c r="G7" s="4">
        <f t="shared" ca="1" si="2"/>
        <v>44602</v>
      </c>
      <c r="H7" s="4">
        <f t="shared" ca="1" si="2"/>
        <v>44603</v>
      </c>
      <c r="I7" s="4">
        <f t="shared" ca="1" si="2"/>
        <v>44604</v>
      </c>
      <c r="J7" s="4">
        <f t="shared" ref="J7" ca="1" si="3">I7+1</f>
        <v>44605</v>
      </c>
      <c r="K7" s="3"/>
      <c r="L7" s="8"/>
      <c r="M7" s="6"/>
      <c r="N7" s="7">
        <v>0.33333333333333298</v>
      </c>
      <c r="O7" s="12" t="s">
        <v>34</v>
      </c>
      <c r="P7" s="6"/>
      <c r="Q7" s="6"/>
      <c r="R7" s="9"/>
      <c r="S7" s="9">
        <v>3</v>
      </c>
      <c r="T7" s="12" t="s">
        <v>28</v>
      </c>
      <c r="U7" s="9"/>
      <c r="V7" s="6"/>
    </row>
    <row r="8" spans="2:22" ht="22.05" customHeight="1" x14ac:dyDescent="0.25">
      <c r="B8" s="3"/>
      <c r="C8" s="3"/>
      <c r="D8" s="4">
        <f t="shared" ref="D8:D11" ca="1" si="4">J7+1</f>
        <v>44606</v>
      </c>
      <c r="E8" s="4">
        <f t="shared" ref="E8:I11" ca="1" si="5">D8+1</f>
        <v>44607</v>
      </c>
      <c r="F8" s="4">
        <f t="shared" ca="1" si="5"/>
        <v>44608</v>
      </c>
      <c r="G8" s="4">
        <f t="shared" ca="1" si="5"/>
        <v>44609</v>
      </c>
      <c r="H8" s="4">
        <f t="shared" ca="1" si="5"/>
        <v>44610</v>
      </c>
      <c r="I8" s="4">
        <f t="shared" ca="1" si="5"/>
        <v>44611</v>
      </c>
      <c r="J8" s="4">
        <f t="shared" ref="J8" ca="1" si="6">I8+1</f>
        <v>44612</v>
      </c>
      <c r="K8" s="3"/>
      <c r="L8" s="8"/>
      <c r="M8" s="6"/>
      <c r="N8" s="7">
        <v>0.375</v>
      </c>
      <c r="O8" s="2" t="s">
        <v>38</v>
      </c>
      <c r="P8" s="6"/>
      <c r="Q8" s="6"/>
      <c r="R8" s="9"/>
      <c r="S8" s="9">
        <v>4</v>
      </c>
      <c r="T8" s="13" t="s">
        <v>29</v>
      </c>
      <c r="U8" s="9"/>
      <c r="V8" s="6"/>
    </row>
    <row r="9" spans="2:22" ht="22.05" customHeight="1" x14ac:dyDescent="0.25">
      <c r="B9" s="3"/>
      <c r="C9" s="3"/>
      <c r="D9" s="4">
        <f t="shared" ca="1" si="4"/>
        <v>44613</v>
      </c>
      <c r="E9" s="4">
        <f t="shared" ca="1" si="5"/>
        <v>44614</v>
      </c>
      <c r="F9" s="4">
        <f t="shared" ca="1" si="5"/>
        <v>44615</v>
      </c>
      <c r="G9" s="4">
        <f t="shared" ca="1" si="5"/>
        <v>44616</v>
      </c>
      <c r="H9" s="4">
        <f t="shared" ca="1" si="5"/>
        <v>44617</v>
      </c>
      <c r="I9" s="4">
        <f t="shared" ca="1" si="5"/>
        <v>44618</v>
      </c>
      <c r="J9" s="4">
        <f t="shared" ref="J9" ca="1" si="7">I9+1</f>
        <v>44619</v>
      </c>
      <c r="K9" s="3"/>
      <c r="L9" s="8"/>
      <c r="M9" s="6"/>
      <c r="N9" s="7">
        <v>0.41666666666666702</v>
      </c>
      <c r="O9" s="12" t="s">
        <v>37</v>
      </c>
      <c r="P9" s="6"/>
      <c r="Q9" s="6"/>
      <c r="R9" s="6"/>
      <c r="S9" s="6"/>
      <c r="T9" s="6"/>
      <c r="U9" s="6"/>
      <c r="V9" s="6"/>
    </row>
    <row r="10" spans="2:22" ht="22.05" customHeight="1" x14ac:dyDescent="0.25">
      <c r="B10" s="3"/>
      <c r="C10" s="3"/>
      <c r="D10" s="4">
        <f t="shared" ca="1" si="4"/>
        <v>44620</v>
      </c>
      <c r="E10" s="4">
        <f t="shared" ca="1" si="5"/>
        <v>44621</v>
      </c>
      <c r="F10" s="4">
        <f t="shared" ca="1" si="5"/>
        <v>44622</v>
      </c>
      <c r="G10" s="4">
        <f t="shared" ca="1" si="5"/>
        <v>44623</v>
      </c>
      <c r="H10" s="4">
        <f t="shared" ca="1" si="5"/>
        <v>44624</v>
      </c>
      <c r="I10" s="4">
        <f t="shared" ca="1" si="5"/>
        <v>44625</v>
      </c>
      <c r="J10" s="4">
        <f t="shared" ref="J10" ca="1" si="8">I10+1</f>
        <v>44626</v>
      </c>
      <c r="K10" s="3"/>
      <c r="L10" s="8"/>
      <c r="M10" s="6"/>
      <c r="N10" s="7">
        <v>0.45833333333333298</v>
      </c>
      <c r="O10" s="12" t="s">
        <v>39</v>
      </c>
      <c r="P10" s="6"/>
      <c r="Q10" s="15" t="s">
        <v>11</v>
      </c>
      <c r="R10" s="9"/>
      <c r="S10" s="9">
        <v>1</v>
      </c>
      <c r="T10" s="11" t="s">
        <v>30</v>
      </c>
      <c r="U10" s="9"/>
      <c r="V10" s="6"/>
    </row>
    <row r="11" spans="2:22" ht="22.05" customHeight="1" x14ac:dyDescent="0.25">
      <c r="B11" s="3"/>
      <c r="C11" s="3"/>
      <c r="D11" s="4">
        <f t="shared" ca="1" si="4"/>
        <v>44627</v>
      </c>
      <c r="E11" s="4">
        <f t="shared" ca="1" si="5"/>
        <v>44628</v>
      </c>
      <c r="F11" s="4">
        <f t="shared" ca="1" si="5"/>
        <v>44629</v>
      </c>
      <c r="G11" s="4">
        <f t="shared" ca="1" si="5"/>
        <v>44630</v>
      </c>
      <c r="H11" s="4">
        <f t="shared" ca="1" si="5"/>
        <v>44631</v>
      </c>
      <c r="I11" s="4">
        <f t="shared" ca="1" si="5"/>
        <v>44632</v>
      </c>
      <c r="J11" s="4">
        <f t="shared" ref="J11" ca="1" si="9">I11+1</f>
        <v>44633</v>
      </c>
      <c r="K11" s="3"/>
      <c r="L11" s="8"/>
      <c r="M11" s="6"/>
      <c r="N11" s="7">
        <v>0.5</v>
      </c>
      <c r="O11" s="12" t="s">
        <v>35</v>
      </c>
      <c r="P11" s="6"/>
      <c r="Q11" s="6"/>
      <c r="R11" s="9"/>
      <c r="S11" s="9">
        <v>2</v>
      </c>
      <c r="T11" s="12" t="s">
        <v>31</v>
      </c>
      <c r="U11" s="9"/>
      <c r="V11" s="6"/>
    </row>
    <row r="12" spans="2:22" ht="22.05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8"/>
      <c r="M12" s="6"/>
      <c r="N12" s="7">
        <v>0.54166666666666696</v>
      </c>
      <c r="O12" s="12" t="s">
        <v>46</v>
      </c>
      <c r="P12" s="6"/>
      <c r="Q12" s="6"/>
      <c r="R12" s="9"/>
      <c r="S12" s="9">
        <v>3</v>
      </c>
      <c r="T12" s="12" t="s">
        <v>32</v>
      </c>
      <c r="U12" s="9"/>
      <c r="V12" s="6"/>
    </row>
    <row r="13" spans="2:22" ht="22.05" customHeight="1" x14ac:dyDescent="0.25">
      <c r="B13" s="3"/>
      <c r="C13" s="21" t="s">
        <v>16</v>
      </c>
      <c r="D13" s="21"/>
      <c r="E13" s="21"/>
      <c r="F13" s="21"/>
      <c r="G13" s="3"/>
      <c r="H13" s="3"/>
      <c r="I13" s="3"/>
      <c r="J13" s="3"/>
      <c r="K13" s="3"/>
      <c r="L13" s="8"/>
      <c r="M13" s="6"/>
      <c r="N13" s="7">
        <v>0.58333333333333304</v>
      </c>
      <c r="O13" s="12" t="s">
        <v>49</v>
      </c>
      <c r="P13" s="6"/>
      <c r="Q13" s="6"/>
      <c r="R13" s="9"/>
      <c r="S13" s="9">
        <v>4</v>
      </c>
      <c r="T13" s="13" t="s">
        <v>33</v>
      </c>
      <c r="U13" s="9"/>
      <c r="V13" s="6"/>
    </row>
    <row r="14" spans="2:22" ht="22.05" customHeight="1" x14ac:dyDescent="0.25">
      <c r="B14" s="3"/>
      <c r="C14" s="16"/>
      <c r="D14" s="20" t="s">
        <v>10</v>
      </c>
      <c r="E14" s="20"/>
      <c r="F14" s="20" t="s">
        <v>11</v>
      </c>
      <c r="G14" s="20"/>
      <c r="H14" s="20" t="s">
        <v>17</v>
      </c>
      <c r="I14" s="20"/>
      <c r="J14" s="20" t="s">
        <v>18</v>
      </c>
      <c r="K14" s="20"/>
      <c r="L14" s="8"/>
      <c r="M14" s="6"/>
      <c r="N14" s="7">
        <v>0.625</v>
      </c>
      <c r="O14" s="12" t="s">
        <v>49</v>
      </c>
      <c r="P14" s="6"/>
      <c r="Q14" s="6"/>
      <c r="R14" s="6"/>
      <c r="S14" s="6"/>
      <c r="T14" s="6"/>
      <c r="U14" s="6"/>
      <c r="V14" s="6"/>
    </row>
    <row r="15" spans="2:22" ht="22.05" customHeight="1" x14ac:dyDescent="0.25">
      <c r="B15" s="3"/>
      <c r="C15" s="16"/>
      <c r="D15" s="20">
        <v>70</v>
      </c>
      <c r="E15" s="20"/>
      <c r="F15" s="20">
        <v>80</v>
      </c>
      <c r="G15" s="20"/>
      <c r="H15" s="20">
        <v>130</v>
      </c>
      <c r="I15" s="20"/>
      <c r="J15" s="20">
        <v>120</v>
      </c>
      <c r="K15" s="20"/>
      <c r="L15" s="8"/>
      <c r="M15" s="6"/>
      <c r="N15" s="7">
        <v>0.66666666666666696</v>
      </c>
      <c r="O15" s="12" t="s">
        <v>36</v>
      </c>
      <c r="P15" s="6"/>
      <c r="Q15" s="15" t="s">
        <v>17</v>
      </c>
      <c r="R15" s="9"/>
      <c r="S15" s="9">
        <v>1</v>
      </c>
      <c r="T15" s="11" t="s">
        <v>46</v>
      </c>
      <c r="U15" s="9"/>
      <c r="V15" s="6"/>
    </row>
    <row r="16" spans="2:22" ht="22.05" customHeight="1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8"/>
      <c r="M16" s="6"/>
      <c r="N16" s="7">
        <v>0.70833333333333404</v>
      </c>
      <c r="O16" s="12" t="s">
        <v>40</v>
      </c>
      <c r="P16" s="6"/>
      <c r="Q16" s="6"/>
      <c r="R16" s="9"/>
      <c r="S16" s="9">
        <v>2</v>
      </c>
      <c r="T16" s="12" t="s">
        <v>47</v>
      </c>
      <c r="U16" s="9"/>
      <c r="V16" s="6"/>
    </row>
    <row r="17" spans="2:22" ht="22.0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8"/>
      <c r="M17" s="6"/>
      <c r="N17" s="7">
        <v>0.75</v>
      </c>
      <c r="O17" s="12" t="s">
        <v>41</v>
      </c>
      <c r="P17" s="6"/>
      <c r="Q17" s="6"/>
      <c r="R17" s="9"/>
      <c r="S17" s="9">
        <v>3</v>
      </c>
      <c r="T17" s="12" t="s">
        <v>51</v>
      </c>
      <c r="U17" s="9"/>
      <c r="V17" s="6"/>
    </row>
    <row r="18" spans="2:22" ht="22.05" customHeight="1" x14ac:dyDescent="0.25">
      <c r="B18" s="3"/>
      <c r="C18" s="21" t="s">
        <v>19</v>
      </c>
      <c r="D18" s="21"/>
      <c r="E18" s="21"/>
      <c r="F18" s="22">
        <v>44920</v>
      </c>
      <c r="G18" s="21"/>
      <c r="H18" s="21"/>
      <c r="I18" s="21"/>
      <c r="J18" s="3"/>
      <c r="K18" s="3"/>
      <c r="L18" s="8"/>
      <c r="M18" s="6"/>
      <c r="N18" s="7">
        <v>0.79166666666666696</v>
      </c>
      <c r="O18" s="12" t="s">
        <v>42</v>
      </c>
      <c r="P18" s="6"/>
      <c r="Q18" s="6"/>
      <c r="R18" s="9"/>
      <c r="S18" s="9">
        <v>4</v>
      </c>
      <c r="T18" s="13" t="s">
        <v>31</v>
      </c>
      <c r="U18" s="9"/>
      <c r="V18" s="6"/>
    </row>
    <row r="19" spans="2:22" ht="22.05" customHeight="1" x14ac:dyDescent="0.25">
      <c r="B19" s="3"/>
      <c r="C19" s="16"/>
      <c r="D19" s="17" t="s">
        <v>20</v>
      </c>
      <c r="E19" s="17"/>
      <c r="F19" s="18" t="s">
        <v>21</v>
      </c>
      <c r="G19" s="18" t="s">
        <v>22</v>
      </c>
      <c r="H19" s="19">
        <f ca="1">F18-TODAY()</f>
        <v>300</v>
      </c>
      <c r="I19" s="19"/>
      <c r="J19" s="19"/>
      <c r="K19" s="3"/>
      <c r="L19" s="8"/>
      <c r="M19" s="6"/>
      <c r="N19" s="7">
        <v>0.83333333333333404</v>
      </c>
      <c r="O19" s="12" t="s">
        <v>48</v>
      </c>
      <c r="P19" s="6"/>
      <c r="Q19" s="6"/>
      <c r="R19" s="6"/>
      <c r="S19" s="6"/>
      <c r="T19" s="6"/>
      <c r="U19" s="6"/>
      <c r="V19" s="6"/>
    </row>
    <row r="20" spans="2:22" ht="22.05" customHeight="1" x14ac:dyDescent="0.25">
      <c r="B20" s="3"/>
      <c r="C20" s="16"/>
      <c r="D20" s="17"/>
      <c r="E20" s="17"/>
      <c r="F20" s="18"/>
      <c r="G20" s="18"/>
      <c r="H20" s="19"/>
      <c r="I20" s="19"/>
      <c r="J20" s="19"/>
      <c r="K20" s="3"/>
      <c r="L20" s="8"/>
      <c r="M20" s="6"/>
      <c r="N20" s="7">
        <v>0.875</v>
      </c>
      <c r="O20" s="12" t="s">
        <v>48</v>
      </c>
      <c r="P20" s="6"/>
      <c r="Q20" s="15" t="s">
        <v>18</v>
      </c>
      <c r="R20" s="9"/>
      <c r="S20" s="9">
        <v>1</v>
      </c>
      <c r="T20" s="11" t="s">
        <v>50</v>
      </c>
      <c r="U20" s="9"/>
      <c r="V20" s="6"/>
    </row>
    <row r="21" spans="2:22" ht="22.05" customHeight="1" x14ac:dyDescent="0.25">
      <c r="B21" s="3"/>
      <c r="C21" s="16"/>
      <c r="D21" s="17"/>
      <c r="E21" s="17"/>
      <c r="F21" s="18"/>
      <c r="G21" s="18"/>
      <c r="H21" s="19"/>
      <c r="I21" s="19"/>
      <c r="J21" s="19"/>
      <c r="K21" s="3" t="s">
        <v>23</v>
      </c>
      <c r="L21" s="8"/>
      <c r="M21" s="6"/>
      <c r="N21" s="7">
        <v>0.91666666666666696</v>
      </c>
      <c r="O21" s="12" t="s">
        <v>43</v>
      </c>
      <c r="P21" s="6"/>
      <c r="Q21" s="6"/>
      <c r="R21" s="9"/>
      <c r="S21" s="9">
        <v>2</v>
      </c>
      <c r="T21" s="12" t="s">
        <v>48</v>
      </c>
      <c r="U21" s="9"/>
      <c r="V21" s="6"/>
    </row>
    <row r="22" spans="2:22" ht="22.05" customHeigh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8"/>
      <c r="M22" s="6"/>
      <c r="N22" s="7">
        <v>0.95833333333333404</v>
      </c>
      <c r="O22" s="12" t="s">
        <v>44</v>
      </c>
      <c r="P22" s="6"/>
      <c r="Q22" s="6"/>
      <c r="R22" s="9"/>
      <c r="S22" s="9">
        <v>3</v>
      </c>
      <c r="T22" s="12" t="s">
        <v>51</v>
      </c>
      <c r="U22" s="9"/>
      <c r="V22" s="6"/>
    </row>
    <row r="23" spans="2:22" ht="22.05" customHeight="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8"/>
      <c r="M23" s="6"/>
      <c r="N23" s="7">
        <v>1</v>
      </c>
      <c r="O23" s="13" t="s">
        <v>45</v>
      </c>
      <c r="P23" s="6"/>
      <c r="Q23" s="6"/>
      <c r="R23" s="9"/>
      <c r="S23" s="9">
        <v>4</v>
      </c>
      <c r="T23" s="13" t="s">
        <v>31</v>
      </c>
      <c r="U23" s="9"/>
      <c r="V23" s="6"/>
    </row>
    <row r="24" spans="2:22" ht="22.05" customHeigh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</row>
  </sheetData>
  <mergeCells count="18">
    <mergeCell ref="C13:F13"/>
    <mergeCell ref="C18:E18"/>
    <mergeCell ref="F18:I18"/>
    <mergeCell ref="N3:O3"/>
    <mergeCell ref="R3:U3"/>
    <mergeCell ref="D3:J4"/>
    <mergeCell ref="D14:E14"/>
    <mergeCell ref="F14:G14"/>
    <mergeCell ref="H14:I14"/>
    <mergeCell ref="J14:K14"/>
    <mergeCell ref="D19:E21"/>
    <mergeCell ref="F19:F21"/>
    <mergeCell ref="G19:G21"/>
    <mergeCell ref="H19:J21"/>
    <mergeCell ref="D15:E15"/>
    <mergeCell ref="F15:G15"/>
    <mergeCell ref="H15:I15"/>
    <mergeCell ref="J15:K15"/>
  </mergeCells>
  <phoneticPr fontId="1" type="noConversion"/>
  <conditionalFormatting sqref="D6:J11">
    <cfRule type="expression" dxfId="0" priority="1">
      <formula>D6=TODAY()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AFCC-0968-4202-BA63-AF9C99454992}">
  <dimension ref="A1"/>
  <sheetViews>
    <sheetView showGridLines="0" topLeftCell="A4" workbookViewId="0">
      <selection activeCell="T17" sqref="T17"/>
    </sheetView>
  </sheetViews>
  <sheetFormatPr defaultColWidth="8.88671875" defaultRowHeight="13.8" x14ac:dyDescent="0.25"/>
  <cols>
    <col min="1" max="16384" width="8.88671875" style="25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FF57-BD55-4F67-B88A-48220CA4E066}">
  <dimension ref="B2:C3"/>
  <sheetViews>
    <sheetView workbookViewId="0">
      <selection activeCell="D9" sqref="D9"/>
    </sheetView>
  </sheetViews>
  <sheetFormatPr defaultColWidth="14.77734375" defaultRowHeight="22.05" customHeight="1" x14ac:dyDescent="0.25"/>
  <cols>
    <col min="1" max="1" width="2.77734375" customWidth="1"/>
  </cols>
  <sheetData>
    <row r="2" spans="2:3" ht="22.05" customHeight="1" x14ac:dyDescent="0.25">
      <c r="B2" s="1" t="s">
        <v>0</v>
      </c>
      <c r="C2" s="1">
        <f ca="1">YEAR(TODAY())</f>
        <v>2022</v>
      </c>
    </row>
    <row r="3" spans="2:3" ht="22.05" customHeight="1" x14ac:dyDescent="0.25">
      <c r="B3" s="1" t="s">
        <v>1</v>
      </c>
      <c r="C3" s="1">
        <f ca="1">MONTH(TODAY())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考研学习计划表</vt:lpstr>
      <vt:lpstr>使用说明</vt:lpstr>
      <vt:lpstr>辅助页</vt:lpstr>
      <vt:lpstr>sz_month</vt:lpstr>
      <vt:lpstr>sz_year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78179</cp:lastModifiedBy>
  <dcterms:created xsi:type="dcterms:W3CDTF">2015-06-05T18:19:34Z</dcterms:created>
  <dcterms:modified xsi:type="dcterms:W3CDTF">2022-02-28T15:58:16Z</dcterms:modified>
</cp:coreProperties>
</file>