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Studies\Information Systems\Football schema proj work\final\"/>
    </mc:Choice>
  </mc:AlternateContent>
  <xr:revisionPtr revIDLastSave="0" documentId="13_ncr:1_{5AAF7BE8-039F-4A97-8C9D-FBE996041899}" xr6:coauthVersionLast="40" xr6:coauthVersionMax="40" xr10:uidLastSave="{00000000-0000-0000-0000-000000000000}"/>
  <bookViews>
    <workbookView xWindow="0" yWindow="0" windowWidth="19200" windowHeight="6850" firstSheet="3" activeTab="5" xr2:uid="{8B0C2F2C-39D6-4A56-8B51-86FA12D1BEFC}"/>
  </bookViews>
  <sheets>
    <sheet name="Arsenal_ManUtd_2018" sheetId="2" r:id="rId1"/>
    <sheet name="Arsenal_Chelsea_2018" sheetId="1" r:id="rId2"/>
    <sheet name="Chelsea_Arsenal_2018" sheetId="3" r:id="rId3"/>
    <sheet name="Chelsea_MAnUtd_2018" sheetId="4" r:id="rId4"/>
    <sheet name="MAnchester United_Chelsea_2018" sheetId="5" r:id="rId5"/>
    <sheet name="Manchester United_Arsenal_201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6" l="1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" i="6"/>
  <c r="H2" i="6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I2" i="5"/>
  <c r="H2" i="5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I3" i="4"/>
  <c r="H3" i="4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2" i="3"/>
  <c r="H2" i="3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" i="2"/>
  <c r="I2" i="2" s="1"/>
  <c r="H1" i="2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H1" i="1"/>
  <c r="I3" i="6" l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</calcChain>
</file>

<file path=xl/sharedStrings.xml><?xml version="1.0" encoding="utf-8"?>
<sst xmlns="http://schemas.openxmlformats.org/spreadsheetml/2006/main" count="2184" uniqueCount="73">
  <si>
    <t>{1</t>
  </si>
  <si>
    <t>:'</t>
  </si>
  <si>
    <t>Sead Kolasinac</t>
  </si>
  <si>
    <t>_PASSED</t>
  </si>
  <si>
    <t>',</t>
  </si>
  <si>
    <t>Hector Bellerin</t>
  </si>
  <si>
    <t>_DRIBBLES</t>
  </si>
  <si>
    <t>Carl Jenkinson</t>
  </si>
  <si>
    <t>_SHOOTS</t>
  </si>
  <si>
    <t>Nacho Monreal</t>
  </si>
  <si>
    <t>Antonio Rudiger</t>
  </si>
  <si>
    <t>_OFFSIDE</t>
  </si>
  <si>
    <t>Andreas Christensen</t>
  </si>
  <si>
    <t>_CORNER</t>
  </si>
  <si>
    <t>Marcos Alonso</t>
  </si>
  <si>
    <t>_CHANCE</t>
  </si>
  <si>
    <t>Davide Zappacosta</t>
  </si>
  <si>
    <t>Aaron Ramsey</t>
  </si>
  <si>
    <t>_TACKLED</t>
  </si>
  <si>
    <t>Henrikh Mkhitaryan</t>
  </si>
  <si>
    <t>_GOAL_</t>
  </si>
  <si>
    <t>Alexandre Lacazette</t>
  </si>
  <si>
    <t>_ASSIST</t>
  </si>
  <si>
    <t>Mesut Ozil</t>
  </si>
  <si>
    <t>_OUT_</t>
  </si>
  <si>
    <t>Granit Xhaka</t>
  </si>
  <si>
    <t>_IN</t>
  </si>
  <si>
    <t>Jorginho</t>
  </si>
  <si>
    <t>_FOUL</t>
  </si>
  <si>
    <t>Mateo Kovacic</t>
  </si>
  <si>
    <t>Ross Barkley</t>
  </si>
  <si>
    <t>Alex Iwobi</t>
  </si>
  <si>
    <t>Danny Welbeck</t>
  </si>
  <si>
    <t>Olivier Giroud</t>
  </si>
  <si>
    <t>Eden Hazard</t>
  </si>
  <si>
    <t>Pedro</t>
  </si>
  <si>
    <t>_YELLOW</t>
  </si>
  <si>
    <t>Petr Cech</t>
  </si>
  <si>
    <t>_SAVED</t>
  </si>
  <si>
    <t>Robert Green</t>
  </si>
  <si>
    <t>game end</t>
  </si>
  <si>
    <t>'}</t>
  </si>
  <si>
    <t>Shkodran Mustafi</t>
  </si>
  <si>
    <t>Sokratis</t>
  </si>
  <si>
    <t>Stephan Lichtsteiner</t>
  </si>
  <si>
    <t>Luke Shaw</t>
  </si>
  <si>
    <t>Diogo Dalot</t>
  </si>
  <si>
    <t>Antonio Valencia</t>
  </si>
  <si>
    <t>Ashley Young</t>
  </si>
  <si>
    <t>Juan Mata</t>
  </si>
  <si>
    <t>Andreas Pereira</t>
  </si>
  <si>
    <t>Scott McTominay</t>
  </si>
  <si>
    <t>Pierre Emerick Aubameyang</t>
  </si>
  <si>
    <t>Romelu Lukaku</t>
  </si>
  <si>
    <t>Marcus Rashford</t>
  </si>
  <si>
    <t>Anthony Martial</t>
  </si>
  <si>
    <t>Bernd Leno</t>
  </si>
  <si>
    <t>Lee Grant</t>
  </si>
  <si>
    <t>Cesar Azpilicueta</t>
  </si>
  <si>
    <t>Emerson</t>
  </si>
  <si>
    <t>Danny Drinkwater</t>
  </si>
  <si>
    <t>Lucas Torreira</t>
  </si>
  <si>
    <t>Gonzalo Higuain</t>
  </si>
  <si>
    <t>Kepa</t>
  </si>
  <si>
    <t>Ruben Loftus Cheek</t>
  </si>
  <si>
    <t>Eric Bailly</t>
  </si>
  <si>
    <t>Victor Lindelof</t>
  </si>
  <si>
    <t>Nemanja Matic</t>
  </si>
  <si>
    <t>Paul Pogba</t>
  </si>
  <si>
    <t>Jesse Lingard</t>
  </si>
  <si>
    <t>Sergio Romero</t>
  </si>
  <si>
    <t>Marco van Ginkel</t>
  </si>
  <si>
    <t>David de 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</si>
</sst>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right" indent="2"/>
    </xf>
    <xf numFmtId="0" fontId="0" fillId="2" borderId="1" xfId="0" applyFill="1" applyBorder="1"/>
    <xf numFmtId="0" fontId="4" fillId="3" borderId="0" xfId="1" applyFont="1" applyFill="1"/>
    <xf numFmtId="0" fontId="0" fillId="2" borderId="1" xfId="0" quotePrefix="1" applyFill="1" applyBorder="1"/>
    <xf numFmtId="0" fontId="4" fillId="0" borderId="0" xfId="1" applyFont="1"/>
    <xf numFmtId="0" fontId="5" fillId="0" borderId="0" xfId="1" applyFont="1"/>
    <xf numFmtId="0" fontId="5" fillId="4" borderId="0" xfId="1" applyFont="1" applyFill="1"/>
    <xf numFmtId="0" fontId="4" fillId="4" borderId="0" xfId="1" applyFont="1" applyFill="1"/>
    <xf numFmtId="0" fontId="1" fillId="0" borderId="0" xfId="1" applyFont="1"/>
    <xf numFmtId="0" fontId="5" fillId="3" borderId="0" xfId="1" applyFont="1" applyFill="1"/>
    <xf numFmtId="0" fontId="1" fillId="4" borderId="0" xfId="1" applyFont="1" applyFill="1"/>
    <xf numFmtId="0" fontId="2" fillId="0" borderId="0" xfId="1" applyFont="1"/>
    <xf numFmtId="0" fontId="1" fillId="5" borderId="0" xfId="1" applyFont="1" applyFill="1" applyAlignment="1">
      <alignment horizontal="left" vertical="top" readingOrder="1"/>
    </xf>
    <xf numFmtId="0" fontId="0" fillId="0" borderId="0" xfId="1" applyFont="1"/>
    <xf numFmtId="0" fontId="1" fillId="3" borderId="0" xfId="1" applyFont="1" applyFill="1"/>
    <xf numFmtId="0" fontId="2" fillId="0" borderId="0" xfId="1" applyFont="1" applyAlignment="1">
      <alignment vertical="center" readingOrder="1"/>
    </xf>
    <xf numFmtId="0" fontId="4" fillId="4" borderId="0" xfId="1" applyFont="1" applyFill="1" applyAlignment="1">
      <alignment horizontal="left" vertical="top" readingOrder="1"/>
    </xf>
    <xf numFmtId="0" fontId="2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andreas-pereira/profil/spieler/203394" TargetMode="External"/><Relationship Id="rId18" Type="http://schemas.openxmlformats.org/officeDocument/2006/relationships/hyperlink" Target="https://www.transfermarkt.com/romelu-lukaku/profil/spieler/96341" TargetMode="External"/><Relationship Id="rId26" Type="http://schemas.openxmlformats.org/officeDocument/2006/relationships/hyperlink" Target="https://www.transfermarkt.com/ashley-young/profil/spieler/14086" TargetMode="External"/><Relationship Id="rId39" Type="http://schemas.openxmlformats.org/officeDocument/2006/relationships/hyperlink" Target="https://www.transfermarkt.com/pierre-emerick-aubameyang/profil/spieler/58864" TargetMode="External"/><Relationship Id="rId21" Type="http://schemas.openxmlformats.org/officeDocument/2006/relationships/hyperlink" Target="https://www.transfermarkt.com/bernd-leno/profil/spieler/72476" TargetMode="External"/><Relationship Id="rId34" Type="http://schemas.openxmlformats.org/officeDocument/2006/relationships/hyperlink" Target="https://www.transfermarkt.com/mesut-ozil/profil/spieler/35664" TargetMode="External"/><Relationship Id="rId42" Type="http://schemas.openxmlformats.org/officeDocument/2006/relationships/hyperlink" Target="https://www.transfermarkt.com/bernd-leno/profil/spieler/72476" TargetMode="External"/><Relationship Id="rId47" Type="http://schemas.openxmlformats.org/officeDocument/2006/relationships/hyperlink" Target="https://www.transfermarkt.com/stephan-lichtsteiner/profil/spieler/2865" TargetMode="External"/><Relationship Id="rId50" Type="http://schemas.openxmlformats.org/officeDocument/2006/relationships/hyperlink" Target="https://www.transfermarkt.com/antonio-valencia/profil/spieler/33544" TargetMode="External"/><Relationship Id="rId55" Type="http://schemas.openxmlformats.org/officeDocument/2006/relationships/hyperlink" Target="https://www.transfermarkt.com/andreas-pereira/profil/spieler/203394" TargetMode="External"/><Relationship Id="rId63" Type="http://schemas.openxmlformats.org/officeDocument/2006/relationships/hyperlink" Target="https://www.transfermarkt.com/bernd-leno/profil/spieler/72476" TargetMode="External"/><Relationship Id="rId68" Type="http://schemas.openxmlformats.org/officeDocument/2006/relationships/hyperlink" Target="https://www.transfermarkt.com/ashley-young/profil/spieler/14086" TargetMode="External"/><Relationship Id="rId76" Type="http://schemas.openxmlformats.org/officeDocument/2006/relationships/hyperlink" Target="https://www.transfermarkt.com/mesut-ozil/profil/spieler/35664" TargetMode="External"/><Relationship Id="rId84" Type="http://schemas.openxmlformats.org/officeDocument/2006/relationships/hyperlink" Target="https://www.transfermarkt.com/bernd-leno/profil/spieler/72476" TargetMode="External"/><Relationship Id="rId89" Type="http://schemas.openxmlformats.org/officeDocument/2006/relationships/hyperlink" Target="https://www.transfermarkt.com/nacho-monreal/profil/spieler/43003" TargetMode="External"/><Relationship Id="rId7" Type="http://schemas.openxmlformats.org/officeDocument/2006/relationships/hyperlink" Target="https://www.transfermarkt.com/antonio-valencia/profil/spieler/33544" TargetMode="External"/><Relationship Id="rId71" Type="http://schemas.openxmlformats.org/officeDocument/2006/relationships/hyperlink" Target="https://www.transfermarkt.com/sead-kolasinac/profil/spieler/94005" TargetMode="External"/><Relationship Id="rId2" Type="http://schemas.openxmlformats.org/officeDocument/2006/relationships/hyperlink" Target="https://www.transfermarkt.com/sokratis/profil/spieler/34322" TargetMode="External"/><Relationship Id="rId16" Type="http://schemas.openxmlformats.org/officeDocument/2006/relationships/hyperlink" Target="https://www.transfermarkt.com/alex-iwobi/profil/spieler/242631" TargetMode="External"/><Relationship Id="rId29" Type="http://schemas.openxmlformats.org/officeDocument/2006/relationships/hyperlink" Target="https://www.transfermarkt.com/sead-kolasinac/profil/spieler/94005" TargetMode="External"/><Relationship Id="rId11" Type="http://schemas.openxmlformats.org/officeDocument/2006/relationships/hyperlink" Target="https://www.transfermarkt.com/aaron-ramsey/profil/spieler/50057" TargetMode="External"/><Relationship Id="rId24" Type="http://schemas.openxmlformats.org/officeDocument/2006/relationships/hyperlink" Target="https://www.transfermarkt.com/diogo-dalot/profil/spieler/357147" TargetMode="External"/><Relationship Id="rId32" Type="http://schemas.openxmlformats.org/officeDocument/2006/relationships/hyperlink" Target="https://www.transfermarkt.com/andreas-pereira/profil/spieler/203394" TargetMode="External"/><Relationship Id="rId37" Type="http://schemas.openxmlformats.org/officeDocument/2006/relationships/hyperlink" Target="https://www.transfermarkt.com/marcus-rashford/profil/spieler/258923" TargetMode="External"/><Relationship Id="rId40" Type="http://schemas.openxmlformats.org/officeDocument/2006/relationships/hyperlink" Target="https://www.transfermarkt.com/alex-iwobi/profil/spieler/242631" TargetMode="External"/><Relationship Id="rId45" Type="http://schemas.openxmlformats.org/officeDocument/2006/relationships/hyperlink" Target="https://www.transfermarkt.com/sokratis/profil/spieler/34322" TargetMode="External"/><Relationship Id="rId53" Type="http://schemas.openxmlformats.org/officeDocument/2006/relationships/hyperlink" Target="https://www.transfermarkt.com/granit-xhaka/profil/spieler/111455" TargetMode="External"/><Relationship Id="rId58" Type="http://schemas.openxmlformats.org/officeDocument/2006/relationships/hyperlink" Target="https://www.transfermarkt.com/alex-iwobi/profil/spieler/242631" TargetMode="External"/><Relationship Id="rId66" Type="http://schemas.openxmlformats.org/officeDocument/2006/relationships/hyperlink" Target="https://www.transfermarkt.com/diogo-dalot/profil/spieler/357147" TargetMode="External"/><Relationship Id="rId74" Type="http://schemas.openxmlformats.org/officeDocument/2006/relationships/hyperlink" Target="https://www.transfermarkt.com/andreas-pereira/profil/spieler/203394" TargetMode="External"/><Relationship Id="rId79" Type="http://schemas.openxmlformats.org/officeDocument/2006/relationships/hyperlink" Target="https://www.transfermarkt.com/marcus-rashford/profil/spieler/258923" TargetMode="External"/><Relationship Id="rId87" Type="http://schemas.openxmlformats.org/officeDocument/2006/relationships/hyperlink" Target="https://www.transfermarkt.com/stephan-lichtsteiner/profil/spieler/2865" TargetMode="External"/><Relationship Id="rId5" Type="http://schemas.openxmlformats.org/officeDocument/2006/relationships/hyperlink" Target="https://www.transfermarkt.com/luke-shaw/profil/spieler/183288" TargetMode="External"/><Relationship Id="rId61" Type="http://schemas.openxmlformats.org/officeDocument/2006/relationships/hyperlink" Target="https://www.transfermarkt.com/marcus-rashford/profil/spieler/258923" TargetMode="External"/><Relationship Id="rId82" Type="http://schemas.openxmlformats.org/officeDocument/2006/relationships/hyperlink" Target="https://www.transfermarkt.com/alex-iwobi/profil/spieler/242631" TargetMode="External"/><Relationship Id="rId90" Type="http://schemas.openxmlformats.org/officeDocument/2006/relationships/hyperlink" Target="https://www.transfermarkt.com/nacho-monreal/profil/spieler/43003" TargetMode="External"/><Relationship Id="rId19" Type="http://schemas.openxmlformats.org/officeDocument/2006/relationships/hyperlink" Target="https://www.transfermarkt.com/marcus-rashford/profil/spieler/258923" TargetMode="External"/><Relationship Id="rId14" Type="http://schemas.openxmlformats.org/officeDocument/2006/relationships/hyperlink" Target="https://www.transfermarkt.com/scott-mctominay/profil/spieler/315969" TargetMode="External"/><Relationship Id="rId22" Type="http://schemas.openxmlformats.org/officeDocument/2006/relationships/hyperlink" Target="https://www.transfermarkt.com/lee-grant/profil/spieler/13460" TargetMode="External"/><Relationship Id="rId27" Type="http://schemas.openxmlformats.org/officeDocument/2006/relationships/hyperlink" Target="https://www.transfermarkt.com/shkodran-mustafi/profil/spieler/88590" TargetMode="External"/><Relationship Id="rId30" Type="http://schemas.openxmlformats.org/officeDocument/2006/relationships/hyperlink" Target="https://www.transfermarkt.com/stephan-lichtsteiner/profil/spieler/2865" TargetMode="External"/><Relationship Id="rId35" Type="http://schemas.openxmlformats.org/officeDocument/2006/relationships/hyperlink" Target="https://www.transfermarkt.com/granit-xhaka/profil/spieler/111455" TargetMode="External"/><Relationship Id="rId43" Type="http://schemas.openxmlformats.org/officeDocument/2006/relationships/hyperlink" Target="https://www.transfermarkt.com/lee-grant/profil/spieler/13460" TargetMode="External"/><Relationship Id="rId48" Type="http://schemas.openxmlformats.org/officeDocument/2006/relationships/hyperlink" Target="https://www.transfermarkt.com/luke-shaw/profil/spieler/183288" TargetMode="External"/><Relationship Id="rId56" Type="http://schemas.openxmlformats.org/officeDocument/2006/relationships/hyperlink" Target="https://www.transfermarkt.com/scott-mctominay/profil/spieler/315969" TargetMode="External"/><Relationship Id="rId64" Type="http://schemas.openxmlformats.org/officeDocument/2006/relationships/hyperlink" Target="https://www.transfermarkt.com/lee-grant/profil/spieler/13460" TargetMode="External"/><Relationship Id="rId69" Type="http://schemas.openxmlformats.org/officeDocument/2006/relationships/hyperlink" Target="https://www.transfermarkt.com/shkodran-mustafi/profil/spieler/88590" TargetMode="External"/><Relationship Id="rId77" Type="http://schemas.openxmlformats.org/officeDocument/2006/relationships/hyperlink" Target="https://www.transfermarkt.com/granit-xhaka/profil/spieler/111455" TargetMode="External"/><Relationship Id="rId8" Type="http://schemas.openxmlformats.org/officeDocument/2006/relationships/hyperlink" Target="https://www.transfermarkt.com/ashley-young/profil/spieler/14086" TargetMode="External"/><Relationship Id="rId51" Type="http://schemas.openxmlformats.org/officeDocument/2006/relationships/hyperlink" Target="https://www.transfermarkt.com/ashley-young/profil/spieler/14086" TargetMode="External"/><Relationship Id="rId72" Type="http://schemas.openxmlformats.org/officeDocument/2006/relationships/hyperlink" Target="https://www.transfermarkt.com/stephan-lichtsteiner/profil/spieler/2865" TargetMode="External"/><Relationship Id="rId80" Type="http://schemas.openxmlformats.org/officeDocument/2006/relationships/hyperlink" Target="https://www.transfermarkt.com/anthony-martial/profil/spieler/182877" TargetMode="External"/><Relationship Id="rId85" Type="http://schemas.openxmlformats.org/officeDocument/2006/relationships/hyperlink" Target="https://www.transfermarkt.com/lee-grant/profil/spieler/13460" TargetMode="External"/><Relationship Id="rId3" Type="http://schemas.openxmlformats.org/officeDocument/2006/relationships/hyperlink" Target="https://www.transfermarkt.com/sead-kolasinac/profil/spieler/94005" TargetMode="External"/><Relationship Id="rId12" Type="http://schemas.openxmlformats.org/officeDocument/2006/relationships/hyperlink" Target="https://www.transfermarkt.com/juan-mata/profil/spieler/44068" TargetMode="External"/><Relationship Id="rId17" Type="http://schemas.openxmlformats.org/officeDocument/2006/relationships/hyperlink" Target="https://www.transfermarkt.com/danny-welbeck/profil/spieler/67063" TargetMode="External"/><Relationship Id="rId25" Type="http://schemas.openxmlformats.org/officeDocument/2006/relationships/hyperlink" Target="https://www.transfermarkt.com/antonio-valencia/profil/spieler/33544" TargetMode="External"/><Relationship Id="rId33" Type="http://schemas.openxmlformats.org/officeDocument/2006/relationships/hyperlink" Target="https://www.transfermarkt.com/scott-mctominay/profil/spieler/315969" TargetMode="External"/><Relationship Id="rId38" Type="http://schemas.openxmlformats.org/officeDocument/2006/relationships/hyperlink" Target="https://www.transfermarkt.com/anthony-martial/profil/spieler/182877" TargetMode="External"/><Relationship Id="rId46" Type="http://schemas.openxmlformats.org/officeDocument/2006/relationships/hyperlink" Target="https://www.transfermarkt.com/sead-kolasinac/profil/spieler/94005" TargetMode="External"/><Relationship Id="rId59" Type="http://schemas.openxmlformats.org/officeDocument/2006/relationships/hyperlink" Target="https://www.transfermarkt.com/danny-welbeck/profil/spieler/67063" TargetMode="External"/><Relationship Id="rId67" Type="http://schemas.openxmlformats.org/officeDocument/2006/relationships/hyperlink" Target="https://www.transfermarkt.com/antonio-valencia/profil/spieler/33544" TargetMode="External"/><Relationship Id="rId20" Type="http://schemas.openxmlformats.org/officeDocument/2006/relationships/hyperlink" Target="https://www.transfermarkt.com/anthony-martial/profil/spieler/182877" TargetMode="External"/><Relationship Id="rId41" Type="http://schemas.openxmlformats.org/officeDocument/2006/relationships/hyperlink" Target="https://www.transfermarkt.com/danny-welbeck/profil/spieler/67063" TargetMode="External"/><Relationship Id="rId54" Type="http://schemas.openxmlformats.org/officeDocument/2006/relationships/hyperlink" Target="https://www.transfermarkt.com/juan-mata/profil/spieler/44068" TargetMode="External"/><Relationship Id="rId62" Type="http://schemas.openxmlformats.org/officeDocument/2006/relationships/hyperlink" Target="https://www.transfermarkt.com/anthony-martial/profil/spieler/182877" TargetMode="External"/><Relationship Id="rId70" Type="http://schemas.openxmlformats.org/officeDocument/2006/relationships/hyperlink" Target="https://www.transfermarkt.com/sokratis/profil/spieler/34322" TargetMode="External"/><Relationship Id="rId75" Type="http://schemas.openxmlformats.org/officeDocument/2006/relationships/hyperlink" Target="https://www.transfermarkt.com/scott-mctominay/profil/spieler/315969" TargetMode="External"/><Relationship Id="rId83" Type="http://schemas.openxmlformats.org/officeDocument/2006/relationships/hyperlink" Target="https://www.transfermarkt.com/danny-welbeck/profil/spieler/67063" TargetMode="External"/><Relationship Id="rId88" Type="http://schemas.openxmlformats.org/officeDocument/2006/relationships/hyperlink" Target="https://www.transfermarkt.com/nacho-monreal/profil/spieler/43003" TargetMode="External"/><Relationship Id="rId91" Type="http://schemas.openxmlformats.org/officeDocument/2006/relationships/hyperlink" Target="https://www.transfermarkt.com/nacho-monreal/profil/spieler/43003" TargetMode="External"/><Relationship Id="rId1" Type="http://schemas.openxmlformats.org/officeDocument/2006/relationships/hyperlink" Target="https://www.transfermarkt.com/shkodran-mustafi/profil/spieler/88590" TargetMode="External"/><Relationship Id="rId6" Type="http://schemas.openxmlformats.org/officeDocument/2006/relationships/hyperlink" Target="https://www.transfermarkt.com/diogo-dalot/profil/spieler/357147" TargetMode="External"/><Relationship Id="rId15" Type="http://schemas.openxmlformats.org/officeDocument/2006/relationships/hyperlink" Target="https://www.transfermarkt.com/pierre-emerick-aubameyang/profil/spieler/58864" TargetMode="External"/><Relationship Id="rId23" Type="http://schemas.openxmlformats.org/officeDocument/2006/relationships/hyperlink" Target="https://www.transfermarkt.com/luke-shaw/profil/spieler/183288" TargetMode="External"/><Relationship Id="rId28" Type="http://schemas.openxmlformats.org/officeDocument/2006/relationships/hyperlink" Target="https://www.transfermarkt.com/sokratis/profil/spieler/34322" TargetMode="External"/><Relationship Id="rId36" Type="http://schemas.openxmlformats.org/officeDocument/2006/relationships/hyperlink" Target="https://www.transfermarkt.com/romelu-lukaku/profil/spieler/96341" TargetMode="External"/><Relationship Id="rId49" Type="http://schemas.openxmlformats.org/officeDocument/2006/relationships/hyperlink" Target="https://www.transfermarkt.com/diogo-dalot/profil/spieler/357147" TargetMode="External"/><Relationship Id="rId57" Type="http://schemas.openxmlformats.org/officeDocument/2006/relationships/hyperlink" Target="https://www.transfermarkt.com/pierre-emerick-aubameyang/profil/spieler/58864" TargetMode="External"/><Relationship Id="rId10" Type="http://schemas.openxmlformats.org/officeDocument/2006/relationships/hyperlink" Target="https://www.transfermarkt.com/granit-xhaka/profil/spieler/111455" TargetMode="External"/><Relationship Id="rId31" Type="http://schemas.openxmlformats.org/officeDocument/2006/relationships/hyperlink" Target="https://www.transfermarkt.com/juan-mata/profil/spieler/44068" TargetMode="External"/><Relationship Id="rId44" Type="http://schemas.openxmlformats.org/officeDocument/2006/relationships/hyperlink" Target="https://www.transfermarkt.com/shkodran-mustafi/profil/spieler/88590" TargetMode="External"/><Relationship Id="rId52" Type="http://schemas.openxmlformats.org/officeDocument/2006/relationships/hyperlink" Target="https://www.transfermarkt.com/mesut-ozil/profil/spieler/35664" TargetMode="External"/><Relationship Id="rId60" Type="http://schemas.openxmlformats.org/officeDocument/2006/relationships/hyperlink" Target="https://www.transfermarkt.com/romelu-lukaku/profil/spieler/96341" TargetMode="External"/><Relationship Id="rId65" Type="http://schemas.openxmlformats.org/officeDocument/2006/relationships/hyperlink" Target="https://www.transfermarkt.com/luke-shaw/profil/spieler/183288" TargetMode="External"/><Relationship Id="rId73" Type="http://schemas.openxmlformats.org/officeDocument/2006/relationships/hyperlink" Target="https://www.transfermarkt.com/juan-mata/profil/spieler/44068" TargetMode="External"/><Relationship Id="rId78" Type="http://schemas.openxmlformats.org/officeDocument/2006/relationships/hyperlink" Target="https://www.transfermarkt.com/romelu-lukaku/profil/spieler/96341" TargetMode="External"/><Relationship Id="rId81" Type="http://schemas.openxmlformats.org/officeDocument/2006/relationships/hyperlink" Target="https://www.transfermarkt.com/pierre-emerick-aubameyang/profil/spieler/58864" TargetMode="External"/><Relationship Id="rId86" Type="http://schemas.openxmlformats.org/officeDocument/2006/relationships/hyperlink" Target="https://www.transfermarkt.com/shkodran-mustafi/profil/spieler/88590" TargetMode="External"/><Relationship Id="rId4" Type="http://schemas.openxmlformats.org/officeDocument/2006/relationships/hyperlink" Target="https://www.transfermarkt.com/stephan-lichtsteiner/profil/spieler/2865" TargetMode="External"/><Relationship Id="rId9" Type="http://schemas.openxmlformats.org/officeDocument/2006/relationships/hyperlink" Target="https://www.transfermarkt.com/mesut-ozil/profil/spieler/3566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teo-kovacic/profil/spieler/51471" TargetMode="External"/><Relationship Id="rId18" Type="http://schemas.openxmlformats.org/officeDocument/2006/relationships/hyperlink" Target="https://www.transfermarkt.com/olivier-giroud/profil/spieler/82442" TargetMode="External"/><Relationship Id="rId26" Type="http://schemas.openxmlformats.org/officeDocument/2006/relationships/hyperlink" Target="https://www.transfermarkt.com/andreas-christensen/profil/spieler/196948" TargetMode="External"/><Relationship Id="rId39" Type="http://schemas.openxmlformats.org/officeDocument/2006/relationships/hyperlink" Target="https://www.transfermarkt.com/eden-hazard/profil/spieler/50202" TargetMode="External"/><Relationship Id="rId21" Type="http://schemas.openxmlformats.org/officeDocument/2006/relationships/hyperlink" Target="https://www.transfermarkt.com/petr-cech/profil/spieler/5658" TargetMode="External"/><Relationship Id="rId34" Type="http://schemas.openxmlformats.org/officeDocument/2006/relationships/hyperlink" Target="https://www.transfermarkt.com/mateo-kovacic/profil/spieler/51471" TargetMode="External"/><Relationship Id="rId42" Type="http://schemas.openxmlformats.org/officeDocument/2006/relationships/hyperlink" Target="https://www.transfermarkt.com/alex-iwobi/profil/spieler/242631" TargetMode="External"/><Relationship Id="rId47" Type="http://schemas.openxmlformats.org/officeDocument/2006/relationships/hyperlink" Target="https://www.transfermarkt.com/hector-bellerin/profil/spieler/191217" TargetMode="External"/><Relationship Id="rId50" Type="http://schemas.openxmlformats.org/officeDocument/2006/relationships/hyperlink" Target="https://www.transfermarkt.com/antonio-rudiger/profil/spieler/86202" TargetMode="External"/><Relationship Id="rId55" Type="http://schemas.openxmlformats.org/officeDocument/2006/relationships/hyperlink" Target="https://www.transfermarkt.com/henrikh-mkhitaryan/profil/spieler/55735" TargetMode="External"/><Relationship Id="rId63" Type="http://schemas.openxmlformats.org/officeDocument/2006/relationships/hyperlink" Target="https://www.transfermarkt.com/eden-hazard/profil/spieler/50202" TargetMode="External"/><Relationship Id="rId68" Type="http://schemas.openxmlformats.org/officeDocument/2006/relationships/hyperlink" Target="https://www.transfermarkt.com/andreas-christensen/profil/spieler/196948" TargetMode="External"/><Relationship Id="rId76" Type="http://schemas.openxmlformats.org/officeDocument/2006/relationships/hyperlink" Target="https://www.transfermarkt.com/mateo-kovacic/profil/spieler/51471" TargetMode="External"/><Relationship Id="rId84" Type="http://schemas.openxmlformats.org/officeDocument/2006/relationships/hyperlink" Target="https://www.transfermarkt.com/alex-iwobi/profil/spieler/242631" TargetMode="External"/><Relationship Id="rId89" Type="http://schemas.openxmlformats.org/officeDocument/2006/relationships/hyperlink" Target="https://www.transfermarkt.com/granit-xhaka/profil/spieler/111455" TargetMode="External"/><Relationship Id="rId7" Type="http://schemas.openxmlformats.org/officeDocument/2006/relationships/hyperlink" Target="https://www.transfermarkt.com/marcos-alonso/profil/spieler/112515" TargetMode="External"/><Relationship Id="rId71" Type="http://schemas.openxmlformats.org/officeDocument/2006/relationships/hyperlink" Target="https://www.transfermarkt.com/sead-kolasinac/profil/spieler/94005" TargetMode="External"/><Relationship Id="rId2" Type="http://schemas.openxmlformats.org/officeDocument/2006/relationships/hyperlink" Target="https://www.transfermarkt.com/hector-bellerin/profil/spieler/191217" TargetMode="External"/><Relationship Id="rId16" Type="http://schemas.openxmlformats.org/officeDocument/2006/relationships/hyperlink" Target="https://www.transfermarkt.com/alex-iwobi/profil/spieler/242631" TargetMode="External"/><Relationship Id="rId29" Type="http://schemas.openxmlformats.org/officeDocument/2006/relationships/hyperlink" Target="https://www.transfermarkt.com/sead-kolasinac/profil/spieler/94005" TargetMode="External"/><Relationship Id="rId11" Type="http://schemas.openxmlformats.org/officeDocument/2006/relationships/hyperlink" Target="https://www.transfermarkt.com/mesut-ozil/profil/spieler/35664" TargetMode="External"/><Relationship Id="rId24" Type="http://schemas.openxmlformats.org/officeDocument/2006/relationships/hyperlink" Target="https://www.transfermarkt.com/granit-xhaka/profil/spieler/111455" TargetMode="External"/><Relationship Id="rId32" Type="http://schemas.openxmlformats.org/officeDocument/2006/relationships/hyperlink" Target="https://www.transfermarkt.com/nacho-monreal/profil/spieler/43003" TargetMode="External"/><Relationship Id="rId37" Type="http://schemas.openxmlformats.org/officeDocument/2006/relationships/hyperlink" Target="https://www.transfermarkt.com/henrikh-mkhitaryan/profil/spieler/55735" TargetMode="External"/><Relationship Id="rId40" Type="http://schemas.openxmlformats.org/officeDocument/2006/relationships/hyperlink" Target="https://www.transfermarkt.com/pedro/profil/spieler/65278" TargetMode="External"/><Relationship Id="rId45" Type="http://schemas.openxmlformats.org/officeDocument/2006/relationships/hyperlink" Target="https://www.transfermarkt.com/robert-green/profil/spieler/11680" TargetMode="External"/><Relationship Id="rId53" Type="http://schemas.openxmlformats.org/officeDocument/2006/relationships/hyperlink" Target="https://www.transfermarkt.com/davide-zappacosta/profil/spieler/173859" TargetMode="External"/><Relationship Id="rId58" Type="http://schemas.openxmlformats.org/officeDocument/2006/relationships/hyperlink" Target="https://www.transfermarkt.com/ross-barkley/profil/spieler/131978" TargetMode="External"/><Relationship Id="rId66" Type="http://schemas.openxmlformats.org/officeDocument/2006/relationships/hyperlink" Target="https://www.transfermarkt.com/robert-green/profil/spieler/11680" TargetMode="External"/><Relationship Id="rId74" Type="http://schemas.openxmlformats.org/officeDocument/2006/relationships/hyperlink" Target="https://www.transfermarkt.com/nacho-monreal/profil/spieler/43003" TargetMode="External"/><Relationship Id="rId79" Type="http://schemas.openxmlformats.org/officeDocument/2006/relationships/hyperlink" Target="https://www.transfermarkt.com/henrikh-mkhitaryan/profil/spieler/55735" TargetMode="External"/><Relationship Id="rId87" Type="http://schemas.openxmlformats.org/officeDocument/2006/relationships/hyperlink" Target="https://www.transfermarkt.com/robert-green/profil/spieler/11680" TargetMode="External"/><Relationship Id="rId5" Type="http://schemas.openxmlformats.org/officeDocument/2006/relationships/hyperlink" Target="https://www.transfermarkt.com/antonio-rudiger/profil/spieler/86202" TargetMode="External"/><Relationship Id="rId61" Type="http://schemas.openxmlformats.org/officeDocument/2006/relationships/hyperlink" Target="https://www.transfermarkt.com/danny-welbeck/profil/spieler/67063" TargetMode="External"/><Relationship Id="rId82" Type="http://schemas.openxmlformats.org/officeDocument/2006/relationships/hyperlink" Target="https://www.transfermarkt.com/pedro/profil/spieler/65278" TargetMode="External"/><Relationship Id="rId90" Type="http://schemas.openxmlformats.org/officeDocument/2006/relationships/hyperlink" Target="https://www.transfermarkt.com/granit-xhaka/profil/spieler/111455" TargetMode="External"/><Relationship Id="rId19" Type="http://schemas.openxmlformats.org/officeDocument/2006/relationships/hyperlink" Target="https://www.transfermarkt.com/eden-hazard/profil/spieler/50202" TargetMode="External"/><Relationship Id="rId14" Type="http://schemas.openxmlformats.org/officeDocument/2006/relationships/hyperlink" Target="https://www.transfermarkt.com/ross-barkley/profil/spieler/131978" TargetMode="External"/><Relationship Id="rId22" Type="http://schemas.openxmlformats.org/officeDocument/2006/relationships/hyperlink" Target="https://www.transfermarkt.com/robert-green/profil/spieler/11680" TargetMode="External"/><Relationship Id="rId27" Type="http://schemas.openxmlformats.org/officeDocument/2006/relationships/hyperlink" Target="https://www.transfermarkt.com/marcos-alonso/profil/spieler/112515" TargetMode="External"/><Relationship Id="rId30" Type="http://schemas.openxmlformats.org/officeDocument/2006/relationships/hyperlink" Target="https://www.transfermarkt.com/hector-bellerin/profil/spieler/191217" TargetMode="External"/><Relationship Id="rId35" Type="http://schemas.openxmlformats.org/officeDocument/2006/relationships/hyperlink" Target="https://www.transfermarkt.com/ross-barkley/profil/spieler/131978" TargetMode="External"/><Relationship Id="rId43" Type="http://schemas.openxmlformats.org/officeDocument/2006/relationships/hyperlink" Target="https://www.transfermarkt.com/danny-welbeck/profil/spieler/67063" TargetMode="External"/><Relationship Id="rId48" Type="http://schemas.openxmlformats.org/officeDocument/2006/relationships/hyperlink" Target="https://www.transfermarkt.com/carl-jenkinson/profil/spieler/126321" TargetMode="External"/><Relationship Id="rId56" Type="http://schemas.openxmlformats.org/officeDocument/2006/relationships/hyperlink" Target="https://www.transfermarkt.com/jorginho/profil/spieler/102017" TargetMode="External"/><Relationship Id="rId64" Type="http://schemas.openxmlformats.org/officeDocument/2006/relationships/hyperlink" Target="https://www.transfermarkt.com/pedro/profil/spieler/65278" TargetMode="External"/><Relationship Id="rId69" Type="http://schemas.openxmlformats.org/officeDocument/2006/relationships/hyperlink" Target="https://www.transfermarkt.com/marcos-alonso/profil/spieler/112515" TargetMode="External"/><Relationship Id="rId77" Type="http://schemas.openxmlformats.org/officeDocument/2006/relationships/hyperlink" Target="https://www.transfermarkt.com/ross-barkley/profil/spieler/131978" TargetMode="External"/><Relationship Id="rId8" Type="http://schemas.openxmlformats.org/officeDocument/2006/relationships/hyperlink" Target="https://www.transfermarkt.com/davide-zappacosta/profil/spieler/173859" TargetMode="External"/><Relationship Id="rId51" Type="http://schemas.openxmlformats.org/officeDocument/2006/relationships/hyperlink" Target="https://www.transfermarkt.com/andreas-christensen/profil/spieler/196948" TargetMode="External"/><Relationship Id="rId72" Type="http://schemas.openxmlformats.org/officeDocument/2006/relationships/hyperlink" Target="https://www.transfermarkt.com/hector-bellerin/profil/spieler/191217" TargetMode="External"/><Relationship Id="rId80" Type="http://schemas.openxmlformats.org/officeDocument/2006/relationships/hyperlink" Target="https://www.transfermarkt.com/olivier-giroud/profil/spieler/82442" TargetMode="External"/><Relationship Id="rId85" Type="http://schemas.openxmlformats.org/officeDocument/2006/relationships/hyperlink" Target="https://www.transfermarkt.com/danny-welbeck/profil/spieler/67063" TargetMode="External"/><Relationship Id="rId3" Type="http://schemas.openxmlformats.org/officeDocument/2006/relationships/hyperlink" Target="https://www.transfermarkt.com/carl-jenkinson/profil/spieler/126321" TargetMode="External"/><Relationship Id="rId12" Type="http://schemas.openxmlformats.org/officeDocument/2006/relationships/hyperlink" Target="https://www.transfermarkt.com/jorginho/profil/spieler/102017" TargetMode="External"/><Relationship Id="rId17" Type="http://schemas.openxmlformats.org/officeDocument/2006/relationships/hyperlink" Target="https://www.transfermarkt.com/danny-welbeck/profil/spieler/67063" TargetMode="External"/><Relationship Id="rId25" Type="http://schemas.openxmlformats.org/officeDocument/2006/relationships/hyperlink" Target="https://www.transfermarkt.com/antonio-rudiger/profil/spieler/86202" TargetMode="External"/><Relationship Id="rId33" Type="http://schemas.openxmlformats.org/officeDocument/2006/relationships/hyperlink" Target="https://www.transfermarkt.com/jorginho/profil/spieler/102017" TargetMode="External"/><Relationship Id="rId38" Type="http://schemas.openxmlformats.org/officeDocument/2006/relationships/hyperlink" Target="https://www.transfermarkt.com/olivier-giroud/profil/spieler/82442" TargetMode="External"/><Relationship Id="rId46" Type="http://schemas.openxmlformats.org/officeDocument/2006/relationships/hyperlink" Target="https://www.transfermarkt.com/sead-kolasinac/profil/spieler/94005" TargetMode="External"/><Relationship Id="rId59" Type="http://schemas.openxmlformats.org/officeDocument/2006/relationships/hyperlink" Target="https://www.transfermarkt.com/alexandre-lacazette/profil/spieler/93720" TargetMode="External"/><Relationship Id="rId67" Type="http://schemas.openxmlformats.org/officeDocument/2006/relationships/hyperlink" Target="https://www.transfermarkt.com/antonio-rudiger/profil/spieler/86202" TargetMode="External"/><Relationship Id="rId20" Type="http://schemas.openxmlformats.org/officeDocument/2006/relationships/hyperlink" Target="https://www.transfermarkt.com/pedro/profil/spieler/65278" TargetMode="External"/><Relationship Id="rId41" Type="http://schemas.openxmlformats.org/officeDocument/2006/relationships/hyperlink" Target="https://www.transfermarkt.com/alexandre-lacazette/profil/spieler/93720" TargetMode="External"/><Relationship Id="rId54" Type="http://schemas.openxmlformats.org/officeDocument/2006/relationships/hyperlink" Target="https://www.transfermarkt.com/aaron-ramsey/profil/spieler/50057" TargetMode="External"/><Relationship Id="rId62" Type="http://schemas.openxmlformats.org/officeDocument/2006/relationships/hyperlink" Target="https://www.transfermarkt.com/olivier-giroud/profil/spieler/82442" TargetMode="External"/><Relationship Id="rId70" Type="http://schemas.openxmlformats.org/officeDocument/2006/relationships/hyperlink" Target="https://www.transfermarkt.com/davide-zappacosta/profil/spieler/173859" TargetMode="External"/><Relationship Id="rId75" Type="http://schemas.openxmlformats.org/officeDocument/2006/relationships/hyperlink" Target="https://www.transfermarkt.com/jorginho/profil/spieler/102017" TargetMode="External"/><Relationship Id="rId83" Type="http://schemas.openxmlformats.org/officeDocument/2006/relationships/hyperlink" Target="https://www.transfermarkt.com/alexandre-lacazette/profil/spieler/93720" TargetMode="External"/><Relationship Id="rId88" Type="http://schemas.openxmlformats.org/officeDocument/2006/relationships/hyperlink" Target="https://www.transfermarkt.com/sead-kolasinac/profil/spieler/94005" TargetMode="External"/><Relationship Id="rId91" Type="http://schemas.openxmlformats.org/officeDocument/2006/relationships/hyperlink" Target="https://www.transfermarkt.com/granit-xhaka/profil/spieler/111455" TargetMode="External"/><Relationship Id="rId1" Type="http://schemas.openxmlformats.org/officeDocument/2006/relationships/hyperlink" Target="https://www.transfermarkt.com/sead-kolasinac/profil/spieler/94005" TargetMode="External"/><Relationship Id="rId6" Type="http://schemas.openxmlformats.org/officeDocument/2006/relationships/hyperlink" Target="https://www.transfermarkt.com/andreas-christensen/profil/spieler/196948" TargetMode="External"/><Relationship Id="rId15" Type="http://schemas.openxmlformats.org/officeDocument/2006/relationships/hyperlink" Target="https://www.transfermarkt.com/alexandre-lacazette/profil/spieler/93720" TargetMode="External"/><Relationship Id="rId23" Type="http://schemas.openxmlformats.org/officeDocument/2006/relationships/hyperlink" Target="https://www.transfermarkt.com/alexandre-lacazette/profil/spieler/93720" TargetMode="External"/><Relationship Id="rId28" Type="http://schemas.openxmlformats.org/officeDocument/2006/relationships/hyperlink" Target="https://www.transfermarkt.com/davide-zappacosta/profil/spieler/173859" TargetMode="External"/><Relationship Id="rId36" Type="http://schemas.openxmlformats.org/officeDocument/2006/relationships/hyperlink" Target="https://www.transfermarkt.com/aaron-ramsey/profil/spieler/50057" TargetMode="External"/><Relationship Id="rId49" Type="http://schemas.openxmlformats.org/officeDocument/2006/relationships/hyperlink" Target="https://www.transfermarkt.com/nacho-monreal/profil/spieler/43003" TargetMode="External"/><Relationship Id="rId57" Type="http://schemas.openxmlformats.org/officeDocument/2006/relationships/hyperlink" Target="https://www.transfermarkt.com/mateo-kovacic/profil/spieler/51471" TargetMode="External"/><Relationship Id="rId10" Type="http://schemas.openxmlformats.org/officeDocument/2006/relationships/hyperlink" Target="https://www.transfermarkt.com/henrikh-mkhitaryan/profil/spieler/55735" TargetMode="External"/><Relationship Id="rId31" Type="http://schemas.openxmlformats.org/officeDocument/2006/relationships/hyperlink" Target="https://www.transfermarkt.com/carl-jenkinson/profil/spieler/126321" TargetMode="External"/><Relationship Id="rId44" Type="http://schemas.openxmlformats.org/officeDocument/2006/relationships/hyperlink" Target="https://www.transfermarkt.com/petr-cech/profil/spieler/5658" TargetMode="External"/><Relationship Id="rId52" Type="http://schemas.openxmlformats.org/officeDocument/2006/relationships/hyperlink" Target="https://www.transfermarkt.com/marcos-alonso/profil/spieler/112515" TargetMode="External"/><Relationship Id="rId60" Type="http://schemas.openxmlformats.org/officeDocument/2006/relationships/hyperlink" Target="https://www.transfermarkt.com/alex-iwobi/profil/spieler/242631" TargetMode="External"/><Relationship Id="rId65" Type="http://schemas.openxmlformats.org/officeDocument/2006/relationships/hyperlink" Target="https://www.transfermarkt.com/petr-cech/profil/spieler/5658" TargetMode="External"/><Relationship Id="rId73" Type="http://schemas.openxmlformats.org/officeDocument/2006/relationships/hyperlink" Target="https://www.transfermarkt.com/carl-jenkinson/profil/spieler/126321" TargetMode="External"/><Relationship Id="rId78" Type="http://schemas.openxmlformats.org/officeDocument/2006/relationships/hyperlink" Target="https://www.transfermarkt.com/aaron-ramsey/profil/spieler/50057" TargetMode="External"/><Relationship Id="rId81" Type="http://schemas.openxmlformats.org/officeDocument/2006/relationships/hyperlink" Target="https://www.transfermarkt.com/eden-hazard/profil/spieler/50202" TargetMode="External"/><Relationship Id="rId86" Type="http://schemas.openxmlformats.org/officeDocument/2006/relationships/hyperlink" Target="https://www.transfermarkt.com/petr-cech/profil/spieler/5658" TargetMode="External"/><Relationship Id="rId4" Type="http://schemas.openxmlformats.org/officeDocument/2006/relationships/hyperlink" Target="https://www.transfermarkt.com/nacho-monreal/profil/spieler/43003" TargetMode="External"/><Relationship Id="rId9" Type="http://schemas.openxmlformats.org/officeDocument/2006/relationships/hyperlink" Target="https://www.transfermarkt.com/aaron-ramsey/profil/spieler/50057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aaron-ramsey/profil/spieler/50057" TargetMode="External"/><Relationship Id="rId18" Type="http://schemas.openxmlformats.org/officeDocument/2006/relationships/hyperlink" Target="https://www.transfermarkt.com/alex-iwobi/profil/spieler/242631" TargetMode="External"/><Relationship Id="rId26" Type="http://schemas.openxmlformats.org/officeDocument/2006/relationships/hyperlink" Target="https://www.transfermarkt.com/sead-kolasinac/profil/spieler/94005" TargetMode="External"/><Relationship Id="rId39" Type="http://schemas.openxmlformats.org/officeDocument/2006/relationships/hyperlink" Target="https://www.transfermarkt.com/alex-iwobi/profil/spieler/242631" TargetMode="External"/><Relationship Id="rId21" Type="http://schemas.openxmlformats.org/officeDocument/2006/relationships/hyperlink" Target="https://www.transfermarkt.com/kepa/profil/spieler/192279" TargetMode="External"/><Relationship Id="rId34" Type="http://schemas.openxmlformats.org/officeDocument/2006/relationships/hyperlink" Target="https://www.transfermarkt.com/aaron-ramsey/profil/spieler/50057" TargetMode="External"/><Relationship Id="rId42" Type="http://schemas.openxmlformats.org/officeDocument/2006/relationships/hyperlink" Target="https://www.transfermarkt.com/eden-hazard/profil/spieler/50202" TargetMode="External"/><Relationship Id="rId47" Type="http://schemas.openxmlformats.org/officeDocument/2006/relationships/hyperlink" Target="https://www.transfermarkt.com/marcos-alonso/profil/spieler/112515" TargetMode="External"/><Relationship Id="rId50" Type="http://schemas.openxmlformats.org/officeDocument/2006/relationships/hyperlink" Target="https://www.transfermarkt.com/cesar-azpilicueta/profil/spieler/57500" TargetMode="External"/><Relationship Id="rId55" Type="http://schemas.openxmlformats.org/officeDocument/2006/relationships/hyperlink" Target="https://www.transfermarkt.com/ross-barkley/profil/spieler/131978" TargetMode="External"/><Relationship Id="rId63" Type="http://schemas.openxmlformats.org/officeDocument/2006/relationships/hyperlink" Target="https://www.transfermarkt.com/alex-iwobi/profil/spieler/242631" TargetMode="External"/><Relationship Id="rId68" Type="http://schemas.openxmlformats.org/officeDocument/2006/relationships/hyperlink" Target="https://www.transfermarkt.com/olivier-giroud/profil/spieler/82442" TargetMode="External"/><Relationship Id="rId76" Type="http://schemas.openxmlformats.org/officeDocument/2006/relationships/hyperlink" Target="https://www.transfermarkt.com/cesar-azpilicueta/profil/spieler/57500" TargetMode="External"/><Relationship Id="rId84" Type="http://schemas.openxmlformats.org/officeDocument/2006/relationships/hyperlink" Target="https://www.transfermarkt.com/danny-welbeck/profil/spieler/67063" TargetMode="External"/><Relationship Id="rId89" Type="http://schemas.openxmlformats.org/officeDocument/2006/relationships/hyperlink" Target="https://www.transfermarkt.com/kepa/profil/spieler/192279" TargetMode="External"/><Relationship Id="rId7" Type="http://schemas.openxmlformats.org/officeDocument/2006/relationships/hyperlink" Target="https://www.transfermarkt.com/stephan-lichtsteiner/profil/spieler/2865" TargetMode="External"/><Relationship Id="rId71" Type="http://schemas.openxmlformats.org/officeDocument/2006/relationships/hyperlink" Target="https://www.transfermarkt.com/stephan-lichtsteiner/profil/spieler/2865" TargetMode="External"/><Relationship Id="rId2" Type="http://schemas.openxmlformats.org/officeDocument/2006/relationships/hyperlink" Target="https://www.transfermarkt.com/emerson/profil/spieler/181778" TargetMode="External"/><Relationship Id="rId16" Type="http://schemas.openxmlformats.org/officeDocument/2006/relationships/hyperlink" Target="https://www.transfermarkt.com/pedro/profil/spieler/65278" TargetMode="External"/><Relationship Id="rId29" Type="http://schemas.openxmlformats.org/officeDocument/2006/relationships/hyperlink" Target="https://www.transfermarkt.com/marcos-alonso/profil/spieler/112515" TargetMode="External"/><Relationship Id="rId11" Type="http://schemas.openxmlformats.org/officeDocument/2006/relationships/hyperlink" Target="https://www.transfermarkt.com/danny-drinkwater/profil/spieler/73491" TargetMode="External"/><Relationship Id="rId24" Type="http://schemas.openxmlformats.org/officeDocument/2006/relationships/hyperlink" Target="https://www.transfermarkt.com/olivier-giroud/profil/spieler/82442" TargetMode="External"/><Relationship Id="rId32" Type="http://schemas.openxmlformats.org/officeDocument/2006/relationships/hyperlink" Target="https://www.transfermarkt.com/cesar-azpilicueta/profil/spieler/57500" TargetMode="External"/><Relationship Id="rId37" Type="http://schemas.openxmlformats.org/officeDocument/2006/relationships/hyperlink" Target="https://www.transfermarkt.com/ruben-loftus-cheek/profil/spieler/202886" TargetMode="External"/><Relationship Id="rId40" Type="http://schemas.openxmlformats.org/officeDocument/2006/relationships/hyperlink" Target="https://www.transfermarkt.com/danny-welbeck/profil/spieler/67063" TargetMode="External"/><Relationship Id="rId45" Type="http://schemas.openxmlformats.org/officeDocument/2006/relationships/hyperlink" Target="https://www.transfermarkt.com/kepa/profil/spieler/192279" TargetMode="External"/><Relationship Id="rId53" Type="http://schemas.openxmlformats.org/officeDocument/2006/relationships/hyperlink" Target="https://www.transfermarkt.com/stephan-lichtsteiner/profil/spieler/2865" TargetMode="External"/><Relationship Id="rId58" Type="http://schemas.openxmlformats.org/officeDocument/2006/relationships/hyperlink" Target="https://www.transfermarkt.com/aaron-ramsey/profil/spieler/50057" TargetMode="External"/><Relationship Id="rId66" Type="http://schemas.openxmlformats.org/officeDocument/2006/relationships/hyperlink" Target="https://www.transfermarkt.com/kepa/profil/spieler/192279" TargetMode="External"/><Relationship Id="rId74" Type="http://schemas.openxmlformats.org/officeDocument/2006/relationships/hyperlink" Target="https://www.transfermarkt.com/emerson/profil/spieler/181778" TargetMode="External"/><Relationship Id="rId79" Type="http://schemas.openxmlformats.org/officeDocument/2006/relationships/hyperlink" Target="https://www.transfermarkt.com/henrikh-mkhitaryan/profil/spieler/55735" TargetMode="External"/><Relationship Id="rId87" Type="http://schemas.openxmlformats.org/officeDocument/2006/relationships/hyperlink" Target="https://www.transfermarkt.com/pedro/profil/spieler/65278" TargetMode="External"/><Relationship Id="rId5" Type="http://schemas.openxmlformats.org/officeDocument/2006/relationships/hyperlink" Target="https://www.transfermarkt.com/sokratis/profil/spieler/34322" TargetMode="External"/><Relationship Id="rId61" Type="http://schemas.openxmlformats.org/officeDocument/2006/relationships/hyperlink" Target="https://www.transfermarkt.com/pedro/profil/spieler/65278" TargetMode="External"/><Relationship Id="rId82" Type="http://schemas.openxmlformats.org/officeDocument/2006/relationships/hyperlink" Target="https://www.transfermarkt.com/olivier-giroud/profil/spieler/82442" TargetMode="External"/><Relationship Id="rId90" Type="http://schemas.openxmlformats.org/officeDocument/2006/relationships/hyperlink" Target="https://www.transfermarkt.com/petr-cech/profil/spieler/5658" TargetMode="External"/><Relationship Id="rId19" Type="http://schemas.openxmlformats.org/officeDocument/2006/relationships/hyperlink" Target="https://www.transfermarkt.com/danny-welbeck/profil/spieler/67063" TargetMode="External"/><Relationship Id="rId14" Type="http://schemas.openxmlformats.org/officeDocument/2006/relationships/hyperlink" Target="https://www.transfermarkt.com/henrikh-mkhitaryan/profil/spieler/55735" TargetMode="External"/><Relationship Id="rId22" Type="http://schemas.openxmlformats.org/officeDocument/2006/relationships/hyperlink" Target="https://www.transfermarkt.com/petr-cech/profil/spieler/5658" TargetMode="External"/><Relationship Id="rId27" Type="http://schemas.openxmlformats.org/officeDocument/2006/relationships/hyperlink" Target="https://www.transfermarkt.com/stephan-lichtsteiner/profil/spieler/2865" TargetMode="External"/><Relationship Id="rId30" Type="http://schemas.openxmlformats.org/officeDocument/2006/relationships/hyperlink" Target="https://www.transfermarkt.com/emerson/profil/spieler/181778" TargetMode="External"/><Relationship Id="rId35" Type="http://schemas.openxmlformats.org/officeDocument/2006/relationships/hyperlink" Target="https://www.transfermarkt.com/henrikh-mkhitaryan/profil/spieler/55735" TargetMode="External"/><Relationship Id="rId43" Type="http://schemas.openxmlformats.org/officeDocument/2006/relationships/hyperlink" Target="https://www.transfermarkt.com/pedro/profil/spieler/65278" TargetMode="External"/><Relationship Id="rId48" Type="http://schemas.openxmlformats.org/officeDocument/2006/relationships/hyperlink" Target="https://www.transfermarkt.com/emerson/profil/spieler/181778" TargetMode="External"/><Relationship Id="rId56" Type="http://schemas.openxmlformats.org/officeDocument/2006/relationships/hyperlink" Target="https://www.transfermarkt.com/ruben-loftus-cheek/profil/spieler/202886" TargetMode="External"/><Relationship Id="rId64" Type="http://schemas.openxmlformats.org/officeDocument/2006/relationships/hyperlink" Target="https://www.transfermarkt.com/danny-welbeck/profil/spieler/67063" TargetMode="External"/><Relationship Id="rId69" Type="http://schemas.openxmlformats.org/officeDocument/2006/relationships/hyperlink" Target="https://www.transfermarkt.com/sokratis/profil/spieler/34322" TargetMode="External"/><Relationship Id="rId77" Type="http://schemas.openxmlformats.org/officeDocument/2006/relationships/hyperlink" Target="https://www.transfermarkt.com/lucas-torreira/profil/spieler/318077" TargetMode="External"/><Relationship Id="rId8" Type="http://schemas.openxmlformats.org/officeDocument/2006/relationships/hyperlink" Target="https://www.transfermarkt.com/nacho-monreal/profil/spieler/43003" TargetMode="External"/><Relationship Id="rId51" Type="http://schemas.openxmlformats.org/officeDocument/2006/relationships/hyperlink" Target="https://www.transfermarkt.com/sokratis/profil/spieler/34322" TargetMode="External"/><Relationship Id="rId72" Type="http://schemas.openxmlformats.org/officeDocument/2006/relationships/hyperlink" Target="https://www.transfermarkt.com/nacho-monreal/profil/spieler/43003" TargetMode="External"/><Relationship Id="rId80" Type="http://schemas.openxmlformats.org/officeDocument/2006/relationships/hyperlink" Target="https://www.transfermarkt.com/ross-barkley/profil/spieler/131978" TargetMode="External"/><Relationship Id="rId85" Type="http://schemas.openxmlformats.org/officeDocument/2006/relationships/hyperlink" Target="https://www.transfermarkt.com/alexandre-lacazette/profil/spieler/93720" TargetMode="External"/><Relationship Id="rId3" Type="http://schemas.openxmlformats.org/officeDocument/2006/relationships/hyperlink" Target="https://www.transfermarkt.com/davide-zappacosta/profil/spieler/173859" TargetMode="External"/><Relationship Id="rId12" Type="http://schemas.openxmlformats.org/officeDocument/2006/relationships/hyperlink" Target="https://www.transfermarkt.com/lucas-torreira/profil/spieler/318077" TargetMode="External"/><Relationship Id="rId17" Type="http://schemas.openxmlformats.org/officeDocument/2006/relationships/hyperlink" Target="https://www.transfermarkt.com/gonzalo-higuain/profil/spieler/39153" TargetMode="External"/><Relationship Id="rId25" Type="http://schemas.openxmlformats.org/officeDocument/2006/relationships/hyperlink" Target="https://www.transfermarkt.com/sokratis/profil/spieler/34322" TargetMode="External"/><Relationship Id="rId33" Type="http://schemas.openxmlformats.org/officeDocument/2006/relationships/hyperlink" Target="https://www.transfermarkt.com/lucas-torreira/profil/spieler/318077" TargetMode="External"/><Relationship Id="rId38" Type="http://schemas.openxmlformats.org/officeDocument/2006/relationships/hyperlink" Target="https://www.transfermarkt.com/olivier-giroud/profil/spieler/82442" TargetMode="External"/><Relationship Id="rId46" Type="http://schemas.openxmlformats.org/officeDocument/2006/relationships/hyperlink" Target="https://www.transfermarkt.com/petr-cech/profil/spieler/5658" TargetMode="External"/><Relationship Id="rId59" Type="http://schemas.openxmlformats.org/officeDocument/2006/relationships/hyperlink" Target="https://www.transfermarkt.com/henrikh-mkhitaryan/profil/spieler/55735" TargetMode="External"/><Relationship Id="rId67" Type="http://schemas.openxmlformats.org/officeDocument/2006/relationships/hyperlink" Target="https://www.transfermarkt.com/petr-cech/profil/spieler/5658" TargetMode="External"/><Relationship Id="rId20" Type="http://schemas.openxmlformats.org/officeDocument/2006/relationships/hyperlink" Target="https://www.transfermarkt.com/alexandre-lacazette/profil/spieler/93720" TargetMode="External"/><Relationship Id="rId41" Type="http://schemas.openxmlformats.org/officeDocument/2006/relationships/hyperlink" Target="https://www.transfermarkt.com/alexandre-lacazette/profil/spieler/93720" TargetMode="External"/><Relationship Id="rId54" Type="http://schemas.openxmlformats.org/officeDocument/2006/relationships/hyperlink" Target="https://www.transfermarkt.com/nacho-monreal/profil/spieler/43003" TargetMode="External"/><Relationship Id="rId62" Type="http://schemas.openxmlformats.org/officeDocument/2006/relationships/hyperlink" Target="https://www.transfermarkt.com/gonzalo-higuain/profil/spieler/39153" TargetMode="External"/><Relationship Id="rId70" Type="http://schemas.openxmlformats.org/officeDocument/2006/relationships/hyperlink" Target="https://www.transfermarkt.com/sead-kolasinac/profil/spieler/94005" TargetMode="External"/><Relationship Id="rId75" Type="http://schemas.openxmlformats.org/officeDocument/2006/relationships/hyperlink" Target="https://www.transfermarkt.com/davide-zappacosta/profil/spieler/173859" TargetMode="External"/><Relationship Id="rId83" Type="http://schemas.openxmlformats.org/officeDocument/2006/relationships/hyperlink" Target="https://www.transfermarkt.com/alex-iwobi/profil/spieler/242631" TargetMode="External"/><Relationship Id="rId88" Type="http://schemas.openxmlformats.org/officeDocument/2006/relationships/hyperlink" Target="https://www.transfermarkt.com/gonzalo-higuain/profil/spieler/39153" TargetMode="External"/><Relationship Id="rId91" Type="http://schemas.openxmlformats.org/officeDocument/2006/relationships/hyperlink" Target="https://www.transfermarkt.com/marcos-alonso/profil/spieler/112515" TargetMode="External"/><Relationship Id="rId1" Type="http://schemas.openxmlformats.org/officeDocument/2006/relationships/hyperlink" Target="https://www.transfermarkt.com/marcos-alonso/profil/spieler/112515" TargetMode="External"/><Relationship Id="rId6" Type="http://schemas.openxmlformats.org/officeDocument/2006/relationships/hyperlink" Target="https://www.transfermarkt.com/sead-kolasinac/profil/spieler/94005" TargetMode="External"/><Relationship Id="rId15" Type="http://schemas.openxmlformats.org/officeDocument/2006/relationships/hyperlink" Target="https://www.transfermarkt.com/eden-hazard/profil/spieler/50202" TargetMode="External"/><Relationship Id="rId23" Type="http://schemas.openxmlformats.org/officeDocument/2006/relationships/hyperlink" Target="https://www.transfermarkt.com/gonzalo-higuain/profil/spieler/39153" TargetMode="External"/><Relationship Id="rId28" Type="http://schemas.openxmlformats.org/officeDocument/2006/relationships/hyperlink" Target="https://www.transfermarkt.com/nacho-monreal/profil/spieler/43003" TargetMode="External"/><Relationship Id="rId36" Type="http://schemas.openxmlformats.org/officeDocument/2006/relationships/hyperlink" Target="https://www.transfermarkt.com/ross-barkley/profil/spieler/131978" TargetMode="External"/><Relationship Id="rId49" Type="http://schemas.openxmlformats.org/officeDocument/2006/relationships/hyperlink" Target="https://www.transfermarkt.com/davide-zappacosta/profil/spieler/173859" TargetMode="External"/><Relationship Id="rId57" Type="http://schemas.openxmlformats.org/officeDocument/2006/relationships/hyperlink" Target="https://www.transfermarkt.com/lucas-torreira/profil/spieler/318077" TargetMode="External"/><Relationship Id="rId10" Type="http://schemas.openxmlformats.org/officeDocument/2006/relationships/hyperlink" Target="https://www.transfermarkt.com/ruben-loftus-cheek/profil/spieler/202886" TargetMode="External"/><Relationship Id="rId31" Type="http://schemas.openxmlformats.org/officeDocument/2006/relationships/hyperlink" Target="https://www.transfermarkt.com/davide-zappacosta/profil/spieler/173859" TargetMode="External"/><Relationship Id="rId44" Type="http://schemas.openxmlformats.org/officeDocument/2006/relationships/hyperlink" Target="https://www.transfermarkt.com/gonzalo-higuain/profil/spieler/39153" TargetMode="External"/><Relationship Id="rId52" Type="http://schemas.openxmlformats.org/officeDocument/2006/relationships/hyperlink" Target="https://www.transfermarkt.com/sead-kolasinac/profil/spieler/94005" TargetMode="External"/><Relationship Id="rId60" Type="http://schemas.openxmlformats.org/officeDocument/2006/relationships/hyperlink" Target="https://www.transfermarkt.com/eden-hazard/profil/spieler/50202" TargetMode="External"/><Relationship Id="rId65" Type="http://schemas.openxmlformats.org/officeDocument/2006/relationships/hyperlink" Target="https://www.transfermarkt.com/alexandre-lacazette/profil/spieler/93720" TargetMode="External"/><Relationship Id="rId73" Type="http://schemas.openxmlformats.org/officeDocument/2006/relationships/hyperlink" Target="https://www.transfermarkt.com/marcos-alonso/profil/spieler/112515" TargetMode="External"/><Relationship Id="rId78" Type="http://schemas.openxmlformats.org/officeDocument/2006/relationships/hyperlink" Target="https://www.transfermarkt.com/aaron-ramsey/profil/spieler/50057" TargetMode="External"/><Relationship Id="rId81" Type="http://schemas.openxmlformats.org/officeDocument/2006/relationships/hyperlink" Target="https://www.transfermarkt.com/ruben-loftus-cheek/profil/spieler/202886" TargetMode="External"/><Relationship Id="rId86" Type="http://schemas.openxmlformats.org/officeDocument/2006/relationships/hyperlink" Target="https://www.transfermarkt.com/eden-hazard/profil/spieler/50202" TargetMode="External"/><Relationship Id="rId4" Type="http://schemas.openxmlformats.org/officeDocument/2006/relationships/hyperlink" Target="https://www.transfermarkt.com/cesar-azpilicueta/profil/spieler/57500" TargetMode="External"/><Relationship Id="rId9" Type="http://schemas.openxmlformats.org/officeDocument/2006/relationships/hyperlink" Target="https://www.transfermarkt.com/ross-barkley/profil/spieler/13197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paul-pogba/profil/spieler/122153" TargetMode="External"/><Relationship Id="rId18" Type="http://schemas.openxmlformats.org/officeDocument/2006/relationships/hyperlink" Target="https://www.transfermarkt.com/marcus-rashford/profil/spieler/258923" TargetMode="External"/><Relationship Id="rId26" Type="http://schemas.openxmlformats.org/officeDocument/2006/relationships/hyperlink" Target="https://www.transfermarkt.com/luke-shaw/profil/spieler/183288" TargetMode="External"/><Relationship Id="rId39" Type="http://schemas.openxmlformats.org/officeDocument/2006/relationships/hyperlink" Target="https://www.transfermarkt.com/jesse-lingard/profil/spieler/141660" TargetMode="External"/><Relationship Id="rId21" Type="http://schemas.openxmlformats.org/officeDocument/2006/relationships/hyperlink" Target="https://www.transfermarkt.com/kepa/profil/spieler/192279" TargetMode="External"/><Relationship Id="rId34" Type="http://schemas.openxmlformats.org/officeDocument/2006/relationships/hyperlink" Target="https://www.transfermarkt.com/juan-mata/profil/spieler/44068" TargetMode="External"/><Relationship Id="rId42" Type="http://schemas.openxmlformats.org/officeDocument/2006/relationships/hyperlink" Target="https://www.transfermarkt.com/pedro/profil/spieler/65278" TargetMode="External"/><Relationship Id="rId47" Type="http://schemas.openxmlformats.org/officeDocument/2006/relationships/hyperlink" Target="https://www.transfermarkt.com/marcos-alonso/profil/spieler/112515" TargetMode="External"/><Relationship Id="rId50" Type="http://schemas.openxmlformats.org/officeDocument/2006/relationships/hyperlink" Target="https://www.transfermarkt.com/victor-lindelof/profil/spieler/184573" TargetMode="External"/><Relationship Id="rId55" Type="http://schemas.openxmlformats.org/officeDocument/2006/relationships/hyperlink" Target="https://www.transfermarkt.com/nemanja-matic/profil/spieler/74683" TargetMode="External"/><Relationship Id="rId63" Type="http://schemas.openxmlformats.org/officeDocument/2006/relationships/hyperlink" Target="https://www.transfermarkt.com/jesse-lingard/profil/spieler/141660" TargetMode="External"/><Relationship Id="rId68" Type="http://schemas.openxmlformats.org/officeDocument/2006/relationships/hyperlink" Target="https://www.transfermarkt.com/danny-drinkwater/profil/spieler/73491" TargetMode="External"/><Relationship Id="rId76" Type="http://schemas.openxmlformats.org/officeDocument/2006/relationships/hyperlink" Target="https://www.transfermarkt.com/davide-zappacosta/profil/spieler/173859" TargetMode="External"/><Relationship Id="rId84" Type="http://schemas.openxmlformats.org/officeDocument/2006/relationships/hyperlink" Target="https://www.transfermarkt.com/jesse-lingard/profil/spieler/141660" TargetMode="External"/><Relationship Id="rId89" Type="http://schemas.openxmlformats.org/officeDocument/2006/relationships/hyperlink" Target="https://www.transfermarkt.com/sergio-romero/profil/spieler/30690" TargetMode="External"/><Relationship Id="rId7" Type="http://schemas.openxmlformats.org/officeDocument/2006/relationships/hyperlink" Target="https://www.transfermarkt.com/luke-shaw/profil/spieler/183288" TargetMode="External"/><Relationship Id="rId71" Type="http://schemas.openxmlformats.org/officeDocument/2006/relationships/hyperlink" Target="https://www.transfermarkt.com/luke-shaw/profil/spieler/183288" TargetMode="External"/><Relationship Id="rId2" Type="http://schemas.openxmlformats.org/officeDocument/2006/relationships/hyperlink" Target="https://www.transfermarkt.com/andreas-christensen/profil/spieler/196948" TargetMode="External"/><Relationship Id="rId16" Type="http://schemas.openxmlformats.org/officeDocument/2006/relationships/hyperlink" Target="https://www.transfermarkt.com/eden-hazard/profil/spieler/50202" TargetMode="External"/><Relationship Id="rId29" Type="http://schemas.openxmlformats.org/officeDocument/2006/relationships/hyperlink" Target="https://www.transfermarkt.com/andreas-christensen/profil/spieler/196948" TargetMode="External"/><Relationship Id="rId11" Type="http://schemas.openxmlformats.org/officeDocument/2006/relationships/hyperlink" Target="https://www.transfermarkt.com/ross-barkley/profil/spieler/131978" TargetMode="External"/><Relationship Id="rId24" Type="http://schemas.openxmlformats.org/officeDocument/2006/relationships/hyperlink" Target="https://www.transfermarkt.com/eric-bailly/profil/spieler/286384" TargetMode="External"/><Relationship Id="rId32" Type="http://schemas.openxmlformats.org/officeDocument/2006/relationships/hyperlink" Target="https://www.transfermarkt.com/nemanja-matic/profil/spieler/74683" TargetMode="External"/><Relationship Id="rId37" Type="http://schemas.openxmlformats.org/officeDocument/2006/relationships/hyperlink" Target="https://www.transfermarkt.com/marcus-rashford/profil/spieler/258923" TargetMode="External"/><Relationship Id="rId40" Type="http://schemas.openxmlformats.org/officeDocument/2006/relationships/hyperlink" Target="https://www.transfermarkt.com/olivier-giroud/profil/spieler/82442" TargetMode="External"/><Relationship Id="rId45" Type="http://schemas.openxmlformats.org/officeDocument/2006/relationships/hyperlink" Target="https://www.transfermarkt.com/antonio-rudiger/profil/spieler/86202" TargetMode="External"/><Relationship Id="rId53" Type="http://schemas.openxmlformats.org/officeDocument/2006/relationships/hyperlink" Target="https://www.transfermarkt.com/jorginho/profil/spieler/102017" TargetMode="External"/><Relationship Id="rId58" Type="http://schemas.openxmlformats.org/officeDocument/2006/relationships/hyperlink" Target="https://www.transfermarkt.com/olivier-giroud/profil/spieler/82442" TargetMode="External"/><Relationship Id="rId66" Type="http://schemas.openxmlformats.org/officeDocument/2006/relationships/hyperlink" Target="https://www.transfermarkt.com/danny-drinkwater/profil/spieler/73491" TargetMode="External"/><Relationship Id="rId74" Type="http://schemas.openxmlformats.org/officeDocument/2006/relationships/hyperlink" Target="https://www.transfermarkt.com/andreas-christensen/profil/spieler/196948" TargetMode="External"/><Relationship Id="rId79" Type="http://schemas.openxmlformats.org/officeDocument/2006/relationships/hyperlink" Target="https://www.transfermarkt.com/juan-mata/profil/spieler/44068" TargetMode="External"/><Relationship Id="rId87" Type="http://schemas.openxmlformats.org/officeDocument/2006/relationships/hyperlink" Target="https://www.transfermarkt.com/pedro/profil/spieler/65278" TargetMode="External"/><Relationship Id="rId5" Type="http://schemas.openxmlformats.org/officeDocument/2006/relationships/hyperlink" Target="https://www.transfermarkt.com/eric-bailly/profil/spieler/286384" TargetMode="External"/><Relationship Id="rId61" Type="http://schemas.openxmlformats.org/officeDocument/2006/relationships/hyperlink" Target="https://www.transfermarkt.com/marcus-rashford/profil/spieler/258923" TargetMode="External"/><Relationship Id="rId82" Type="http://schemas.openxmlformats.org/officeDocument/2006/relationships/hyperlink" Target="https://www.transfermarkt.com/marcus-rashford/profil/spieler/258923" TargetMode="External"/><Relationship Id="rId90" Type="http://schemas.openxmlformats.org/officeDocument/2006/relationships/hyperlink" Target="https://www.transfermarkt.com/danny-drinkwater/profil/spieler/73491" TargetMode="External"/><Relationship Id="rId19" Type="http://schemas.openxmlformats.org/officeDocument/2006/relationships/hyperlink" Target="https://www.transfermarkt.com/anthony-martial/profil/spieler/182877" TargetMode="External"/><Relationship Id="rId14" Type="http://schemas.openxmlformats.org/officeDocument/2006/relationships/hyperlink" Target="https://www.transfermarkt.com/juan-mata/profil/spieler/44068" TargetMode="External"/><Relationship Id="rId22" Type="http://schemas.openxmlformats.org/officeDocument/2006/relationships/hyperlink" Target="https://www.transfermarkt.com/sergio-romero/profil/spieler/30690" TargetMode="External"/><Relationship Id="rId27" Type="http://schemas.openxmlformats.org/officeDocument/2006/relationships/hyperlink" Target="https://www.transfermarkt.com/diogo-dalot/profil/spieler/357147" TargetMode="External"/><Relationship Id="rId30" Type="http://schemas.openxmlformats.org/officeDocument/2006/relationships/hyperlink" Target="https://www.transfermarkt.com/marcos-alonso/profil/spieler/112515" TargetMode="External"/><Relationship Id="rId35" Type="http://schemas.openxmlformats.org/officeDocument/2006/relationships/hyperlink" Target="https://www.transfermarkt.com/jorginho/profil/spieler/102017" TargetMode="External"/><Relationship Id="rId43" Type="http://schemas.openxmlformats.org/officeDocument/2006/relationships/hyperlink" Target="https://www.transfermarkt.com/kepa/profil/spieler/192279" TargetMode="External"/><Relationship Id="rId48" Type="http://schemas.openxmlformats.org/officeDocument/2006/relationships/hyperlink" Target="https://www.transfermarkt.com/davide-zappacosta/profil/spieler/173859" TargetMode="External"/><Relationship Id="rId56" Type="http://schemas.openxmlformats.org/officeDocument/2006/relationships/hyperlink" Target="https://www.transfermarkt.com/paul-pogba/profil/spieler/122153" TargetMode="External"/><Relationship Id="rId64" Type="http://schemas.openxmlformats.org/officeDocument/2006/relationships/hyperlink" Target="https://www.transfermarkt.com/kepa/profil/spieler/192279" TargetMode="External"/><Relationship Id="rId69" Type="http://schemas.openxmlformats.org/officeDocument/2006/relationships/hyperlink" Target="https://www.transfermarkt.com/eric-bailly/profil/spieler/286384" TargetMode="External"/><Relationship Id="rId77" Type="http://schemas.openxmlformats.org/officeDocument/2006/relationships/hyperlink" Target="https://www.transfermarkt.com/nemanja-matic/profil/spieler/74683" TargetMode="External"/><Relationship Id="rId8" Type="http://schemas.openxmlformats.org/officeDocument/2006/relationships/hyperlink" Target="https://www.transfermarkt.com/diogo-dalot/profil/spieler/357147" TargetMode="External"/><Relationship Id="rId51" Type="http://schemas.openxmlformats.org/officeDocument/2006/relationships/hyperlink" Target="https://www.transfermarkt.com/luke-shaw/profil/spieler/183288" TargetMode="External"/><Relationship Id="rId72" Type="http://schemas.openxmlformats.org/officeDocument/2006/relationships/hyperlink" Target="https://www.transfermarkt.com/diogo-dalot/profil/spieler/357147" TargetMode="External"/><Relationship Id="rId80" Type="http://schemas.openxmlformats.org/officeDocument/2006/relationships/hyperlink" Target="https://www.transfermarkt.com/jorginho/profil/spieler/102017" TargetMode="External"/><Relationship Id="rId85" Type="http://schemas.openxmlformats.org/officeDocument/2006/relationships/hyperlink" Target="https://www.transfermarkt.com/olivier-giroud/profil/spieler/82442" TargetMode="External"/><Relationship Id="rId3" Type="http://schemas.openxmlformats.org/officeDocument/2006/relationships/hyperlink" Target="https://www.transfermarkt.com/marcos-alonso/profil/spieler/112515" TargetMode="External"/><Relationship Id="rId12" Type="http://schemas.openxmlformats.org/officeDocument/2006/relationships/hyperlink" Target="https://www.transfermarkt.com/nemanja-matic/profil/spieler/74683" TargetMode="External"/><Relationship Id="rId17" Type="http://schemas.openxmlformats.org/officeDocument/2006/relationships/hyperlink" Target="https://www.transfermarkt.com/pedro/profil/spieler/65278" TargetMode="External"/><Relationship Id="rId25" Type="http://schemas.openxmlformats.org/officeDocument/2006/relationships/hyperlink" Target="https://www.transfermarkt.com/victor-lindelof/profil/spieler/184573" TargetMode="External"/><Relationship Id="rId33" Type="http://schemas.openxmlformats.org/officeDocument/2006/relationships/hyperlink" Target="https://www.transfermarkt.com/paul-pogba/profil/spieler/122153" TargetMode="External"/><Relationship Id="rId38" Type="http://schemas.openxmlformats.org/officeDocument/2006/relationships/hyperlink" Target="https://www.transfermarkt.com/anthony-martial/profil/spieler/182877" TargetMode="External"/><Relationship Id="rId46" Type="http://schemas.openxmlformats.org/officeDocument/2006/relationships/hyperlink" Target="https://www.transfermarkt.com/andreas-christensen/profil/spieler/196948" TargetMode="External"/><Relationship Id="rId59" Type="http://schemas.openxmlformats.org/officeDocument/2006/relationships/hyperlink" Target="https://www.transfermarkt.com/eden-hazard/profil/spieler/50202" TargetMode="External"/><Relationship Id="rId67" Type="http://schemas.openxmlformats.org/officeDocument/2006/relationships/hyperlink" Target="https://www.transfermarkt.com/danny-drinkwater/profil/spieler/73491" TargetMode="External"/><Relationship Id="rId20" Type="http://schemas.openxmlformats.org/officeDocument/2006/relationships/hyperlink" Target="https://www.transfermarkt.com/jesse-lingard/profil/spieler/141660" TargetMode="External"/><Relationship Id="rId41" Type="http://schemas.openxmlformats.org/officeDocument/2006/relationships/hyperlink" Target="https://www.transfermarkt.com/eden-hazard/profil/spieler/50202" TargetMode="External"/><Relationship Id="rId54" Type="http://schemas.openxmlformats.org/officeDocument/2006/relationships/hyperlink" Target="https://www.transfermarkt.com/mateo-kovacic/profil/spieler/51471" TargetMode="External"/><Relationship Id="rId62" Type="http://schemas.openxmlformats.org/officeDocument/2006/relationships/hyperlink" Target="https://www.transfermarkt.com/anthony-martial/profil/spieler/182877" TargetMode="External"/><Relationship Id="rId70" Type="http://schemas.openxmlformats.org/officeDocument/2006/relationships/hyperlink" Target="https://www.transfermarkt.com/victor-lindelof/profil/spieler/184573" TargetMode="External"/><Relationship Id="rId75" Type="http://schemas.openxmlformats.org/officeDocument/2006/relationships/hyperlink" Target="https://www.transfermarkt.com/marcos-alonso/profil/spieler/112515" TargetMode="External"/><Relationship Id="rId83" Type="http://schemas.openxmlformats.org/officeDocument/2006/relationships/hyperlink" Target="https://www.transfermarkt.com/anthony-martial/profil/spieler/182877" TargetMode="External"/><Relationship Id="rId88" Type="http://schemas.openxmlformats.org/officeDocument/2006/relationships/hyperlink" Target="https://www.transfermarkt.com/kepa/profil/spieler/192279" TargetMode="External"/><Relationship Id="rId91" Type="http://schemas.openxmlformats.org/officeDocument/2006/relationships/hyperlink" Target="https://www.transfermarkt.com/andreas-christensen/profil/spieler/196948" TargetMode="External"/><Relationship Id="rId1" Type="http://schemas.openxmlformats.org/officeDocument/2006/relationships/hyperlink" Target="https://www.transfermarkt.com/antonio-rudiger/profil/spieler/86202" TargetMode="External"/><Relationship Id="rId6" Type="http://schemas.openxmlformats.org/officeDocument/2006/relationships/hyperlink" Target="https://www.transfermarkt.com/victor-lindelof/profil/spieler/184573" TargetMode="External"/><Relationship Id="rId15" Type="http://schemas.openxmlformats.org/officeDocument/2006/relationships/hyperlink" Target="https://www.transfermarkt.com/olivier-giroud/profil/spieler/82442" TargetMode="External"/><Relationship Id="rId23" Type="http://schemas.openxmlformats.org/officeDocument/2006/relationships/hyperlink" Target="https://www.transfermarkt.com/olivier-giroud/profil/spieler/82442" TargetMode="External"/><Relationship Id="rId28" Type="http://schemas.openxmlformats.org/officeDocument/2006/relationships/hyperlink" Target="https://www.transfermarkt.com/antonio-rudiger/profil/spieler/86202" TargetMode="External"/><Relationship Id="rId36" Type="http://schemas.openxmlformats.org/officeDocument/2006/relationships/hyperlink" Target="https://www.transfermarkt.com/mateo-kovacic/profil/spieler/51471" TargetMode="External"/><Relationship Id="rId49" Type="http://schemas.openxmlformats.org/officeDocument/2006/relationships/hyperlink" Target="https://www.transfermarkt.com/eric-bailly/profil/spieler/286384" TargetMode="External"/><Relationship Id="rId57" Type="http://schemas.openxmlformats.org/officeDocument/2006/relationships/hyperlink" Target="https://www.transfermarkt.com/juan-mata/profil/spieler/44068" TargetMode="External"/><Relationship Id="rId10" Type="http://schemas.openxmlformats.org/officeDocument/2006/relationships/hyperlink" Target="https://www.transfermarkt.com/mateo-kovacic/profil/spieler/51471" TargetMode="External"/><Relationship Id="rId31" Type="http://schemas.openxmlformats.org/officeDocument/2006/relationships/hyperlink" Target="https://www.transfermarkt.com/davide-zappacosta/profil/spieler/173859" TargetMode="External"/><Relationship Id="rId44" Type="http://schemas.openxmlformats.org/officeDocument/2006/relationships/hyperlink" Target="https://www.transfermarkt.com/sergio-romero/profil/spieler/30690" TargetMode="External"/><Relationship Id="rId52" Type="http://schemas.openxmlformats.org/officeDocument/2006/relationships/hyperlink" Target="https://www.transfermarkt.com/diogo-dalot/profil/spieler/357147" TargetMode="External"/><Relationship Id="rId60" Type="http://schemas.openxmlformats.org/officeDocument/2006/relationships/hyperlink" Target="https://www.transfermarkt.com/pedro/profil/spieler/65278" TargetMode="External"/><Relationship Id="rId65" Type="http://schemas.openxmlformats.org/officeDocument/2006/relationships/hyperlink" Target="https://www.transfermarkt.com/sergio-romero/profil/spieler/30690" TargetMode="External"/><Relationship Id="rId73" Type="http://schemas.openxmlformats.org/officeDocument/2006/relationships/hyperlink" Target="https://www.transfermarkt.com/antonio-rudiger/profil/spieler/86202" TargetMode="External"/><Relationship Id="rId78" Type="http://schemas.openxmlformats.org/officeDocument/2006/relationships/hyperlink" Target="https://www.transfermarkt.com/paul-pogba/profil/spieler/122153" TargetMode="External"/><Relationship Id="rId81" Type="http://schemas.openxmlformats.org/officeDocument/2006/relationships/hyperlink" Target="https://www.transfermarkt.com/mateo-kovacic/profil/spieler/51471" TargetMode="External"/><Relationship Id="rId86" Type="http://schemas.openxmlformats.org/officeDocument/2006/relationships/hyperlink" Target="https://www.transfermarkt.com/eden-hazard/profil/spieler/50202" TargetMode="External"/><Relationship Id="rId4" Type="http://schemas.openxmlformats.org/officeDocument/2006/relationships/hyperlink" Target="https://www.transfermarkt.com/davide-zappacosta/profil/spieler/173859" TargetMode="External"/><Relationship Id="rId9" Type="http://schemas.openxmlformats.org/officeDocument/2006/relationships/hyperlink" Target="https://www.transfermarkt.com/jorginho/profil/spieler/10201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ruben-loftus-cheek/profil/spieler/202886" TargetMode="External"/><Relationship Id="rId18" Type="http://schemas.openxmlformats.org/officeDocument/2006/relationships/hyperlink" Target="https://www.transfermarkt.com/eden-hazard/profil/spieler/50202" TargetMode="External"/><Relationship Id="rId26" Type="http://schemas.openxmlformats.org/officeDocument/2006/relationships/hyperlink" Target="https://www.transfermarkt.com/emerson/profil/spieler/181778" TargetMode="External"/><Relationship Id="rId39" Type="http://schemas.openxmlformats.org/officeDocument/2006/relationships/hyperlink" Target="https://www.transfermarkt.com/eden-hazard/profil/spieler/50202" TargetMode="External"/><Relationship Id="rId21" Type="http://schemas.openxmlformats.org/officeDocument/2006/relationships/hyperlink" Target="https://www.transfermarkt.com/david-de-gea/profil/spieler/59377" TargetMode="External"/><Relationship Id="rId34" Type="http://schemas.openxmlformats.org/officeDocument/2006/relationships/hyperlink" Target="https://www.transfermarkt.com/ruben-loftus-cheek/profil/spieler/202886" TargetMode="External"/><Relationship Id="rId42" Type="http://schemas.openxmlformats.org/officeDocument/2006/relationships/hyperlink" Target="https://www.transfermarkt.com/romelu-lukaku/profil/spieler/96341" TargetMode="External"/><Relationship Id="rId47" Type="http://schemas.openxmlformats.org/officeDocument/2006/relationships/hyperlink" Target="https://www.transfermarkt.com/eric-bailly/profil/spieler/286384" TargetMode="External"/><Relationship Id="rId50" Type="http://schemas.openxmlformats.org/officeDocument/2006/relationships/hyperlink" Target="https://www.transfermarkt.com/victor-lindelof/profil/spieler/184573" TargetMode="External"/><Relationship Id="rId55" Type="http://schemas.openxmlformats.org/officeDocument/2006/relationships/hyperlink" Target="https://www.transfermarkt.com/nemanja-matic/profil/spieler/74683" TargetMode="External"/><Relationship Id="rId63" Type="http://schemas.openxmlformats.org/officeDocument/2006/relationships/hyperlink" Target="https://www.transfermarkt.com/eden-hazard/profil/spieler/50202" TargetMode="External"/><Relationship Id="rId68" Type="http://schemas.openxmlformats.org/officeDocument/2006/relationships/hyperlink" Target="https://www.transfermarkt.com/ashley-young/profil/spieler/14086" TargetMode="External"/><Relationship Id="rId76" Type="http://schemas.openxmlformats.org/officeDocument/2006/relationships/hyperlink" Target="https://www.transfermarkt.com/victor-lindelof/profil/spieler/184573" TargetMode="External"/><Relationship Id="rId84" Type="http://schemas.openxmlformats.org/officeDocument/2006/relationships/hyperlink" Target="https://www.transfermarkt.com/pedro/profil/spieler/65278" TargetMode="External"/><Relationship Id="rId89" Type="http://schemas.openxmlformats.org/officeDocument/2006/relationships/hyperlink" Target="https://www.transfermarkt.com/david-de-gea/profil/spieler/59377" TargetMode="External"/><Relationship Id="rId7" Type="http://schemas.openxmlformats.org/officeDocument/2006/relationships/hyperlink" Target="https://www.transfermarkt.com/davide-zappacosta/profil/spieler/173859" TargetMode="External"/><Relationship Id="rId71" Type="http://schemas.openxmlformats.org/officeDocument/2006/relationships/hyperlink" Target="https://www.transfermarkt.com/davide-zappacosta/profil/spieler/173859" TargetMode="External"/><Relationship Id="rId2" Type="http://schemas.openxmlformats.org/officeDocument/2006/relationships/hyperlink" Target="https://www.transfermarkt.com/diogo-dalot/profil/spieler/357147" TargetMode="External"/><Relationship Id="rId16" Type="http://schemas.openxmlformats.org/officeDocument/2006/relationships/hyperlink" Target="https://www.transfermarkt.com/anthony-martial/profil/spieler/182877" TargetMode="External"/><Relationship Id="rId29" Type="http://schemas.openxmlformats.org/officeDocument/2006/relationships/hyperlink" Target="https://www.transfermarkt.com/eric-bailly/profil/spieler/286384" TargetMode="External"/><Relationship Id="rId11" Type="http://schemas.openxmlformats.org/officeDocument/2006/relationships/hyperlink" Target="https://www.transfermarkt.com/juan-mata/profil/spieler/44068" TargetMode="External"/><Relationship Id="rId24" Type="http://schemas.openxmlformats.org/officeDocument/2006/relationships/hyperlink" Target="https://www.transfermarkt.com/ashley-young/profil/spieler/14086" TargetMode="External"/><Relationship Id="rId32" Type="http://schemas.openxmlformats.org/officeDocument/2006/relationships/hyperlink" Target="https://www.transfermarkt.com/victor-lindelof/profil/spieler/184573" TargetMode="External"/><Relationship Id="rId37" Type="http://schemas.openxmlformats.org/officeDocument/2006/relationships/hyperlink" Target="https://www.transfermarkt.com/paul-pogba/profil/spieler/122153" TargetMode="External"/><Relationship Id="rId40" Type="http://schemas.openxmlformats.org/officeDocument/2006/relationships/hyperlink" Target="https://www.transfermarkt.com/pedro/profil/spieler/65278" TargetMode="External"/><Relationship Id="rId45" Type="http://schemas.openxmlformats.org/officeDocument/2006/relationships/hyperlink" Target="https://www.transfermarkt.com/david-de-gea/profil/spieler/59377" TargetMode="External"/><Relationship Id="rId53" Type="http://schemas.openxmlformats.org/officeDocument/2006/relationships/hyperlink" Target="https://www.transfermarkt.com/davide-zappacosta/profil/spieler/173859" TargetMode="External"/><Relationship Id="rId58" Type="http://schemas.openxmlformats.org/officeDocument/2006/relationships/hyperlink" Target="https://www.transfermarkt.com/ruben-loftus-cheek/profil/spieler/202886" TargetMode="External"/><Relationship Id="rId66" Type="http://schemas.openxmlformats.org/officeDocument/2006/relationships/hyperlink" Target="https://www.transfermarkt.com/david-de-gea/profil/spieler/59377" TargetMode="External"/><Relationship Id="rId74" Type="http://schemas.openxmlformats.org/officeDocument/2006/relationships/hyperlink" Target="https://www.transfermarkt.com/diogo-dalot/profil/spieler/357147" TargetMode="External"/><Relationship Id="rId79" Type="http://schemas.openxmlformats.org/officeDocument/2006/relationships/hyperlink" Target="https://www.transfermarkt.com/marco-van-ginkel/profil/spieler/147034" TargetMode="External"/><Relationship Id="rId87" Type="http://schemas.openxmlformats.org/officeDocument/2006/relationships/hyperlink" Target="https://www.transfermarkt.com/anthony-martial/profil/spieler/182877" TargetMode="External"/><Relationship Id="rId5" Type="http://schemas.openxmlformats.org/officeDocument/2006/relationships/hyperlink" Target="https://www.transfermarkt.com/marcos-alonso/profil/spieler/112515" TargetMode="External"/><Relationship Id="rId61" Type="http://schemas.openxmlformats.org/officeDocument/2006/relationships/hyperlink" Target="https://www.transfermarkt.com/anthony-martial/profil/spieler/182877" TargetMode="External"/><Relationship Id="rId82" Type="http://schemas.openxmlformats.org/officeDocument/2006/relationships/hyperlink" Target="https://www.transfermarkt.com/ashley-young/profil/spieler/14086" TargetMode="External"/><Relationship Id="rId90" Type="http://schemas.openxmlformats.org/officeDocument/2006/relationships/hyperlink" Target="https://www.transfermarkt.com/robert-green/profil/spieler/11680" TargetMode="External"/><Relationship Id="rId19" Type="http://schemas.openxmlformats.org/officeDocument/2006/relationships/hyperlink" Target="https://www.transfermarkt.com/pedro/profil/spieler/65278" TargetMode="External"/><Relationship Id="rId14" Type="http://schemas.openxmlformats.org/officeDocument/2006/relationships/hyperlink" Target="https://www.transfermarkt.com/marco-van-ginkel/profil/spieler/147034" TargetMode="External"/><Relationship Id="rId22" Type="http://schemas.openxmlformats.org/officeDocument/2006/relationships/hyperlink" Target="https://www.transfermarkt.com/robert-green/profil/spieler/11680" TargetMode="External"/><Relationship Id="rId27" Type="http://schemas.openxmlformats.org/officeDocument/2006/relationships/hyperlink" Target="https://www.transfermarkt.com/davide-zappacosta/profil/spieler/173859" TargetMode="External"/><Relationship Id="rId30" Type="http://schemas.openxmlformats.org/officeDocument/2006/relationships/hyperlink" Target="https://www.transfermarkt.com/diogo-dalot/profil/spieler/357147" TargetMode="External"/><Relationship Id="rId35" Type="http://schemas.openxmlformats.org/officeDocument/2006/relationships/hyperlink" Target="https://www.transfermarkt.com/marco-van-ginkel/profil/spieler/147034" TargetMode="External"/><Relationship Id="rId43" Type="http://schemas.openxmlformats.org/officeDocument/2006/relationships/hyperlink" Target="https://www.transfermarkt.com/anthony-martial/profil/spieler/182877" TargetMode="External"/><Relationship Id="rId48" Type="http://schemas.openxmlformats.org/officeDocument/2006/relationships/hyperlink" Target="https://www.transfermarkt.com/diogo-dalot/profil/spieler/357147" TargetMode="External"/><Relationship Id="rId56" Type="http://schemas.openxmlformats.org/officeDocument/2006/relationships/hyperlink" Target="https://www.transfermarkt.com/paul-pogba/profil/spieler/122153" TargetMode="External"/><Relationship Id="rId64" Type="http://schemas.openxmlformats.org/officeDocument/2006/relationships/hyperlink" Target="https://www.transfermarkt.com/pedro/profil/spieler/65278" TargetMode="External"/><Relationship Id="rId69" Type="http://schemas.openxmlformats.org/officeDocument/2006/relationships/hyperlink" Target="https://www.transfermarkt.com/marcos-alonso/profil/spieler/112515" TargetMode="External"/><Relationship Id="rId77" Type="http://schemas.openxmlformats.org/officeDocument/2006/relationships/hyperlink" Target="https://www.transfermarkt.com/ross-barkley/profil/spieler/131978" TargetMode="External"/><Relationship Id="rId8" Type="http://schemas.openxmlformats.org/officeDocument/2006/relationships/hyperlink" Target="https://www.transfermarkt.com/cesar-azpilicueta/profil/spieler/57500" TargetMode="External"/><Relationship Id="rId51" Type="http://schemas.openxmlformats.org/officeDocument/2006/relationships/hyperlink" Target="https://www.transfermarkt.com/marcos-alonso/profil/spieler/112515" TargetMode="External"/><Relationship Id="rId72" Type="http://schemas.openxmlformats.org/officeDocument/2006/relationships/hyperlink" Target="https://www.transfermarkt.com/cesar-azpilicueta/profil/spieler/57500" TargetMode="External"/><Relationship Id="rId80" Type="http://schemas.openxmlformats.org/officeDocument/2006/relationships/hyperlink" Target="https://www.transfermarkt.com/nemanja-matic/profil/spieler/74683" TargetMode="External"/><Relationship Id="rId85" Type="http://schemas.openxmlformats.org/officeDocument/2006/relationships/hyperlink" Target="https://www.transfermarkt.com/gonzalo-higuain/profil/spieler/39153" TargetMode="External"/><Relationship Id="rId3" Type="http://schemas.openxmlformats.org/officeDocument/2006/relationships/hyperlink" Target="https://www.transfermarkt.com/antonio-valencia/profil/spieler/33544" TargetMode="External"/><Relationship Id="rId12" Type="http://schemas.openxmlformats.org/officeDocument/2006/relationships/hyperlink" Target="https://www.transfermarkt.com/ross-barkley/profil/spieler/131978" TargetMode="External"/><Relationship Id="rId17" Type="http://schemas.openxmlformats.org/officeDocument/2006/relationships/hyperlink" Target="https://www.transfermarkt.com/jesse-lingard/profil/spieler/141660" TargetMode="External"/><Relationship Id="rId25" Type="http://schemas.openxmlformats.org/officeDocument/2006/relationships/hyperlink" Target="https://www.transfermarkt.com/marcos-alonso/profil/spieler/112515" TargetMode="External"/><Relationship Id="rId33" Type="http://schemas.openxmlformats.org/officeDocument/2006/relationships/hyperlink" Target="https://www.transfermarkt.com/ross-barkley/profil/spieler/131978" TargetMode="External"/><Relationship Id="rId38" Type="http://schemas.openxmlformats.org/officeDocument/2006/relationships/hyperlink" Target="https://www.transfermarkt.com/ashley-young/profil/spieler/14086" TargetMode="External"/><Relationship Id="rId46" Type="http://schemas.openxmlformats.org/officeDocument/2006/relationships/hyperlink" Target="https://www.transfermarkt.com/robert-green/profil/spieler/11680" TargetMode="External"/><Relationship Id="rId59" Type="http://schemas.openxmlformats.org/officeDocument/2006/relationships/hyperlink" Target="https://www.transfermarkt.com/marco-van-ginkel/profil/spieler/147034" TargetMode="External"/><Relationship Id="rId67" Type="http://schemas.openxmlformats.org/officeDocument/2006/relationships/hyperlink" Target="https://www.transfermarkt.com/robert-green/profil/spieler/11680" TargetMode="External"/><Relationship Id="rId20" Type="http://schemas.openxmlformats.org/officeDocument/2006/relationships/hyperlink" Target="https://www.transfermarkt.com/gonzalo-higuain/profil/spieler/39153" TargetMode="External"/><Relationship Id="rId41" Type="http://schemas.openxmlformats.org/officeDocument/2006/relationships/hyperlink" Target="https://www.transfermarkt.com/gonzalo-higuain/profil/spieler/39153" TargetMode="External"/><Relationship Id="rId54" Type="http://schemas.openxmlformats.org/officeDocument/2006/relationships/hyperlink" Target="https://www.transfermarkt.com/cesar-azpilicueta/profil/spieler/57500" TargetMode="External"/><Relationship Id="rId62" Type="http://schemas.openxmlformats.org/officeDocument/2006/relationships/hyperlink" Target="https://www.transfermarkt.com/jesse-lingard/profil/spieler/141660" TargetMode="External"/><Relationship Id="rId70" Type="http://schemas.openxmlformats.org/officeDocument/2006/relationships/hyperlink" Target="https://www.transfermarkt.com/emerson/profil/spieler/181778" TargetMode="External"/><Relationship Id="rId75" Type="http://schemas.openxmlformats.org/officeDocument/2006/relationships/hyperlink" Target="https://www.transfermarkt.com/antonio-valencia/profil/spieler/33544" TargetMode="External"/><Relationship Id="rId83" Type="http://schemas.openxmlformats.org/officeDocument/2006/relationships/hyperlink" Target="https://www.transfermarkt.com/eden-hazard/profil/spieler/50202" TargetMode="External"/><Relationship Id="rId88" Type="http://schemas.openxmlformats.org/officeDocument/2006/relationships/hyperlink" Target="https://www.transfermarkt.com/jesse-lingard/profil/spieler/141660" TargetMode="External"/><Relationship Id="rId91" Type="http://schemas.openxmlformats.org/officeDocument/2006/relationships/hyperlink" Target="https://www.transfermarkt.com/eric-bailly/profil/spieler/286384" TargetMode="External"/><Relationship Id="rId1" Type="http://schemas.openxmlformats.org/officeDocument/2006/relationships/hyperlink" Target="https://www.transfermarkt.com/eric-bailly/profil/spieler/286384" TargetMode="External"/><Relationship Id="rId6" Type="http://schemas.openxmlformats.org/officeDocument/2006/relationships/hyperlink" Target="https://www.transfermarkt.com/emerson/profil/spieler/181778" TargetMode="External"/><Relationship Id="rId15" Type="http://schemas.openxmlformats.org/officeDocument/2006/relationships/hyperlink" Target="https://www.transfermarkt.com/romelu-lukaku/profil/spieler/96341" TargetMode="External"/><Relationship Id="rId23" Type="http://schemas.openxmlformats.org/officeDocument/2006/relationships/hyperlink" Target="https://www.transfermarkt.com/victor-lindelof/profil/spieler/184573" TargetMode="External"/><Relationship Id="rId28" Type="http://schemas.openxmlformats.org/officeDocument/2006/relationships/hyperlink" Target="https://www.transfermarkt.com/cesar-azpilicueta/profil/spieler/57500" TargetMode="External"/><Relationship Id="rId36" Type="http://schemas.openxmlformats.org/officeDocument/2006/relationships/hyperlink" Target="https://www.transfermarkt.com/nemanja-matic/profil/spieler/74683" TargetMode="External"/><Relationship Id="rId49" Type="http://schemas.openxmlformats.org/officeDocument/2006/relationships/hyperlink" Target="https://www.transfermarkt.com/antonio-valencia/profil/spieler/33544" TargetMode="External"/><Relationship Id="rId57" Type="http://schemas.openxmlformats.org/officeDocument/2006/relationships/hyperlink" Target="https://www.transfermarkt.com/ross-barkley/profil/spieler/131978" TargetMode="External"/><Relationship Id="rId10" Type="http://schemas.openxmlformats.org/officeDocument/2006/relationships/hyperlink" Target="https://www.transfermarkt.com/paul-pogba/profil/spieler/122153" TargetMode="External"/><Relationship Id="rId31" Type="http://schemas.openxmlformats.org/officeDocument/2006/relationships/hyperlink" Target="https://www.transfermarkt.com/antonio-valencia/profil/spieler/33544" TargetMode="External"/><Relationship Id="rId44" Type="http://schemas.openxmlformats.org/officeDocument/2006/relationships/hyperlink" Target="https://www.transfermarkt.com/jesse-lingard/profil/spieler/141660" TargetMode="External"/><Relationship Id="rId52" Type="http://schemas.openxmlformats.org/officeDocument/2006/relationships/hyperlink" Target="https://www.transfermarkt.com/emerson/profil/spieler/181778" TargetMode="External"/><Relationship Id="rId60" Type="http://schemas.openxmlformats.org/officeDocument/2006/relationships/hyperlink" Target="https://www.transfermarkt.com/romelu-lukaku/profil/spieler/96341" TargetMode="External"/><Relationship Id="rId65" Type="http://schemas.openxmlformats.org/officeDocument/2006/relationships/hyperlink" Target="https://www.transfermarkt.com/gonzalo-higuain/profil/spieler/39153" TargetMode="External"/><Relationship Id="rId73" Type="http://schemas.openxmlformats.org/officeDocument/2006/relationships/hyperlink" Target="https://www.transfermarkt.com/eric-bailly/profil/spieler/286384" TargetMode="External"/><Relationship Id="rId78" Type="http://schemas.openxmlformats.org/officeDocument/2006/relationships/hyperlink" Target="https://www.transfermarkt.com/ruben-loftus-cheek/profil/spieler/202886" TargetMode="External"/><Relationship Id="rId81" Type="http://schemas.openxmlformats.org/officeDocument/2006/relationships/hyperlink" Target="https://www.transfermarkt.com/paul-pogba/profil/spieler/122153" TargetMode="External"/><Relationship Id="rId86" Type="http://schemas.openxmlformats.org/officeDocument/2006/relationships/hyperlink" Target="https://www.transfermarkt.com/romelu-lukaku/profil/spieler/96341" TargetMode="External"/><Relationship Id="rId4" Type="http://schemas.openxmlformats.org/officeDocument/2006/relationships/hyperlink" Target="https://www.transfermarkt.com/victor-lindelof/profil/spieler/184573" TargetMode="External"/><Relationship Id="rId9" Type="http://schemas.openxmlformats.org/officeDocument/2006/relationships/hyperlink" Target="https://www.transfermarkt.com/nemanja-matic/profil/spieler/7468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esut-ozil/profil/spieler/35664" TargetMode="External"/><Relationship Id="rId18" Type="http://schemas.openxmlformats.org/officeDocument/2006/relationships/hyperlink" Target="https://www.transfermarkt.com/alexandre-lacazette/profil/spieler/93720" TargetMode="External"/><Relationship Id="rId26" Type="http://schemas.openxmlformats.org/officeDocument/2006/relationships/hyperlink" Target="https://www.transfermarkt.com/carl-jenkinson/profil/spieler/126321" TargetMode="External"/><Relationship Id="rId39" Type="http://schemas.openxmlformats.org/officeDocument/2006/relationships/hyperlink" Target="https://www.transfermarkt.com/danny-welbeck/profil/spieler/67063" TargetMode="External"/><Relationship Id="rId21" Type="http://schemas.openxmlformats.org/officeDocument/2006/relationships/hyperlink" Target="https://www.transfermarkt.com/david-de-gea/profil/spieler/59377" TargetMode="External"/><Relationship Id="rId34" Type="http://schemas.openxmlformats.org/officeDocument/2006/relationships/hyperlink" Target="https://www.transfermarkt.com/granit-xhaka/profil/spieler/111455" TargetMode="External"/><Relationship Id="rId42" Type="http://schemas.openxmlformats.org/officeDocument/2006/relationships/hyperlink" Target="https://www.transfermarkt.com/jesse-lingard/profil/spieler/141660" TargetMode="External"/><Relationship Id="rId47" Type="http://schemas.openxmlformats.org/officeDocument/2006/relationships/hyperlink" Target="https://www.transfermarkt.com/ashley-young/profil/spieler/14086" TargetMode="External"/><Relationship Id="rId50" Type="http://schemas.openxmlformats.org/officeDocument/2006/relationships/hyperlink" Target="https://www.transfermarkt.com/hector-bellerin/profil/spieler/191217" TargetMode="External"/><Relationship Id="rId55" Type="http://schemas.openxmlformats.org/officeDocument/2006/relationships/hyperlink" Target="https://www.transfermarkt.com/henrikh-mkhitaryan/profil/spieler/55735" TargetMode="External"/><Relationship Id="rId63" Type="http://schemas.openxmlformats.org/officeDocument/2006/relationships/hyperlink" Target="https://www.transfermarkt.com/danny-welbeck/profil/spieler/67063" TargetMode="External"/><Relationship Id="rId68" Type="http://schemas.openxmlformats.org/officeDocument/2006/relationships/hyperlink" Target="https://www.transfermarkt.com/nemanja-matic/profil/spieler/74683" TargetMode="External"/><Relationship Id="rId76" Type="http://schemas.openxmlformats.org/officeDocument/2006/relationships/hyperlink" Target="https://www.transfermarkt.com/eric-bailly/profil/spieler/286384" TargetMode="External"/><Relationship Id="rId84" Type="http://schemas.openxmlformats.org/officeDocument/2006/relationships/hyperlink" Target="https://www.transfermarkt.com/danny-welbeck/profil/spieler/67063" TargetMode="External"/><Relationship Id="rId89" Type="http://schemas.openxmlformats.org/officeDocument/2006/relationships/hyperlink" Target="https://www.transfermarkt.com/petr-cech/profil/spieler/5658" TargetMode="External"/><Relationship Id="rId7" Type="http://schemas.openxmlformats.org/officeDocument/2006/relationships/hyperlink" Target="https://www.transfermarkt.com/carl-jenkinson/profil/spieler/126321" TargetMode="External"/><Relationship Id="rId71" Type="http://schemas.openxmlformats.org/officeDocument/2006/relationships/hyperlink" Target="https://www.transfermarkt.com/carl-jenkinson/profil/spieler/126321" TargetMode="External"/><Relationship Id="rId2" Type="http://schemas.openxmlformats.org/officeDocument/2006/relationships/hyperlink" Target="https://www.transfermarkt.com/diogo-dalot/profil/spieler/357147" TargetMode="External"/><Relationship Id="rId16" Type="http://schemas.openxmlformats.org/officeDocument/2006/relationships/hyperlink" Target="https://www.transfermarkt.com/anthony-martial/profil/spieler/182877" TargetMode="External"/><Relationship Id="rId29" Type="http://schemas.openxmlformats.org/officeDocument/2006/relationships/hyperlink" Target="https://www.transfermarkt.com/diogo-dalot/profil/spieler/357147" TargetMode="External"/><Relationship Id="rId11" Type="http://schemas.openxmlformats.org/officeDocument/2006/relationships/hyperlink" Target="https://www.transfermarkt.com/scott-mctominay/profil/spieler/315969" TargetMode="External"/><Relationship Id="rId24" Type="http://schemas.openxmlformats.org/officeDocument/2006/relationships/hyperlink" Target="https://www.transfermarkt.com/sead-kolasinac/profil/spieler/94005" TargetMode="External"/><Relationship Id="rId32" Type="http://schemas.openxmlformats.org/officeDocument/2006/relationships/hyperlink" Target="https://www.transfermarkt.com/henrikh-mkhitaryan/profil/spieler/55735" TargetMode="External"/><Relationship Id="rId37" Type="http://schemas.openxmlformats.org/officeDocument/2006/relationships/hyperlink" Target="https://www.transfermarkt.com/alexandre-lacazette/profil/spieler/93720" TargetMode="External"/><Relationship Id="rId40" Type="http://schemas.openxmlformats.org/officeDocument/2006/relationships/hyperlink" Target="https://www.transfermarkt.com/marcus-rashford/profil/spieler/258923" TargetMode="External"/><Relationship Id="rId45" Type="http://schemas.openxmlformats.org/officeDocument/2006/relationships/hyperlink" Target="https://www.transfermarkt.com/luke-shaw/profil/spieler/183288" TargetMode="External"/><Relationship Id="rId53" Type="http://schemas.openxmlformats.org/officeDocument/2006/relationships/hyperlink" Target="https://www.transfermarkt.com/juan-mata/profil/spieler/44068" TargetMode="External"/><Relationship Id="rId58" Type="http://schemas.openxmlformats.org/officeDocument/2006/relationships/hyperlink" Target="https://www.transfermarkt.com/marcus-rashford/profil/spieler/258923" TargetMode="External"/><Relationship Id="rId66" Type="http://schemas.openxmlformats.org/officeDocument/2006/relationships/hyperlink" Target="https://www.transfermarkt.com/nemanja-matic/profil/spieler/74683" TargetMode="External"/><Relationship Id="rId74" Type="http://schemas.openxmlformats.org/officeDocument/2006/relationships/hyperlink" Target="https://www.transfermarkt.com/diogo-dalot/profil/spieler/357147" TargetMode="External"/><Relationship Id="rId79" Type="http://schemas.openxmlformats.org/officeDocument/2006/relationships/hyperlink" Target="https://www.transfermarkt.com/granit-xhaka/profil/spieler/111455" TargetMode="External"/><Relationship Id="rId87" Type="http://schemas.openxmlformats.org/officeDocument/2006/relationships/hyperlink" Target="https://www.transfermarkt.com/jesse-lingard/profil/spieler/141660" TargetMode="External"/><Relationship Id="rId5" Type="http://schemas.openxmlformats.org/officeDocument/2006/relationships/hyperlink" Target="https://www.transfermarkt.com/sead-kolasinac/profil/spieler/94005" TargetMode="External"/><Relationship Id="rId61" Type="http://schemas.openxmlformats.org/officeDocument/2006/relationships/hyperlink" Target="https://www.transfermarkt.com/alexandre-lacazette/profil/spieler/93720" TargetMode="External"/><Relationship Id="rId82" Type="http://schemas.openxmlformats.org/officeDocument/2006/relationships/hyperlink" Target="https://www.transfermarkt.com/alexandre-lacazette/profil/spieler/93720" TargetMode="External"/><Relationship Id="rId90" Type="http://schemas.openxmlformats.org/officeDocument/2006/relationships/hyperlink" Target="https://www.transfermarkt.com/nemanja-matic/profil/spieler/74683" TargetMode="External"/><Relationship Id="rId19" Type="http://schemas.openxmlformats.org/officeDocument/2006/relationships/hyperlink" Target="https://www.transfermarkt.com/alex-iwobi/profil/spieler/242631" TargetMode="External"/><Relationship Id="rId14" Type="http://schemas.openxmlformats.org/officeDocument/2006/relationships/hyperlink" Target="https://www.transfermarkt.com/granit-xhaka/profil/spieler/111455" TargetMode="External"/><Relationship Id="rId22" Type="http://schemas.openxmlformats.org/officeDocument/2006/relationships/hyperlink" Target="https://www.transfermarkt.com/petr-cech/profil/spieler/5658" TargetMode="External"/><Relationship Id="rId27" Type="http://schemas.openxmlformats.org/officeDocument/2006/relationships/hyperlink" Target="https://www.transfermarkt.com/nacho-monreal/profil/spieler/43003" TargetMode="External"/><Relationship Id="rId30" Type="http://schemas.openxmlformats.org/officeDocument/2006/relationships/hyperlink" Target="https://www.transfermarkt.com/ashley-young/profil/spieler/14086" TargetMode="External"/><Relationship Id="rId35" Type="http://schemas.openxmlformats.org/officeDocument/2006/relationships/hyperlink" Target="https://www.transfermarkt.com/juan-mata/profil/spieler/44068" TargetMode="External"/><Relationship Id="rId43" Type="http://schemas.openxmlformats.org/officeDocument/2006/relationships/hyperlink" Target="https://www.transfermarkt.com/david-de-gea/profil/spieler/59377" TargetMode="External"/><Relationship Id="rId48" Type="http://schemas.openxmlformats.org/officeDocument/2006/relationships/hyperlink" Target="https://www.transfermarkt.com/eric-bailly/profil/spieler/286384" TargetMode="External"/><Relationship Id="rId56" Type="http://schemas.openxmlformats.org/officeDocument/2006/relationships/hyperlink" Target="https://www.transfermarkt.com/mesut-ozil/profil/spieler/35664" TargetMode="External"/><Relationship Id="rId64" Type="http://schemas.openxmlformats.org/officeDocument/2006/relationships/hyperlink" Target="https://www.transfermarkt.com/david-de-gea/profil/spieler/59377" TargetMode="External"/><Relationship Id="rId69" Type="http://schemas.openxmlformats.org/officeDocument/2006/relationships/hyperlink" Target="https://www.transfermarkt.com/sead-kolasinac/profil/spieler/94005" TargetMode="External"/><Relationship Id="rId77" Type="http://schemas.openxmlformats.org/officeDocument/2006/relationships/hyperlink" Target="https://www.transfermarkt.com/henrikh-mkhitaryan/profil/spieler/55735" TargetMode="External"/><Relationship Id="rId8" Type="http://schemas.openxmlformats.org/officeDocument/2006/relationships/hyperlink" Target="https://www.transfermarkt.com/nacho-monreal/profil/spieler/43003" TargetMode="External"/><Relationship Id="rId51" Type="http://schemas.openxmlformats.org/officeDocument/2006/relationships/hyperlink" Target="https://www.transfermarkt.com/carl-jenkinson/profil/spieler/126321" TargetMode="External"/><Relationship Id="rId72" Type="http://schemas.openxmlformats.org/officeDocument/2006/relationships/hyperlink" Target="https://www.transfermarkt.com/nacho-monreal/profil/spieler/43003" TargetMode="External"/><Relationship Id="rId80" Type="http://schemas.openxmlformats.org/officeDocument/2006/relationships/hyperlink" Target="https://www.transfermarkt.com/juan-mata/profil/spieler/44068" TargetMode="External"/><Relationship Id="rId85" Type="http://schemas.openxmlformats.org/officeDocument/2006/relationships/hyperlink" Target="https://www.transfermarkt.com/marcus-rashford/profil/spieler/258923" TargetMode="External"/><Relationship Id="rId3" Type="http://schemas.openxmlformats.org/officeDocument/2006/relationships/hyperlink" Target="https://www.transfermarkt.com/ashley-young/profil/spieler/14086" TargetMode="External"/><Relationship Id="rId12" Type="http://schemas.openxmlformats.org/officeDocument/2006/relationships/hyperlink" Target="https://www.transfermarkt.com/henrikh-mkhitaryan/profil/spieler/55735" TargetMode="External"/><Relationship Id="rId17" Type="http://schemas.openxmlformats.org/officeDocument/2006/relationships/hyperlink" Target="https://www.transfermarkt.com/jesse-lingard/profil/spieler/141660" TargetMode="External"/><Relationship Id="rId25" Type="http://schemas.openxmlformats.org/officeDocument/2006/relationships/hyperlink" Target="https://www.transfermarkt.com/hector-bellerin/profil/spieler/191217" TargetMode="External"/><Relationship Id="rId33" Type="http://schemas.openxmlformats.org/officeDocument/2006/relationships/hyperlink" Target="https://www.transfermarkt.com/mesut-ozil/profil/spieler/35664" TargetMode="External"/><Relationship Id="rId38" Type="http://schemas.openxmlformats.org/officeDocument/2006/relationships/hyperlink" Target="https://www.transfermarkt.com/alex-iwobi/profil/spieler/242631" TargetMode="External"/><Relationship Id="rId46" Type="http://schemas.openxmlformats.org/officeDocument/2006/relationships/hyperlink" Target="https://www.transfermarkt.com/diogo-dalot/profil/spieler/357147" TargetMode="External"/><Relationship Id="rId59" Type="http://schemas.openxmlformats.org/officeDocument/2006/relationships/hyperlink" Target="https://www.transfermarkt.com/anthony-martial/profil/spieler/182877" TargetMode="External"/><Relationship Id="rId67" Type="http://schemas.openxmlformats.org/officeDocument/2006/relationships/hyperlink" Target="https://www.transfermarkt.com/nemanja-matic/profil/spieler/74683" TargetMode="External"/><Relationship Id="rId20" Type="http://schemas.openxmlformats.org/officeDocument/2006/relationships/hyperlink" Target="https://www.transfermarkt.com/danny-welbeck/profil/spieler/67063" TargetMode="External"/><Relationship Id="rId41" Type="http://schemas.openxmlformats.org/officeDocument/2006/relationships/hyperlink" Target="https://www.transfermarkt.com/anthony-martial/profil/spieler/182877" TargetMode="External"/><Relationship Id="rId54" Type="http://schemas.openxmlformats.org/officeDocument/2006/relationships/hyperlink" Target="https://www.transfermarkt.com/andreas-pereira/profil/spieler/203394" TargetMode="External"/><Relationship Id="rId62" Type="http://schemas.openxmlformats.org/officeDocument/2006/relationships/hyperlink" Target="https://www.transfermarkt.com/alex-iwobi/profil/spieler/242631" TargetMode="External"/><Relationship Id="rId70" Type="http://schemas.openxmlformats.org/officeDocument/2006/relationships/hyperlink" Target="https://www.transfermarkt.com/hector-bellerin/profil/spieler/191217" TargetMode="External"/><Relationship Id="rId75" Type="http://schemas.openxmlformats.org/officeDocument/2006/relationships/hyperlink" Target="https://www.transfermarkt.com/ashley-young/profil/spieler/14086" TargetMode="External"/><Relationship Id="rId83" Type="http://schemas.openxmlformats.org/officeDocument/2006/relationships/hyperlink" Target="https://www.transfermarkt.com/alex-iwobi/profil/spieler/242631" TargetMode="External"/><Relationship Id="rId88" Type="http://schemas.openxmlformats.org/officeDocument/2006/relationships/hyperlink" Target="https://www.transfermarkt.com/david-de-gea/profil/spieler/59377" TargetMode="External"/><Relationship Id="rId91" Type="http://schemas.openxmlformats.org/officeDocument/2006/relationships/hyperlink" Target="https://www.transfermarkt.com/eric-bailly/profil/spieler/286384" TargetMode="External"/><Relationship Id="rId1" Type="http://schemas.openxmlformats.org/officeDocument/2006/relationships/hyperlink" Target="https://www.transfermarkt.com/luke-shaw/profil/spieler/183288" TargetMode="External"/><Relationship Id="rId6" Type="http://schemas.openxmlformats.org/officeDocument/2006/relationships/hyperlink" Target="https://www.transfermarkt.com/hector-bellerin/profil/spieler/191217" TargetMode="External"/><Relationship Id="rId15" Type="http://schemas.openxmlformats.org/officeDocument/2006/relationships/hyperlink" Target="https://www.transfermarkt.com/marcus-rashford/profil/spieler/258923" TargetMode="External"/><Relationship Id="rId23" Type="http://schemas.openxmlformats.org/officeDocument/2006/relationships/hyperlink" Target="https://www.transfermarkt.com/ashley-young/profil/spieler/14086" TargetMode="External"/><Relationship Id="rId28" Type="http://schemas.openxmlformats.org/officeDocument/2006/relationships/hyperlink" Target="https://www.transfermarkt.com/luke-shaw/profil/spieler/183288" TargetMode="External"/><Relationship Id="rId36" Type="http://schemas.openxmlformats.org/officeDocument/2006/relationships/hyperlink" Target="https://www.transfermarkt.com/andreas-pereira/profil/spieler/203394" TargetMode="External"/><Relationship Id="rId49" Type="http://schemas.openxmlformats.org/officeDocument/2006/relationships/hyperlink" Target="https://www.transfermarkt.com/sead-kolasinac/profil/spieler/94005" TargetMode="External"/><Relationship Id="rId57" Type="http://schemas.openxmlformats.org/officeDocument/2006/relationships/hyperlink" Target="https://www.transfermarkt.com/granit-xhaka/profil/spieler/111455" TargetMode="External"/><Relationship Id="rId10" Type="http://schemas.openxmlformats.org/officeDocument/2006/relationships/hyperlink" Target="https://www.transfermarkt.com/andreas-pereira/profil/spieler/203394" TargetMode="External"/><Relationship Id="rId31" Type="http://schemas.openxmlformats.org/officeDocument/2006/relationships/hyperlink" Target="https://www.transfermarkt.com/eric-bailly/profil/spieler/286384" TargetMode="External"/><Relationship Id="rId44" Type="http://schemas.openxmlformats.org/officeDocument/2006/relationships/hyperlink" Target="https://www.transfermarkt.com/petr-cech/profil/spieler/5658" TargetMode="External"/><Relationship Id="rId52" Type="http://schemas.openxmlformats.org/officeDocument/2006/relationships/hyperlink" Target="https://www.transfermarkt.com/nacho-monreal/profil/spieler/43003" TargetMode="External"/><Relationship Id="rId60" Type="http://schemas.openxmlformats.org/officeDocument/2006/relationships/hyperlink" Target="https://www.transfermarkt.com/jesse-lingard/profil/spieler/141660" TargetMode="External"/><Relationship Id="rId65" Type="http://schemas.openxmlformats.org/officeDocument/2006/relationships/hyperlink" Target="https://www.transfermarkt.com/petr-cech/profil/spieler/5658" TargetMode="External"/><Relationship Id="rId73" Type="http://schemas.openxmlformats.org/officeDocument/2006/relationships/hyperlink" Target="https://www.transfermarkt.com/luke-shaw/profil/spieler/183288" TargetMode="External"/><Relationship Id="rId78" Type="http://schemas.openxmlformats.org/officeDocument/2006/relationships/hyperlink" Target="https://www.transfermarkt.com/mesut-ozil/profil/spieler/35664" TargetMode="External"/><Relationship Id="rId81" Type="http://schemas.openxmlformats.org/officeDocument/2006/relationships/hyperlink" Target="https://www.transfermarkt.com/andreas-pereira/profil/spieler/203394" TargetMode="External"/><Relationship Id="rId86" Type="http://schemas.openxmlformats.org/officeDocument/2006/relationships/hyperlink" Target="https://www.transfermarkt.com/anthony-martial/profil/spieler/182877" TargetMode="External"/><Relationship Id="rId4" Type="http://schemas.openxmlformats.org/officeDocument/2006/relationships/hyperlink" Target="https://www.transfermarkt.com/eric-bailly/profil/spieler/286384" TargetMode="External"/><Relationship Id="rId9" Type="http://schemas.openxmlformats.org/officeDocument/2006/relationships/hyperlink" Target="https://www.transfermarkt.com/juan-mata/profil/spieler/44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11B9-A4F2-41EA-86E5-D8C24C50E48A}">
  <dimension ref="A1:I90"/>
  <sheetViews>
    <sheetView topLeftCell="A71" workbookViewId="0">
      <selection activeCell="I90" sqref="I90"/>
    </sheetView>
  </sheetViews>
  <sheetFormatPr defaultRowHeight="14.5" x14ac:dyDescent="0.35"/>
  <cols>
    <col min="3" max="3" width="18.1796875" bestFit="1" customWidth="1"/>
    <col min="4" max="4" width="9.6328125" bestFit="1" customWidth="1"/>
    <col min="5" max="5" width="17.6328125" bestFit="1" customWidth="1"/>
  </cols>
  <sheetData>
    <row r="1" spans="1:9" x14ac:dyDescent="0.35">
      <c r="A1" s="1" t="s">
        <v>0</v>
      </c>
      <c r="B1" s="2" t="s">
        <v>1</v>
      </c>
      <c r="C1" s="5" t="s">
        <v>42</v>
      </c>
      <c r="D1" s="2" t="s">
        <v>3</v>
      </c>
      <c r="E1" s="4" t="s">
        <v>4</v>
      </c>
      <c r="F1" s="2"/>
      <c r="G1" s="2"/>
      <c r="H1" s="2" t="str">
        <f>CONCATENATE(A1,B1,C1,D1,E1,F1,G1)</f>
        <v>{1:'Shkodran Mustafi_PASSED',</v>
      </c>
      <c r="I1" s="2" t="str">
        <f>CONCATENATE(A1,B1,C1,D1,E1,F1,G1)</f>
        <v>{1:'Shkodran Mustafi_PASSED',</v>
      </c>
    </row>
    <row r="2" spans="1:9" x14ac:dyDescent="0.35">
      <c r="A2" s="2">
        <v>2</v>
      </c>
      <c r="B2" s="2" t="s">
        <v>1</v>
      </c>
      <c r="C2" s="5" t="s">
        <v>43</v>
      </c>
      <c r="D2" s="2" t="s">
        <v>6</v>
      </c>
      <c r="E2" s="4" t="s">
        <v>4</v>
      </c>
      <c r="F2" s="2"/>
      <c r="G2" s="2"/>
      <c r="H2" s="2" t="str">
        <f t="shared" ref="H2:H65" si="0">CONCATENATE(A2,B2,C2,D2,E2,F2,G2)</f>
        <v>2:'Sokratis_DRIBBLES',</v>
      </c>
      <c r="I2" s="2" t="str">
        <f>CONCATENATE(I1,H2)</f>
        <v>{1:'Shkodran Mustafi_PASSED',2:'Sokratis_DRIBBLES',</v>
      </c>
    </row>
    <row r="3" spans="1:9" x14ac:dyDescent="0.35">
      <c r="A3" s="2">
        <v>3</v>
      </c>
      <c r="B3" s="2" t="s">
        <v>1</v>
      </c>
      <c r="C3" s="3" t="s">
        <v>2</v>
      </c>
      <c r="D3" s="2" t="s">
        <v>8</v>
      </c>
      <c r="E3" s="4" t="s">
        <v>4</v>
      </c>
      <c r="F3" s="2"/>
      <c r="G3" s="2"/>
      <c r="H3" s="2" t="str">
        <f t="shared" si="0"/>
        <v>3:'Sead Kolasinac_SHOOTS',</v>
      </c>
      <c r="I3" s="2" t="str">
        <f t="shared" ref="I3:I66" si="1">CONCATENATE(I2,H3)</f>
        <v>{1:'Shkodran Mustafi_PASSED',2:'Sokratis_DRIBBLES',3:'Sead Kolasinac_SHOOTS',</v>
      </c>
    </row>
    <row r="4" spans="1:9" x14ac:dyDescent="0.35">
      <c r="A4" s="2">
        <v>4</v>
      </c>
      <c r="B4" s="2" t="s">
        <v>1</v>
      </c>
      <c r="C4" s="5" t="s">
        <v>44</v>
      </c>
      <c r="D4" s="2" t="s">
        <v>6</v>
      </c>
      <c r="E4" s="4" t="s">
        <v>4</v>
      </c>
      <c r="F4" s="2"/>
      <c r="G4" s="2"/>
      <c r="H4" s="2" t="str">
        <f t="shared" si="0"/>
        <v>4:'Stephan Lichtsteiner_DRIBBLES',</v>
      </c>
      <c r="I4" s="2" t="str">
        <f t="shared" si="1"/>
        <v>{1:'Shkodran Mustafi_PASSED',2:'Sokratis_DRIBBLES',3:'Sead Kolasinac_SHOOTS',4:'Stephan Lichtsteiner_DRIBBLES',</v>
      </c>
    </row>
    <row r="5" spans="1:9" x14ac:dyDescent="0.35">
      <c r="A5" s="2">
        <v>5</v>
      </c>
      <c r="B5" s="2" t="s">
        <v>1</v>
      </c>
      <c r="C5" s="11" t="s">
        <v>45</v>
      </c>
      <c r="D5" s="2" t="s">
        <v>11</v>
      </c>
      <c r="E5" s="4" t="s">
        <v>4</v>
      </c>
      <c r="F5" s="2"/>
      <c r="G5" s="2"/>
      <c r="H5" s="2" t="str">
        <f t="shared" si="0"/>
        <v>5:'Luke Shaw_OFFSIDE',</v>
      </c>
      <c r="I5" s="2" t="str">
        <f t="shared" si="1"/>
        <v>{1:'Shkodran Mustafi_PASSED',2:'Sokratis_DRIBBLES',3:'Sead Kolasinac_SHOOTS',4:'Stephan Lichtsteiner_DRIBBLES',5:'Luke Shaw_OFFSIDE',</v>
      </c>
    </row>
    <row r="6" spans="1:9" x14ac:dyDescent="0.35">
      <c r="A6" s="2">
        <v>6</v>
      </c>
      <c r="B6" s="2" t="s">
        <v>1</v>
      </c>
      <c r="C6" s="11" t="s">
        <v>46</v>
      </c>
      <c r="D6" s="2" t="s">
        <v>13</v>
      </c>
      <c r="E6" s="4" t="s">
        <v>4</v>
      </c>
      <c r="F6" s="2"/>
      <c r="G6" s="2"/>
      <c r="H6" s="2" t="str">
        <f t="shared" si="0"/>
        <v>6:'Diogo Dalot_CORNER',</v>
      </c>
      <c r="I6" s="2" t="str">
        <f t="shared" si="1"/>
        <v>{1:'Shkodran Mustafi_PASSED',2:'Sokratis_DRIBBLES',3:'Sead Kolasinac_SHOOTS',4:'Stephan Lichtsteiner_DRIBBLES',5:'Luke Shaw_OFFSIDE',6:'Diogo Dalot_CORNER',</v>
      </c>
    </row>
    <row r="7" spans="1:9" x14ac:dyDescent="0.35">
      <c r="A7" s="2">
        <v>7</v>
      </c>
      <c r="B7" s="2" t="s">
        <v>1</v>
      </c>
      <c r="C7" s="9" t="s">
        <v>47</v>
      </c>
      <c r="D7" s="2" t="s">
        <v>15</v>
      </c>
      <c r="E7" s="4" t="s">
        <v>4</v>
      </c>
      <c r="F7" s="2"/>
      <c r="G7" s="2"/>
      <c r="H7" s="2" t="str">
        <f t="shared" si="0"/>
        <v>7:'Antonio Valencia_CHANCE',</v>
      </c>
      <c r="I7" s="2" t="str">
        <f t="shared" si="1"/>
        <v>{1:'Shkodran Mustafi_PASSED',2:'Sokratis_DRIBBLES',3:'Sead Kolasinac_SHOOTS',4:'Stephan Lichtsteiner_DRIBBLES',5:'Luke Shaw_OFFSIDE',6:'Diogo Dalot_CORNER',7:'Antonio Valencia_CHANCE',</v>
      </c>
    </row>
    <row r="8" spans="1:9" x14ac:dyDescent="0.35">
      <c r="A8" s="2">
        <v>8</v>
      </c>
      <c r="B8" s="2" t="s">
        <v>1</v>
      </c>
      <c r="C8" s="9" t="s">
        <v>48</v>
      </c>
      <c r="D8" s="2" t="s">
        <v>6</v>
      </c>
      <c r="E8" s="4" t="s">
        <v>4</v>
      </c>
      <c r="F8" s="2"/>
      <c r="G8" s="2"/>
      <c r="H8" s="2" t="str">
        <f t="shared" si="0"/>
        <v>8:'Ashley Young_DRIBBLES',</v>
      </c>
      <c r="I8" s="2" t="str">
        <f t="shared" si="1"/>
        <v>{1:'Shkodran Mustafi_PASSED',2:'Sokratis_DRIBBLES',3:'Sead Kolasinac_SHOOTS',4:'Stephan Lichtsteiner_DRIBBLES',5:'Luke Shaw_OFFSIDE',6:'Diogo Dalot_CORNER',7:'Antonio Valencia_CHANCE',8:'Ashley Young_DRIBBLES',</v>
      </c>
    </row>
    <row r="9" spans="1:9" x14ac:dyDescent="0.35">
      <c r="A9" s="2">
        <v>9</v>
      </c>
      <c r="B9" s="2" t="s">
        <v>1</v>
      </c>
      <c r="C9" s="8" t="s">
        <v>23</v>
      </c>
      <c r="D9" s="2" t="s">
        <v>18</v>
      </c>
      <c r="E9" s="4" t="s">
        <v>4</v>
      </c>
      <c r="F9" s="2"/>
      <c r="G9" s="2"/>
      <c r="H9" s="2" t="str">
        <f t="shared" si="0"/>
        <v>9:'Mesut Ozil_TACKLED',</v>
      </c>
      <c r="I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</v>
      </c>
    </row>
    <row r="10" spans="1:9" x14ac:dyDescent="0.35">
      <c r="A10" s="2">
        <v>10</v>
      </c>
      <c r="B10" s="2" t="s">
        <v>1</v>
      </c>
      <c r="C10" s="5" t="s">
        <v>25</v>
      </c>
      <c r="D10" s="2" t="s">
        <v>20</v>
      </c>
      <c r="E10" s="5" t="s">
        <v>44</v>
      </c>
      <c r="F10" s="4" t="s">
        <v>22</v>
      </c>
      <c r="G10" s="4" t="s">
        <v>4</v>
      </c>
      <c r="H10" s="2" t="str">
        <f t="shared" si="0"/>
        <v>10:'Granit Xhaka_GOAL_Stephan Lichtsteiner_ASSIST',</v>
      </c>
      <c r="I1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</v>
      </c>
    </row>
    <row r="11" spans="1:9" x14ac:dyDescent="0.35">
      <c r="A11" s="2">
        <v>11</v>
      </c>
      <c r="B11" s="2" t="s">
        <v>1</v>
      </c>
      <c r="C11" s="8" t="s">
        <v>17</v>
      </c>
      <c r="D11" s="2" t="s">
        <v>24</v>
      </c>
      <c r="E11" s="5" t="s">
        <v>9</v>
      </c>
      <c r="F11" s="4" t="s">
        <v>26</v>
      </c>
      <c r="G11" s="4" t="s">
        <v>4</v>
      </c>
      <c r="H11" s="2" t="str">
        <f t="shared" si="0"/>
        <v>11:'Aaron Ramsey_OUT_Nacho Monreal_IN',</v>
      </c>
      <c r="I1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</v>
      </c>
    </row>
    <row r="12" spans="1:9" x14ac:dyDescent="0.35">
      <c r="A12" s="2">
        <v>12</v>
      </c>
      <c r="B12" s="2" t="s">
        <v>1</v>
      </c>
      <c r="C12" s="11" t="s">
        <v>49</v>
      </c>
      <c r="D12" s="2" t="s">
        <v>28</v>
      </c>
      <c r="E12" s="4" t="s">
        <v>4</v>
      </c>
      <c r="F12" s="2"/>
      <c r="G12" s="2"/>
      <c r="H12" s="2" t="str">
        <f t="shared" si="0"/>
        <v>12:'Juan Mata_FOUL',</v>
      </c>
      <c r="I1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</v>
      </c>
    </row>
    <row r="13" spans="1:9" x14ac:dyDescent="0.35">
      <c r="A13" s="2">
        <v>13</v>
      </c>
      <c r="B13" s="2" t="s">
        <v>1</v>
      </c>
      <c r="C13" s="9" t="s">
        <v>50</v>
      </c>
      <c r="D13" s="2" t="s">
        <v>3</v>
      </c>
      <c r="E13" s="4" t="s">
        <v>4</v>
      </c>
      <c r="F13" s="2"/>
      <c r="G13" s="2"/>
      <c r="H13" s="2" t="str">
        <f t="shared" si="0"/>
        <v>13:'Andreas Pereira_PASSED',</v>
      </c>
      <c r="I1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</v>
      </c>
    </row>
    <row r="14" spans="1:9" x14ac:dyDescent="0.35">
      <c r="A14" s="2">
        <v>14</v>
      </c>
      <c r="B14" s="2" t="s">
        <v>1</v>
      </c>
      <c r="C14" s="9" t="s">
        <v>51</v>
      </c>
      <c r="D14" s="2" t="s">
        <v>6</v>
      </c>
      <c r="E14" s="4" t="s">
        <v>4</v>
      </c>
      <c r="F14" s="2"/>
      <c r="G14" s="2"/>
      <c r="H14" s="2" t="str">
        <f t="shared" si="0"/>
        <v>14:'Scott McTominay_DRIBBLES',</v>
      </c>
      <c r="I1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</v>
      </c>
    </row>
    <row r="15" spans="1:9" x14ac:dyDescent="0.35">
      <c r="A15" s="2">
        <v>15</v>
      </c>
      <c r="B15" s="2" t="s">
        <v>1</v>
      </c>
      <c r="C15" s="5" t="s">
        <v>52</v>
      </c>
      <c r="D15" s="2" t="s">
        <v>6</v>
      </c>
      <c r="E15" s="4" t="s">
        <v>4</v>
      </c>
      <c r="F15" s="2"/>
      <c r="G15" s="2"/>
      <c r="H15" s="2" t="str">
        <f t="shared" si="0"/>
        <v>15:'Pierre Emerick Aubameyang_DRIBBLES',</v>
      </c>
      <c r="I1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</v>
      </c>
    </row>
    <row r="16" spans="1:9" x14ac:dyDescent="0.35">
      <c r="A16" s="2">
        <v>16</v>
      </c>
      <c r="B16" s="2" t="s">
        <v>1</v>
      </c>
      <c r="C16" s="8" t="s">
        <v>31</v>
      </c>
      <c r="D16" s="2" t="s">
        <v>6</v>
      </c>
      <c r="E16" s="4" t="s">
        <v>4</v>
      </c>
      <c r="F16" s="2"/>
      <c r="G16" s="2"/>
      <c r="H16" s="2" t="str">
        <f t="shared" si="0"/>
        <v>16:'Alex Iwobi_DRIBBLES',</v>
      </c>
      <c r="I1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</v>
      </c>
    </row>
    <row r="17" spans="1:9" x14ac:dyDescent="0.35">
      <c r="A17" s="2">
        <v>17</v>
      </c>
      <c r="B17" s="2" t="s">
        <v>1</v>
      </c>
      <c r="C17" s="8" t="s">
        <v>32</v>
      </c>
      <c r="D17" s="2" t="s">
        <v>11</v>
      </c>
      <c r="E17" s="4" t="s">
        <v>4</v>
      </c>
      <c r="F17" s="2"/>
      <c r="G17" s="2"/>
      <c r="H17" s="2" t="str">
        <f t="shared" si="0"/>
        <v>17:'Danny Welbeck_OFFSIDE',</v>
      </c>
      <c r="I17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</v>
      </c>
    </row>
    <row r="18" spans="1:9" x14ac:dyDescent="0.35">
      <c r="A18" s="2">
        <v>18</v>
      </c>
      <c r="B18" s="2" t="s">
        <v>1</v>
      </c>
      <c r="C18" s="9" t="s">
        <v>53</v>
      </c>
      <c r="D18" s="2" t="s">
        <v>13</v>
      </c>
      <c r="E18" s="4" t="s">
        <v>4</v>
      </c>
      <c r="F18" s="2"/>
      <c r="G18" s="2"/>
      <c r="H18" s="2" t="str">
        <f t="shared" si="0"/>
        <v>18:'Romelu Lukaku_CORNER',</v>
      </c>
      <c r="I18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</v>
      </c>
    </row>
    <row r="19" spans="1:9" x14ac:dyDescent="0.35">
      <c r="A19" s="2">
        <v>19</v>
      </c>
      <c r="B19" s="2" t="s">
        <v>1</v>
      </c>
      <c r="C19" s="11" t="s">
        <v>54</v>
      </c>
      <c r="D19" s="2" t="s">
        <v>15</v>
      </c>
      <c r="E19" s="4" t="s">
        <v>4</v>
      </c>
      <c r="F19" s="2"/>
      <c r="G19" s="2"/>
      <c r="H19" s="2" t="str">
        <f t="shared" si="0"/>
        <v>19:'Marcus Rashford_CHANCE',</v>
      </c>
      <c r="I1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</v>
      </c>
    </row>
    <row r="20" spans="1:9" x14ac:dyDescent="0.35">
      <c r="A20" s="2">
        <v>20</v>
      </c>
      <c r="B20" s="2" t="s">
        <v>1</v>
      </c>
      <c r="C20" s="11" t="s">
        <v>55</v>
      </c>
      <c r="D20" s="2" t="s">
        <v>36</v>
      </c>
      <c r="E20" s="4" t="s">
        <v>4</v>
      </c>
      <c r="F20" s="2"/>
      <c r="G20" s="2"/>
      <c r="H20" s="2" t="str">
        <f t="shared" si="0"/>
        <v>20:'Anthony Martial_YELLOW',</v>
      </c>
      <c r="I2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</v>
      </c>
    </row>
    <row r="21" spans="1:9" x14ac:dyDescent="0.35">
      <c r="A21" s="2">
        <v>21</v>
      </c>
      <c r="B21" s="2" t="s">
        <v>1</v>
      </c>
      <c r="C21" s="5" t="s">
        <v>56</v>
      </c>
      <c r="D21" s="2" t="s">
        <v>38</v>
      </c>
      <c r="E21" s="4" t="s">
        <v>4</v>
      </c>
      <c r="F21" s="2"/>
      <c r="G21" s="2"/>
      <c r="H21" s="2" t="str">
        <f t="shared" si="0"/>
        <v>21:'Bernd Leno_SAVED',</v>
      </c>
      <c r="I2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</v>
      </c>
    </row>
    <row r="22" spans="1:9" x14ac:dyDescent="0.35">
      <c r="A22" s="2">
        <v>22</v>
      </c>
      <c r="B22" s="2" t="s">
        <v>1</v>
      </c>
      <c r="C22" s="12" t="s">
        <v>57</v>
      </c>
      <c r="D22" s="2" t="s">
        <v>38</v>
      </c>
      <c r="E22" s="4" t="s">
        <v>4</v>
      </c>
      <c r="F22" s="2"/>
      <c r="G22" s="4"/>
      <c r="H22" s="2" t="str">
        <f t="shared" si="0"/>
        <v>22:'Lee Grant_SAVED',</v>
      </c>
      <c r="I2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</v>
      </c>
    </row>
    <row r="23" spans="1:9" x14ac:dyDescent="0.35">
      <c r="A23" s="2">
        <v>23</v>
      </c>
      <c r="B23" s="2" t="s">
        <v>1</v>
      </c>
      <c r="C23" s="11" t="s">
        <v>45</v>
      </c>
      <c r="D23" s="2" t="s">
        <v>3</v>
      </c>
      <c r="E23" s="4" t="s">
        <v>4</v>
      </c>
      <c r="F23" s="2"/>
      <c r="G23" s="4"/>
      <c r="H23" s="2" t="str">
        <f t="shared" si="0"/>
        <v>23:'Luke Shaw_PASSED',</v>
      </c>
      <c r="I2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</v>
      </c>
    </row>
    <row r="24" spans="1:9" x14ac:dyDescent="0.35">
      <c r="A24" s="2">
        <v>24</v>
      </c>
      <c r="B24" s="2" t="s">
        <v>1</v>
      </c>
      <c r="C24" s="11" t="s">
        <v>46</v>
      </c>
      <c r="D24" s="2" t="s">
        <v>6</v>
      </c>
      <c r="E24" s="4" t="s">
        <v>4</v>
      </c>
      <c r="F24" s="2"/>
      <c r="G24" s="2"/>
      <c r="H24" s="2" t="str">
        <f t="shared" si="0"/>
        <v>24:'Diogo Dalot_DRIBBLES',</v>
      </c>
      <c r="I2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</v>
      </c>
    </row>
    <row r="25" spans="1:9" x14ac:dyDescent="0.35">
      <c r="A25" s="2">
        <v>25</v>
      </c>
      <c r="B25" s="2" t="s">
        <v>1</v>
      </c>
      <c r="C25" s="9" t="s">
        <v>47</v>
      </c>
      <c r="D25" s="2" t="s">
        <v>8</v>
      </c>
      <c r="E25" s="4" t="s">
        <v>4</v>
      </c>
      <c r="F25" s="2"/>
      <c r="G25" s="2"/>
      <c r="H25" s="2" t="str">
        <f t="shared" si="0"/>
        <v>25:'Antonio Valencia_SHOOTS',</v>
      </c>
      <c r="I2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</v>
      </c>
    </row>
    <row r="26" spans="1:9" x14ac:dyDescent="0.35">
      <c r="A26" s="2">
        <v>26</v>
      </c>
      <c r="B26" s="2" t="s">
        <v>1</v>
      </c>
      <c r="C26" s="9" t="s">
        <v>48</v>
      </c>
      <c r="D26" s="2" t="s">
        <v>6</v>
      </c>
      <c r="E26" s="4" t="s">
        <v>4</v>
      </c>
      <c r="F26" s="2"/>
      <c r="G26" s="2"/>
      <c r="H26" s="2" t="str">
        <f t="shared" si="0"/>
        <v>26:'Ashley Young_DRIBBLES',</v>
      </c>
      <c r="I2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</v>
      </c>
    </row>
    <row r="27" spans="1:9" x14ac:dyDescent="0.35">
      <c r="A27" s="2">
        <v>27</v>
      </c>
      <c r="B27" s="2" t="s">
        <v>1</v>
      </c>
      <c r="C27" s="5" t="s">
        <v>42</v>
      </c>
      <c r="D27" s="2" t="s">
        <v>11</v>
      </c>
      <c r="E27" s="4" t="s">
        <v>4</v>
      </c>
      <c r="F27" s="2"/>
      <c r="G27" s="2"/>
      <c r="H27" s="2" t="str">
        <f t="shared" si="0"/>
        <v>27:'Shkodran Mustafi_OFFSIDE',</v>
      </c>
      <c r="I27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</v>
      </c>
    </row>
    <row r="28" spans="1:9" x14ac:dyDescent="0.35">
      <c r="A28" s="2">
        <v>28</v>
      </c>
      <c r="B28" s="2" t="s">
        <v>1</v>
      </c>
      <c r="C28" s="5" t="s">
        <v>43</v>
      </c>
      <c r="D28" s="2" t="s">
        <v>13</v>
      </c>
      <c r="E28" s="4" t="s">
        <v>4</v>
      </c>
      <c r="F28" s="2"/>
      <c r="G28" s="2"/>
      <c r="H28" s="2" t="str">
        <f t="shared" si="0"/>
        <v>28:'Sokratis_CORNER',</v>
      </c>
      <c r="I28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</v>
      </c>
    </row>
    <row r="29" spans="1:9" x14ac:dyDescent="0.35">
      <c r="A29" s="2">
        <v>29</v>
      </c>
      <c r="B29" s="2" t="s">
        <v>1</v>
      </c>
      <c r="C29" s="3" t="s">
        <v>2</v>
      </c>
      <c r="D29" s="2" t="s">
        <v>15</v>
      </c>
      <c r="E29" s="4" t="s">
        <v>4</v>
      </c>
      <c r="F29" s="2"/>
      <c r="G29" s="2"/>
      <c r="H29" s="2" t="str">
        <f t="shared" si="0"/>
        <v>29:'Sead Kolasinac_CHANCE',</v>
      </c>
      <c r="I2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</v>
      </c>
    </row>
    <row r="30" spans="1:9" x14ac:dyDescent="0.35">
      <c r="A30" s="2">
        <v>30</v>
      </c>
      <c r="B30" s="2" t="s">
        <v>1</v>
      </c>
      <c r="C30" s="5" t="s">
        <v>44</v>
      </c>
      <c r="D30" s="2" t="s">
        <v>6</v>
      </c>
      <c r="E30" s="4" t="s">
        <v>4</v>
      </c>
      <c r="F30" s="2"/>
      <c r="G30" s="2"/>
      <c r="H30" s="2" t="str">
        <f t="shared" si="0"/>
        <v>30:'Stephan Lichtsteiner_DRIBBLES',</v>
      </c>
      <c r="I3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</v>
      </c>
    </row>
    <row r="31" spans="1:9" x14ac:dyDescent="0.35">
      <c r="A31" s="2">
        <v>31</v>
      </c>
      <c r="B31" s="2" t="s">
        <v>1</v>
      </c>
      <c r="C31" s="11" t="s">
        <v>49</v>
      </c>
      <c r="D31" s="2" t="s">
        <v>18</v>
      </c>
      <c r="E31" s="4" t="s">
        <v>4</v>
      </c>
      <c r="F31" s="2"/>
      <c r="G31" s="2"/>
      <c r="H31" s="2" t="str">
        <f t="shared" si="0"/>
        <v>31:'Juan Mata_TACKLED',</v>
      </c>
      <c r="I3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</v>
      </c>
    </row>
    <row r="32" spans="1:9" x14ac:dyDescent="0.35">
      <c r="A32" s="2">
        <v>32</v>
      </c>
      <c r="B32" s="2" t="s">
        <v>1</v>
      </c>
      <c r="C32" s="9" t="s">
        <v>50</v>
      </c>
      <c r="D32" s="2" t="s">
        <v>20</v>
      </c>
      <c r="E32" s="4" t="s">
        <v>4</v>
      </c>
      <c r="F32" s="2"/>
      <c r="G32" s="2"/>
      <c r="H32" s="2" t="str">
        <f t="shared" si="0"/>
        <v>32:'Andreas Pereira_GOAL_',</v>
      </c>
      <c r="I3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</v>
      </c>
    </row>
    <row r="33" spans="1:9" x14ac:dyDescent="0.35">
      <c r="A33" s="2">
        <v>33</v>
      </c>
      <c r="B33" s="2" t="s">
        <v>1</v>
      </c>
      <c r="C33" s="9" t="s">
        <v>51</v>
      </c>
      <c r="D33" s="2" t="s">
        <v>3</v>
      </c>
      <c r="E33" s="4" t="s">
        <v>4</v>
      </c>
      <c r="F33" s="2"/>
      <c r="G33" s="2"/>
      <c r="H33" s="2" t="str">
        <f t="shared" si="0"/>
        <v>33:'Scott McTominay_PASSED',</v>
      </c>
      <c r="I3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</v>
      </c>
    </row>
    <row r="34" spans="1:9" x14ac:dyDescent="0.35">
      <c r="A34" s="2">
        <v>34</v>
      </c>
      <c r="B34" s="2" t="s">
        <v>1</v>
      </c>
      <c r="C34" s="8" t="s">
        <v>23</v>
      </c>
      <c r="D34" s="2" t="s">
        <v>28</v>
      </c>
      <c r="E34" s="4" t="s">
        <v>4</v>
      </c>
      <c r="F34" s="2"/>
      <c r="G34" s="4"/>
      <c r="H34" s="2" t="str">
        <f t="shared" si="0"/>
        <v>34:'Mesut Ozil_FOUL',</v>
      </c>
      <c r="I3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</v>
      </c>
    </row>
    <row r="35" spans="1:9" x14ac:dyDescent="0.35">
      <c r="A35" s="2">
        <v>35</v>
      </c>
      <c r="B35" s="2" t="s">
        <v>1</v>
      </c>
      <c r="C35" s="5" t="s">
        <v>25</v>
      </c>
      <c r="D35" s="2" t="s">
        <v>3</v>
      </c>
      <c r="E35" s="4" t="s">
        <v>4</v>
      </c>
      <c r="F35" s="2"/>
      <c r="G35" s="4"/>
      <c r="H35" s="2" t="str">
        <f t="shared" si="0"/>
        <v>35:'Granit Xhaka_PASSED',</v>
      </c>
      <c r="I3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</v>
      </c>
    </row>
    <row r="36" spans="1:9" x14ac:dyDescent="0.35">
      <c r="A36" s="2">
        <v>36</v>
      </c>
      <c r="B36" s="2" t="s">
        <v>1</v>
      </c>
      <c r="C36" s="5" t="s">
        <v>9</v>
      </c>
      <c r="D36" s="2" t="s">
        <v>6</v>
      </c>
      <c r="E36" s="4" t="s">
        <v>4</v>
      </c>
      <c r="F36" s="2"/>
      <c r="G36" s="2"/>
      <c r="H36" s="2" t="str">
        <f t="shared" si="0"/>
        <v>36:'Nacho Monreal_DRIBBLES',</v>
      </c>
      <c r="I3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</v>
      </c>
    </row>
    <row r="37" spans="1:9" x14ac:dyDescent="0.35">
      <c r="A37" s="2">
        <v>37</v>
      </c>
      <c r="B37" s="2" t="s">
        <v>1</v>
      </c>
      <c r="C37" s="9" t="s">
        <v>53</v>
      </c>
      <c r="D37" s="2" t="s">
        <v>6</v>
      </c>
      <c r="E37" s="4" t="s">
        <v>4</v>
      </c>
      <c r="F37" s="2"/>
      <c r="G37" s="2"/>
      <c r="H37" s="2" t="str">
        <f t="shared" si="0"/>
        <v>37:'Romelu Lukaku_DRIBBLES',</v>
      </c>
      <c r="I37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</v>
      </c>
    </row>
    <row r="38" spans="1:9" x14ac:dyDescent="0.35">
      <c r="A38" s="2">
        <v>38</v>
      </c>
      <c r="B38" s="2" t="s">
        <v>1</v>
      </c>
      <c r="C38" s="11" t="s">
        <v>54</v>
      </c>
      <c r="D38" s="2" t="s">
        <v>6</v>
      </c>
      <c r="E38" s="4" t="s">
        <v>4</v>
      </c>
      <c r="F38" s="2"/>
      <c r="G38" s="2"/>
      <c r="H38" s="2" t="str">
        <f t="shared" si="0"/>
        <v>38:'Marcus Rashford_DRIBBLES',</v>
      </c>
      <c r="I38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</v>
      </c>
    </row>
    <row r="39" spans="1:9" x14ac:dyDescent="0.35">
      <c r="A39" s="2">
        <v>39</v>
      </c>
      <c r="B39" s="2" t="s">
        <v>1</v>
      </c>
      <c r="C39" s="11" t="s">
        <v>55</v>
      </c>
      <c r="D39" s="2" t="s">
        <v>11</v>
      </c>
      <c r="E39" s="4" t="s">
        <v>4</v>
      </c>
      <c r="F39" s="2"/>
      <c r="G39" s="2"/>
      <c r="H39" s="2" t="str">
        <f t="shared" si="0"/>
        <v>39:'Anthony Martial_OFFSIDE',</v>
      </c>
      <c r="I3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</v>
      </c>
    </row>
    <row r="40" spans="1:9" x14ac:dyDescent="0.35">
      <c r="A40" s="2">
        <v>40</v>
      </c>
      <c r="B40" s="2" t="s">
        <v>1</v>
      </c>
      <c r="C40" s="5" t="s">
        <v>52</v>
      </c>
      <c r="D40" s="2" t="s">
        <v>13</v>
      </c>
      <c r="E40" s="4" t="s">
        <v>4</v>
      </c>
      <c r="F40" s="2"/>
      <c r="G40" s="2"/>
      <c r="H40" s="2" t="str">
        <f t="shared" si="0"/>
        <v>40:'Pierre Emerick Aubameyang_CORNER',</v>
      </c>
      <c r="I4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</v>
      </c>
    </row>
    <row r="41" spans="1:9" x14ac:dyDescent="0.35">
      <c r="A41" s="2">
        <v>41</v>
      </c>
      <c r="B41" s="2" t="s">
        <v>1</v>
      </c>
      <c r="C41" s="8" t="s">
        <v>31</v>
      </c>
      <c r="D41" s="2" t="s">
        <v>15</v>
      </c>
      <c r="E41" s="4" t="s">
        <v>4</v>
      </c>
      <c r="F41" s="2"/>
      <c r="G41" s="2"/>
      <c r="H41" s="2" t="str">
        <f t="shared" si="0"/>
        <v>41:'Alex Iwobi_CHANCE',</v>
      </c>
      <c r="I4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</v>
      </c>
    </row>
    <row r="42" spans="1:9" x14ac:dyDescent="0.35">
      <c r="A42" s="2">
        <v>42</v>
      </c>
      <c r="B42" s="2" t="s">
        <v>1</v>
      </c>
      <c r="C42" s="8" t="s">
        <v>32</v>
      </c>
      <c r="D42" s="2" t="s">
        <v>36</v>
      </c>
      <c r="E42" s="4" t="s">
        <v>4</v>
      </c>
      <c r="F42" s="2"/>
      <c r="G42" s="2"/>
      <c r="H42" s="2" t="str">
        <f t="shared" si="0"/>
        <v>42:'Danny Welbeck_YELLOW',</v>
      </c>
      <c r="I4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</v>
      </c>
    </row>
    <row r="43" spans="1:9" x14ac:dyDescent="0.35">
      <c r="A43" s="2">
        <v>43</v>
      </c>
      <c r="B43" s="2" t="s">
        <v>1</v>
      </c>
      <c r="C43" s="5" t="s">
        <v>56</v>
      </c>
      <c r="D43" s="2" t="s">
        <v>38</v>
      </c>
      <c r="E43" s="4" t="s">
        <v>4</v>
      </c>
      <c r="F43" s="2"/>
      <c r="G43" s="2"/>
      <c r="H43" s="2" t="str">
        <f t="shared" si="0"/>
        <v>43:'Bernd Leno_SAVED',</v>
      </c>
      <c r="I4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</v>
      </c>
    </row>
    <row r="44" spans="1:9" x14ac:dyDescent="0.35">
      <c r="A44" s="2">
        <v>44</v>
      </c>
      <c r="B44" s="2" t="s">
        <v>1</v>
      </c>
      <c r="C44" s="12" t="s">
        <v>57</v>
      </c>
      <c r="D44" s="2" t="s">
        <v>38</v>
      </c>
      <c r="E44" s="4" t="s">
        <v>4</v>
      </c>
      <c r="F44" s="2"/>
      <c r="G44" s="2"/>
      <c r="H44" s="2" t="str">
        <f t="shared" si="0"/>
        <v>44:'Lee Grant_SAVED',</v>
      </c>
      <c r="I4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</v>
      </c>
    </row>
    <row r="45" spans="1:9" x14ac:dyDescent="0.35">
      <c r="A45" s="2">
        <v>45</v>
      </c>
      <c r="B45" s="2" t="s">
        <v>1</v>
      </c>
      <c r="C45" s="5" t="s">
        <v>42</v>
      </c>
      <c r="D45" s="2" t="s">
        <v>3</v>
      </c>
      <c r="E45" s="4" t="s">
        <v>4</v>
      </c>
      <c r="F45" s="2"/>
      <c r="G45" s="2"/>
      <c r="H45" s="2" t="str">
        <f t="shared" si="0"/>
        <v>45:'Shkodran Mustafi_PASSED',</v>
      </c>
      <c r="I4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</v>
      </c>
    </row>
    <row r="46" spans="1:9" x14ac:dyDescent="0.35">
      <c r="A46" s="2">
        <v>46</v>
      </c>
      <c r="B46" s="2" t="s">
        <v>1</v>
      </c>
      <c r="C46" s="5" t="s">
        <v>43</v>
      </c>
      <c r="D46" s="2" t="s">
        <v>6</v>
      </c>
      <c r="E46" s="4" t="s">
        <v>4</v>
      </c>
      <c r="F46" s="2"/>
      <c r="G46" s="4"/>
      <c r="H46" s="2" t="str">
        <f t="shared" si="0"/>
        <v>46:'Sokratis_DRIBBLES',</v>
      </c>
      <c r="I4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</v>
      </c>
    </row>
    <row r="47" spans="1:9" x14ac:dyDescent="0.35">
      <c r="A47" s="2">
        <v>47</v>
      </c>
      <c r="B47" s="2" t="s">
        <v>1</v>
      </c>
      <c r="C47" s="3" t="s">
        <v>2</v>
      </c>
      <c r="D47" s="2" t="s">
        <v>8</v>
      </c>
      <c r="E47" s="4" t="s">
        <v>4</v>
      </c>
      <c r="F47" s="2"/>
      <c r="G47" s="4"/>
      <c r="H47" s="2" t="str">
        <f t="shared" si="0"/>
        <v>47:'Sead Kolasinac_SHOOTS',</v>
      </c>
      <c r="I47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</v>
      </c>
    </row>
    <row r="48" spans="1:9" x14ac:dyDescent="0.35">
      <c r="A48" s="2">
        <v>48</v>
      </c>
      <c r="B48" s="2" t="s">
        <v>1</v>
      </c>
      <c r="C48" s="5" t="s">
        <v>44</v>
      </c>
      <c r="D48" s="2" t="s">
        <v>6</v>
      </c>
      <c r="E48" s="4" t="s">
        <v>4</v>
      </c>
      <c r="F48" s="2"/>
      <c r="G48" s="2"/>
      <c r="H48" s="2" t="str">
        <f t="shared" si="0"/>
        <v>48:'Stephan Lichtsteiner_DRIBBLES',</v>
      </c>
      <c r="I48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</v>
      </c>
    </row>
    <row r="49" spans="1:9" x14ac:dyDescent="0.35">
      <c r="A49" s="2">
        <v>49</v>
      </c>
      <c r="B49" s="2" t="s">
        <v>1</v>
      </c>
      <c r="C49" s="11" t="s">
        <v>45</v>
      </c>
      <c r="D49" s="2" t="s">
        <v>11</v>
      </c>
      <c r="E49" s="4" t="s">
        <v>4</v>
      </c>
      <c r="F49" s="2"/>
      <c r="G49" s="2"/>
      <c r="H49" s="2" t="str">
        <f t="shared" si="0"/>
        <v>49:'Luke Shaw_OFFSIDE',</v>
      </c>
      <c r="I4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</v>
      </c>
    </row>
    <row r="50" spans="1:9" x14ac:dyDescent="0.35">
      <c r="A50" s="2">
        <v>50</v>
      </c>
      <c r="B50" s="2" t="s">
        <v>1</v>
      </c>
      <c r="C50" s="11" t="s">
        <v>46</v>
      </c>
      <c r="D50" s="2" t="s">
        <v>13</v>
      </c>
      <c r="E50" s="4" t="s">
        <v>4</v>
      </c>
      <c r="F50" s="2"/>
      <c r="G50" s="2"/>
      <c r="H50" s="2" t="str">
        <f t="shared" si="0"/>
        <v>50:'Diogo Dalot_CORNER',</v>
      </c>
      <c r="I5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</v>
      </c>
    </row>
    <row r="51" spans="1:9" x14ac:dyDescent="0.35">
      <c r="A51" s="2">
        <v>51</v>
      </c>
      <c r="B51" s="2" t="s">
        <v>1</v>
      </c>
      <c r="C51" s="9" t="s">
        <v>47</v>
      </c>
      <c r="D51" s="2" t="s">
        <v>15</v>
      </c>
      <c r="E51" s="4" t="s">
        <v>4</v>
      </c>
      <c r="F51" s="2"/>
      <c r="G51" s="2"/>
      <c r="H51" s="2" t="str">
        <f t="shared" si="0"/>
        <v>51:'Antonio Valencia_CHANCE',</v>
      </c>
      <c r="I5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</v>
      </c>
    </row>
    <row r="52" spans="1:9" x14ac:dyDescent="0.35">
      <c r="A52" s="2">
        <v>52</v>
      </c>
      <c r="B52" s="2" t="s">
        <v>1</v>
      </c>
      <c r="C52" s="9" t="s">
        <v>48</v>
      </c>
      <c r="D52" s="2" t="s">
        <v>20</v>
      </c>
      <c r="E52" s="4" t="s">
        <v>4</v>
      </c>
      <c r="F52" s="2"/>
      <c r="G52" s="2"/>
      <c r="H52" s="2" t="str">
        <f t="shared" si="0"/>
        <v>52:'Ashley Young_GOAL_',</v>
      </c>
      <c r="I5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</v>
      </c>
    </row>
    <row r="53" spans="1:9" x14ac:dyDescent="0.35">
      <c r="A53" s="2">
        <v>53</v>
      </c>
      <c r="B53" s="2" t="s">
        <v>1</v>
      </c>
      <c r="C53" s="8" t="s">
        <v>23</v>
      </c>
      <c r="D53" s="2" t="s">
        <v>18</v>
      </c>
      <c r="E53" s="4" t="s">
        <v>4</v>
      </c>
      <c r="F53" s="2"/>
      <c r="G53" s="2"/>
      <c r="H53" s="2" t="str">
        <f t="shared" si="0"/>
        <v>53:'Mesut Ozil_TACKLED',</v>
      </c>
      <c r="I5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</v>
      </c>
    </row>
    <row r="54" spans="1:9" x14ac:dyDescent="0.35">
      <c r="A54" s="2">
        <v>54</v>
      </c>
      <c r="B54" s="2" t="s">
        <v>1</v>
      </c>
      <c r="C54" s="5" t="s">
        <v>25</v>
      </c>
      <c r="D54" s="2" t="s">
        <v>6</v>
      </c>
      <c r="E54" s="4" t="s">
        <v>4</v>
      </c>
      <c r="F54" s="2"/>
      <c r="G54" s="2"/>
      <c r="H54" s="2" t="str">
        <f t="shared" si="0"/>
        <v>54:'Granit Xhaka_DRIBBLES',</v>
      </c>
      <c r="I5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</v>
      </c>
    </row>
    <row r="55" spans="1:9" x14ac:dyDescent="0.35">
      <c r="A55" s="2">
        <v>55</v>
      </c>
      <c r="B55" s="2" t="s">
        <v>1</v>
      </c>
      <c r="C55" s="5" t="s">
        <v>9</v>
      </c>
      <c r="D55" s="2" t="s">
        <v>18</v>
      </c>
      <c r="E55" s="4" t="s">
        <v>4</v>
      </c>
      <c r="F55" s="2"/>
      <c r="G55" s="2"/>
      <c r="H55" s="2" t="str">
        <f t="shared" si="0"/>
        <v>55:'Nacho Monreal_TACKLED',</v>
      </c>
      <c r="I5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</v>
      </c>
    </row>
    <row r="56" spans="1:9" x14ac:dyDescent="0.35">
      <c r="A56" s="2">
        <v>56</v>
      </c>
      <c r="B56" s="2" t="s">
        <v>1</v>
      </c>
      <c r="C56" s="11" t="s">
        <v>49</v>
      </c>
      <c r="D56" s="2" t="s">
        <v>28</v>
      </c>
      <c r="E56" s="4" t="s">
        <v>4</v>
      </c>
      <c r="F56" s="2"/>
      <c r="G56" s="2"/>
      <c r="H56" s="2" t="str">
        <f t="shared" si="0"/>
        <v>56:'Juan Mata_FOUL',</v>
      </c>
      <c r="I5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</v>
      </c>
    </row>
    <row r="57" spans="1:9" x14ac:dyDescent="0.35">
      <c r="A57" s="2">
        <v>57</v>
      </c>
      <c r="B57" s="2" t="s">
        <v>1</v>
      </c>
      <c r="C57" s="9" t="s">
        <v>50</v>
      </c>
      <c r="D57" s="2" t="s">
        <v>3</v>
      </c>
      <c r="E57" s="4" t="s">
        <v>4</v>
      </c>
      <c r="F57" s="2"/>
      <c r="G57" s="2"/>
      <c r="H57" s="2" t="str">
        <f t="shared" si="0"/>
        <v>57:'Andreas Pereira_PASSED',</v>
      </c>
      <c r="I57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</v>
      </c>
    </row>
    <row r="58" spans="1:9" x14ac:dyDescent="0.35">
      <c r="A58" s="2">
        <v>58</v>
      </c>
      <c r="B58" s="2" t="s">
        <v>1</v>
      </c>
      <c r="C58" s="9" t="s">
        <v>51</v>
      </c>
      <c r="D58" s="2" t="s">
        <v>6</v>
      </c>
      <c r="E58" s="4" t="s">
        <v>4</v>
      </c>
      <c r="F58" s="2"/>
      <c r="G58" s="4"/>
      <c r="H58" s="2" t="str">
        <f t="shared" si="0"/>
        <v>58:'Scott McTominay_DRIBBLES',</v>
      </c>
      <c r="I58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</v>
      </c>
    </row>
    <row r="59" spans="1:9" x14ac:dyDescent="0.35">
      <c r="A59" s="2">
        <v>59</v>
      </c>
      <c r="B59" s="2" t="s">
        <v>1</v>
      </c>
      <c r="C59" s="5" t="s">
        <v>52</v>
      </c>
      <c r="D59" s="2" t="s">
        <v>6</v>
      </c>
      <c r="E59" s="4" t="s">
        <v>4</v>
      </c>
      <c r="F59" s="2"/>
      <c r="G59" s="4"/>
      <c r="H59" s="2" t="str">
        <f t="shared" si="0"/>
        <v>59:'Pierre Emerick Aubameyang_DRIBBLES',</v>
      </c>
      <c r="I59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</v>
      </c>
    </row>
    <row r="60" spans="1:9" x14ac:dyDescent="0.35">
      <c r="A60" s="2">
        <v>60</v>
      </c>
      <c r="B60" s="2" t="s">
        <v>1</v>
      </c>
      <c r="C60" s="8" t="s">
        <v>31</v>
      </c>
      <c r="D60" s="2" t="s">
        <v>6</v>
      </c>
      <c r="E60" s="4" t="s">
        <v>4</v>
      </c>
      <c r="F60" s="2"/>
      <c r="G60" s="2"/>
      <c r="H60" s="2" t="str">
        <f t="shared" si="0"/>
        <v>60:'Alex Iwobi_DRIBBLES',</v>
      </c>
      <c r="I60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</v>
      </c>
    </row>
    <row r="61" spans="1:9" x14ac:dyDescent="0.35">
      <c r="A61" s="2">
        <v>61</v>
      </c>
      <c r="B61" s="2" t="s">
        <v>1</v>
      </c>
      <c r="C61" s="8" t="s">
        <v>32</v>
      </c>
      <c r="D61" s="2" t="s">
        <v>11</v>
      </c>
      <c r="E61" s="4" t="s">
        <v>4</v>
      </c>
      <c r="F61" s="2"/>
      <c r="G61" s="2"/>
      <c r="H61" s="2" t="str">
        <f t="shared" si="0"/>
        <v>61:'Danny Welbeck_OFFSIDE',</v>
      </c>
      <c r="I61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</v>
      </c>
    </row>
    <row r="62" spans="1:9" x14ac:dyDescent="0.35">
      <c r="A62" s="2">
        <v>62</v>
      </c>
      <c r="B62" s="2" t="s">
        <v>1</v>
      </c>
      <c r="C62" s="9" t="s">
        <v>53</v>
      </c>
      <c r="D62" s="2" t="s">
        <v>13</v>
      </c>
      <c r="E62" s="4" t="s">
        <v>4</v>
      </c>
      <c r="F62" s="2"/>
      <c r="G62" s="2"/>
      <c r="H62" s="2" t="str">
        <f t="shared" si="0"/>
        <v>62:'Romelu Lukaku_CORNER',</v>
      </c>
      <c r="I62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</v>
      </c>
    </row>
    <row r="63" spans="1:9" x14ac:dyDescent="0.35">
      <c r="A63" s="2">
        <v>63</v>
      </c>
      <c r="B63" s="2" t="s">
        <v>1</v>
      </c>
      <c r="C63" s="11" t="s">
        <v>54</v>
      </c>
      <c r="D63" s="2" t="s">
        <v>15</v>
      </c>
      <c r="E63" s="4" t="s">
        <v>4</v>
      </c>
      <c r="F63" s="2"/>
      <c r="G63" s="2"/>
      <c r="H63" s="2" t="str">
        <f t="shared" si="0"/>
        <v>63:'Marcus Rashford_CHANCE',</v>
      </c>
      <c r="I63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</v>
      </c>
    </row>
    <row r="64" spans="1:9" x14ac:dyDescent="0.35">
      <c r="A64" s="2">
        <v>64</v>
      </c>
      <c r="B64" s="2" t="s">
        <v>1</v>
      </c>
      <c r="C64" s="11" t="s">
        <v>55</v>
      </c>
      <c r="D64" s="2" t="s">
        <v>6</v>
      </c>
      <c r="E64" s="4" t="s">
        <v>4</v>
      </c>
      <c r="F64" s="2"/>
      <c r="G64" s="2"/>
      <c r="H64" s="2" t="str">
        <f t="shared" si="0"/>
        <v>64:'Anthony Martial_DRIBBLES',</v>
      </c>
      <c r="I64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</v>
      </c>
    </row>
    <row r="65" spans="1:9" x14ac:dyDescent="0.35">
      <c r="A65" s="2">
        <v>65</v>
      </c>
      <c r="B65" s="2" t="s">
        <v>1</v>
      </c>
      <c r="C65" s="5" t="s">
        <v>56</v>
      </c>
      <c r="D65" s="2" t="s">
        <v>38</v>
      </c>
      <c r="E65" s="4" t="s">
        <v>4</v>
      </c>
      <c r="F65" s="2"/>
      <c r="G65" s="2"/>
      <c r="H65" s="2" t="str">
        <f t="shared" si="0"/>
        <v>65:'Bernd Leno_SAVED',</v>
      </c>
      <c r="I65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</v>
      </c>
    </row>
    <row r="66" spans="1:9" x14ac:dyDescent="0.35">
      <c r="A66" s="2">
        <v>66</v>
      </c>
      <c r="B66" s="2" t="s">
        <v>1</v>
      </c>
      <c r="C66" s="12" t="s">
        <v>57</v>
      </c>
      <c r="D66" s="2" t="s">
        <v>38</v>
      </c>
      <c r="E66" s="4" t="s">
        <v>4</v>
      </c>
      <c r="F66" s="2"/>
      <c r="G66" s="2"/>
      <c r="H66" s="2" t="str">
        <f t="shared" ref="H66:H90" si="2">CONCATENATE(A66,B66,C66,D66,E66,F66,G66)</f>
        <v>66:'Lee Grant_SAVED',</v>
      </c>
      <c r="I66" s="2" t="str">
        <f t="shared" si="1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</v>
      </c>
    </row>
    <row r="67" spans="1:9" x14ac:dyDescent="0.35">
      <c r="A67" s="2">
        <v>67</v>
      </c>
      <c r="B67" s="2" t="s">
        <v>1</v>
      </c>
      <c r="C67" s="11" t="s">
        <v>45</v>
      </c>
      <c r="D67" s="2" t="s">
        <v>3</v>
      </c>
      <c r="E67" s="4" t="s">
        <v>4</v>
      </c>
      <c r="F67" s="2"/>
      <c r="G67" s="2"/>
      <c r="H67" s="2" t="str">
        <f t="shared" si="2"/>
        <v>67:'Luke Shaw_PASSED',</v>
      </c>
      <c r="I67" s="2" t="str">
        <f t="shared" ref="I67:I90" si="3">CONCATENATE(I66,H67)</f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</v>
      </c>
    </row>
    <row r="68" spans="1:9" x14ac:dyDescent="0.35">
      <c r="A68" s="2">
        <v>68</v>
      </c>
      <c r="B68" s="2" t="s">
        <v>1</v>
      </c>
      <c r="C68" s="11" t="s">
        <v>46</v>
      </c>
      <c r="D68" s="2" t="s">
        <v>6</v>
      </c>
      <c r="E68" s="4" t="s">
        <v>4</v>
      </c>
      <c r="F68" s="2"/>
      <c r="G68" s="2"/>
      <c r="H68" s="2" t="str">
        <f t="shared" si="2"/>
        <v>68:'Diogo Dalot_DRIBBLES',</v>
      </c>
      <c r="I68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</v>
      </c>
    </row>
    <row r="69" spans="1:9" x14ac:dyDescent="0.35">
      <c r="A69" s="2">
        <v>69</v>
      </c>
      <c r="B69" s="2" t="s">
        <v>1</v>
      </c>
      <c r="C69" s="9" t="s">
        <v>47</v>
      </c>
      <c r="D69" s="2" t="s">
        <v>8</v>
      </c>
      <c r="E69" s="4" t="s">
        <v>4</v>
      </c>
      <c r="F69" s="2"/>
      <c r="G69" s="2"/>
      <c r="H69" s="2" t="str">
        <f t="shared" si="2"/>
        <v>69:'Antonio Valencia_SHOOTS',</v>
      </c>
      <c r="I69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</v>
      </c>
    </row>
    <row r="70" spans="1:9" x14ac:dyDescent="0.35">
      <c r="A70" s="2">
        <v>70</v>
      </c>
      <c r="B70" s="2" t="s">
        <v>1</v>
      </c>
      <c r="C70" s="9" t="s">
        <v>48</v>
      </c>
      <c r="D70" s="2" t="s">
        <v>6</v>
      </c>
      <c r="E70" s="4" t="s">
        <v>4</v>
      </c>
      <c r="F70" s="2"/>
      <c r="G70" s="4"/>
      <c r="H70" s="2" t="str">
        <f t="shared" si="2"/>
        <v>70:'Ashley Young_DRIBBLES',</v>
      </c>
      <c r="I70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</v>
      </c>
    </row>
    <row r="71" spans="1:9" x14ac:dyDescent="0.35">
      <c r="A71" s="2">
        <v>71</v>
      </c>
      <c r="B71" s="2" t="s">
        <v>1</v>
      </c>
      <c r="C71" s="5" t="s">
        <v>42</v>
      </c>
      <c r="D71" s="2" t="s">
        <v>11</v>
      </c>
      <c r="E71" s="4" t="s">
        <v>4</v>
      </c>
      <c r="F71" s="2"/>
      <c r="G71" s="4"/>
      <c r="H71" s="2" t="str">
        <f t="shared" si="2"/>
        <v>71:'Shkodran Mustafi_OFFSIDE',</v>
      </c>
      <c r="I71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</v>
      </c>
    </row>
    <row r="72" spans="1:9" x14ac:dyDescent="0.35">
      <c r="A72" s="2">
        <v>72</v>
      </c>
      <c r="B72" s="2" t="s">
        <v>1</v>
      </c>
      <c r="C72" s="5" t="s">
        <v>43</v>
      </c>
      <c r="D72" s="2" t="s">
        <v>13</v>
      </c>
      <c r="E72" s="4" t="s">
        <v>4</v>
      </c>
      <c r="F72" s="2"/>
      <c r="G72" s="2"/>
      <c r="H72" s="2" t="str">
        <f t="shared" si="2"/>
        <v>72:'Sokratis_CORNER',</v>
      </c>
      <c r="I72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</v>
      </c>
    </row>
    <row r="73" spans="1:9" x14ac:dyDescent="0.35">
      <c r="A73" s="2">
        <v>73</v>
      </c>
      <c r="B73" s="2" t="s">
        <v>1</v>
      </c>
      <c r="C73" s="3" t="s">
        <v>2</v>
      </c>
      <c r="D73" s="2" t="s">
        <v>15</v>
      </c>
      <c r="E73" s="4" t="s">
        <v>4</v>
      </c>
      <c r="F73" s="2"/>
      <c r="G73" s="2"/>
      <c r="H73" s="2" t="str">
        <f t="shared" si="2"/>
        <v>73:'Sead Kolasinac_CHANCE',</v>
      </c>
      <c r="I73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</v>
      </c>
    </row>
    <row r="74" spans="1:9" x14ac:dyDescent="0.35">
      <c r="A74" s="2">
        <v>74</v>
      </c>
      <c r="B74" s="2" t="s">
        <v>1</v>
      </c>
      <c r="C74" s="5" t="s">
        <v>44</v>
      </c>
      <c r="D74" s="2" t="s">
        <v>6</v>
      </c>
      <c r="E74" s="4" t="s">
        <v>4</v>
      </c>
      <c r="F74" s="2"/>
      <c r="G74" s="2"/>
      <c r="H74" s="2" t="str">
        <f t="shared" si="2"/>
        <v>74:'Stephan Lichtsteiner_DRIBBLES',</v>
      </c>
      <c r="I74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</v>
      </c>
    </row>
    <row r="75" spans="1:9" x14ac:dyDescent="0.35">
      <c r="A75" s="2">
        <v>75</v>
      </c>
      <c r="B75" s="2" t="s">
        <v>1</v>
      </c>
      <c r="C75" s="11" t="s">
        <v>49</v>
      </c>
      <c r="D75" s="2" t="s">
        <v>18</v>
      </c>
      <c r="E75" s="4" t="s">
        <v>4</v>
      </c>
      <c r="F75" s="2"/>
      <c r="G75" s="2"/>
      <c r="H75" s="2" t="str">
        <f t="shared" si="2"/>
        <v>75:'Juan Mata_TACKLED',</v>
      </c>
      <c r="I75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</v>
      </c>
    </row>
    <row r="76" spans="1:9" x14ac:dyDescent="0.35">
      <c r="A76" s="2">
        <v>76</v>
      </c>
      <c r="B76" s="2" t="s">
        <v>1</v>
      </c>
      <c r="C76" s="9" t="s">
        <v>50</v>
      </c>
      <c r="D76" s="2" t="s">
        <v>3</v>
      </c>
      <c r="E76" s="4" t="s">
        <v>4</v>
      </c>
      <c r="F76" s="2"/>
      <c r="G76" s="2"/>
      <c r="H76" s="2" t="str">
        <f t="shared" si="2"/>
        <v>76:'Andreas Pereira_PASSED',</v>
      </c>
      <c r="I76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</v>
      </c>
    </row>
    <row r="77" spans="1:9" x14ac:dyDescent="0.35">
      <c r="A77" s="2">
        <v>77</v>
      </c>
      <c r="B77" s="2" t="s">
        <v>1</v>
      </c>
      <c r="C77" s="9" t="s">
        <v>51</v>
      </c>
      <c r="D77" s="2" t="s">
        <v>3</v>
      </c>
      <c r="E77" s="4" t="s">
        <v>4</v>
      </c>
      <c r="F77" s="2"/>
      <c r="G77" s="2"/>
      <c r="H77" s="2" t="str">
        <f t="shared" si="2"/>
        <v>77:'Scott McTominay_PASSED',</v>
      </c>
      <c r="I77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</v>
      </c>
    </row>
    <row r="78" spans="1:9" x14ac:dyDescent="0.35">
      <c r="A78" s="2">
        <v>78</v>
      </c>
      <c r="B78" s="2" t="s">
        <v>1</v>
      </c>
      <c r="C78" s="8" t="s">
        <v>23</v>
      </c>
      <c r="D78" s="2" t="s">
        <v>28</v>
      </c>
      <c r="E78" s="4" t="s">
        <v>4</v>
      </c>
      <c r="F78" s="2"/>
      <c r="G78" s="2"/>
      <c r="H78" s="2" t="str">
        <f t="shared" si="2"/>
        <v>78:'Mesut Ozil_FOUL',</v>
      </c>
      <c r="I78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</v>
      </c>
    </row>
    <row r="79" spans="1:9" x14ac:dyDescent="0.35">
      <c r="A79" s="2">
        <v>79</v>
      </c>
      <c r="B79" s="2" t="s">
        <v>1</v>
      </c>
      <c r="C79" s="5" t="s">
        <v>25</v>
      </c>
      <c r="D79" s="2" t="s">
        <v>3</v>
      </c>
      <c r="E79" s="4" t="s">
        <v>4</v>
      </c>
      <c r="F79" s="2"/>
      <c r="G79" s="2"/>
      <c r="H79" s="2" t="str">
        <f t="shared" si="2"/>
        <v>79:'Granit Xhaka_PASSED',</v>
      </c>
      <c r="I79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</v>
      </c>
    </row>
    <row r="80" spans="1:9" x14ac:dyDescent="0.35">
      <c r="A80" s="2">
        <v>80</v>
      </c>
      <c r="B80" s="2" t="s">
        <v>1</v>
      </c>
      <c r="C80" s="5" t="s">
        <v>9</v>
      </c>
      <c r="D80" s="2" t="s">
        <v>6</v>
      </c>
      <c r="E80" s="4" t="s">
        <v>4</v>
      </c>
      <c r="F80" s="2"/>
      <c r="G80" s="2"/>
      <c r="H80" s="2" t="str">
        <f t="shared" si="2"/>
        <v>80:'Nacho Monreal_DRIBBLES',</v>
      </c>
      <c r="I80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</v>
      </c>
    </row>
    <row r="81" spans="1:9" x14ac:dyDescent="0.35">
      <c r="A81" s="2">
        <v>81</v>
      </c>
      <c r="B81" s="2" t="s">
        <v>1</v>
      </c>
      <c r="C81" s="9" t="s">
        <v>53</v>
      </c>
      <c r="D81" s="2" t="s">
        <v>6</v>
      </c>
      <c r="E81" s="4" t="s">
        <v>4</v>
      </c>
      <c r="F81" s="2"/>
      <c r="G81" s="2"/>
      <c r="H81" s="2" t="str">
        <f t="shared" si="2"/>
        <v>81:'Romelu Lukaku_DRIBBLES',</v>
      </c>
      <c r="I81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</v>
      </c>
    </row>
    <row r="82" spans="1:9" x14ac:dyDescent="0.35">
      <c r="A82" s="2">
        <v>82</v>
      </c>
      <c r="B82" s="2" t="s">
        <v>1</v>
      </c>
      <c r="C82" s="11" t="s">
        <v>54</v>
      </c>
      <c r="D82" s="2" t="s">
        <v>6</v>
      </c>
      <c r="E82" s="4" t="s">
        <v>4</v>
      </c>
      <c r="F82" s="2"/>
      <c r="G82" s="4"/>
      <c r="H82" s="2" t="str">
        <f t="shared" si="2"/>
        <v>82:'Marcus Rashford_DRIBBLES',</v>
      </c>
      <c r="I82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</v>
      </c>
    </row>
    <row r="83" spans="1:9" x14ac:dyDescent="0.35">
      <c r="A83" s="2">
        <v>83</v>
      </c>
      <c r="B83" s="2" t="s">
        <v>1</v>
      </c>
      <c r="C83" s="11" t="s">
        <v>55</v>
      </c>
      <c r="D83" s="2" t="s">
        <v>20</v>
      </c>
      <c r="E83" s="4" t="s">
        <v>4</v>
      </c>
      <c r="F83" s="2"/>
      <c r="G83" s="4"/>
      <c r="H83" s="2" t="str">
        <f t="shared" si="2"/>
        <v>83:'Anthony Martial_GOAL_',</v>
      </c>
      <c r="I83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</v>
      </c>
    </row>
    <row r="84" spans="1:9" x14ac:dyDescent="0.35">
      <c r="A84" s="2">
        <v>84</v>
      </c>
      <c r="B84" s="2" t="s">
        <v>1</v>
      </c>
      <c r="C84" s="5" t="s">
        <v>52</v>
      </c>
      <c r="D84" s="2" t="s">
        <v>13</v>
      </c>
      <c r="E84" s="4" t="s">
        <v>4</v>
      </c>
      <c r="F84" s="2"/>
      <c r="G84" s="2"/>
      <c r="H84" s="2" t="str">
        <f t="shared" si="2"/>
        <v>84:'Pierre Emerick Aubameyang_CORNER',</v>
      </c>
      <c r="I84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</v>
      </c>
    </row>
    <row r="85" spans="1:9" x14ac:dyDescent="0.35">
      <c r="A85" s="2">
        <v>85</v>
      </c>
      <c r="B85" s="2" t="s">
        <v>1</v>
      </c>
      <c r="C85" s="8" t="s">
        <v>31</v>
      </c>
      <c r="D85" s="2" t="s">
        <v>15</v>
      </c>
      <c r="E85" s="4" t="s">
        <v>4</v>
      </c>
      <c r="F85" s="2"/>
      <c r="G85" s="2"/>
      <c r="H85" s="2" t="str">
        <f t="shared" si="2"/>
        <v>85:'Alex Iwobi_CHANCE',</v>
      </c>
      <c r="I85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</v>
      </c>
    </row>
    <row r="86" spans="1:9" x14ac:dyDescent="0.35">
      <c r="A86" s="2">
        <v>86</v>
      </c>
      <c r="B86" s="2" t="s">
        <v>1</v>
      </c>
      <c r="C86" s="8" t="s">
        <v>32</v>
      </c>
      <c r="D86" s="2" t="s">
        <v>36</v>
      </c>
      <c r="E86" s="4" t="s">
        <v>4</v>
      </c>
      <c r="F86" s="2"/>
      <c r="G86" s="2"/>
      <c r="H86" s="2" t="str">
        <f t="shared" si="2"/>
        <v>86:'Danny Welbeck_YELLOW',</v>
      </c>
      <c r="I86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Iwobi_CHANCE',86:'Danny Welbeck_YELLOW',</v>
      </c>
    </row>
    <row r="87" spans="1:9" x14ac:dyDescent="0.35">
      <c r="A87" s="2">
        <v>87</v>
      </c>
      <c r="B87" s="2" t="s">
        <v>1</v>
      </c>
      <c r="C87" s="5" t="s">
        <v>56</v>
      </c>
      <c r="D87" s="2" t="s">
        <v>38</v>
      </c>
      <c r="E87" s="4" t="s">
        <v>4</v>
      </c>
      <c r="F87" s="2"/>
      <c r="G87" s="2"/>
      <c r="H87" s="2" t="str">
        <f t="shared" si="2"/>
        <v>87:'Bernd Leno_SAVED',</v>
      </c>
      <c r="I87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Iwobi_CHANCE',86:'Danny Welbeck_YELLOW',87:'Bernd Leno_SAVED',</v>
      </c>
    </row>
    <row r="88" spans="1:9" x14ac:dyDescent="0.35">
      <c r="A88" s="2">
        <v>88</v>
      </c>
      <c r="B88" s="2" t="s">
        <v>1</v>
      </c>
      <c r="C88" s="12" t="s">
        <v>57</v>
      </c>
      <c r="D88" s="2" t="s">
        <v>38</v>
      </c>
      <c r="E88" s="4" t="s">
        <v>4</v>
      </c>
      <c r="F88" s="2"/>
      <c r="G88" s="2"/>
      <c r="H88" s="2" t="str">
        <f t="shared" si="2"/>
        <v>88:'Lee Grant_SAVED',</v>
      </c>
      <c r="I88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Iwobi_CHANCE',86:'Danny Welbeck_YELLOW',87:'Bernd Leno_SAVED',88:'Lee Grant_SAVED',</v>
      </c>
    </row>
    <row r="89" spans="1:9" x14ac:dyDescent="0.35">
      <c r="A89" s="2">
        <v>89</v>
      </c>
      <c r="B89" s="2" t="s">
        <v>1</v>
      </c>
      <c r="C89" s="5" t="s">
        <v>42</v>
      </c>
      <c r="D89" s="2" t="s">
        <v>15</v>
      </c>
      <c r="E89" s="4" t="s">
        <v>4</v>
      </c>
      <c r="F89" s="2"/>
      <c r="G89" s="2"/>
      <c r="H89" s="2" t="str">
        <f t="shared" si="2"/>
        <v>89:'Shkodran Mustafi_CHANCE',</v>
      </c>
      <c r="I89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Iwobi_CHANCE',86:'Danny Welbeck_YELLOW',87:'Bernd Leno_SAVED',88:'Lee Grant_SAVED',89:'Shkodran Mustafi_CHANCE',</v>
      </c>
    </row>
    <row r="90" spans="1:9" x14ac:dyDescent="0.35">
      <c r="A90" s="2">
        <v>90</v>
      </c>
      <c r="B90" s="2" t="s">
        <v>1</v>
      </c>
      <c r="C90" s="9" t="s">
        <v>40</v>
      </c>
      <c r="D90" s="2"/>
      <c r="E90" s="4" t="s">
        <v>41</v>
      </c>
      <c r="F90" s="2"/>
      <c r="G90" s="2"/>
      <c r="H90" s="2" t="str">
        <f t="shared" si="2"/>
        <v>90:'game end'}</v>
      </c>
      <c r="I90" s="2" t="str">
        <f t="shared" si="3"/>
        <v>{1:'Shkodran Mustafi_PASSED',2:'Sokratis_DRIBBLES',3:'Sead Kolasinac_SHOOTS',4:'Stephan Lichtsteiner_DRIBBLES',5:'Luke Shaw_OFFSIDE',6:'Diogo Dalot_CORNER',7:'Antonio Valencia_CHANCE',8:'Ashley Young_DRIBBLES',9:'Mesut Ozil_TACKLED',10:'Granit Xhaka_GOAL_Stephan Lichtsteiner_ASSIST',11:'Aaron Ramsey_OUT_Nacho Monreal_IN',12:'Juan Mata_FOUL',13:'Andreas Pereira_PASSED',14:'Scott McTominay_DRIBBLES',15:'Pierre Emerick Aubameyang_DRIBBLES',16:'Alex Iwobi_DRIBBLES',17:'Danny Welbeck_OFFSIDE',18:'Romelu Lukaku_CORNER',19:'Marcus Rashford_CHANCE',20:'Anthony Martial_YELLOW',21:'Bernd Leno_SAVED',22:'Lee Grant_SAVED',23:'Luke Shaw_PASSED',24:'Diogo Dalot_DRIBBLES',25:'Antonio Valencia_SHOOTS',26:'Ashley Young_DRIBBLES',27:'Shkodran Mustafi_OFFSIDE',28:'Sokratis_CORNER',29:'Sead Kolasinac_CHANCE',30:'Stephan Lichtsteiner_DRIBBLES',31:'Juan Mata_TACKLED',32:'Andreas Pereira_GOAL_',33:'Scott McTominay_PASSED',34:'Mesut Ozil_FOUL',35:'Granit Xhaka_PASSED',36:'Nacho Monreal_DRIBBLES',37:'Romelu Lukaku_DRIBBLES',38:'Marcus Rashford_DRIBBLES',39:'Anthony Martial_OFFSIDE',40:'Pierre Emerick Aubameyang_CORNER',41:'Alex Iwobi_CHANCE',42:'Danny Welbeck_YELLOW',43:'Bernd Leno_SAVED',44:'Lee Grant_SAVED',45:'Shkodran Mustafi_PASSED',46:'Sokratis_DRIBBLES',47:'Sead Kolasinac_SHOOTS',48:'Stephan Lichtsteiner_DRIBBLES',49:'Luke Shaw_OFFSIDE',50:'Diogo Dalot_CORNER',51:'Antonio Valencia_CHANCE',52:'Ashley Young_GOAL_',53:'Mesut Ozil_TACKLED',54:'Granit Xhaka_DRIBBLES',55:'Nacho Monreal_TACKLED',56:'Juan Mata_FOUL',57:'Andreas Pereira_PASSED',58:'Scott McTominay_DRIBBLES',59:'Pierre Emerick Aubameyang_DRIBBLES',60:'Alex Iwobi_DRIBBLES',61:'Danny Welbeck_OFFSIDE',62:'Romelu Lukaku_CORNER',63:'Marcus Rashford_CHANCE',64:'Anthony Martial_DRIBBLES',65:'Bernd Leno_SAVED',66:'Lee Grant_SAVED',67:'Luke Shaw_PASSED',68:'Diogo Dalot_DRIBBLES',69:'Antonio Valencia_SHOOTS',70:'Ashley Young_DRIBBLES',71:'Shkodran Mustafi_OFFSIDE',72:'Sokratis_CORNER',73:'Sead Kolasinac_CHANCE',74:'Stephan Lichtsteiner_DRIBBLES',75:'Juan Mata_TACKLED',76:'Andreas Pereira_PASSED',77:'Scott McTominay_PASSED',78:'Mesut Ozil_FOUL',79:'Granit Xhaka_PASSED',80:'Nacho Monreal_DRIBBLES',81:'Romelu Lukaku_DRIBBLES',82:'Marcus Rashford_DRIBBLES',83:'Anthony Martial_GOAL_',84:'Pierre Emerick Aubameyang_CORNER',85:'Alex Iwobi_CHANCE',86:'Danny Welbeck_YELLOW',87:'Bernd Leno_SAVED',88:'Lee Grant_SAVED',89:'Shkodran Mustafi_CHANCE',90:'game end'}</v>
      </c>
    </row>
  </sheetData>
  <hyperlinks>
    <hyperlink ref="C1" r:id="rId1" display="https://www.transfermarkt.com/shkodran-mustafi/profil/spieler/88590" xr:uid="{EA20955C-9A6E-4CCE-9EA0-1934DDEAAF4A}"/>
    <hyperlink ref="C2" r:id="rId2" display="https://www.transfermarkt.com/sokratis/profil/spieler/34322" xr:uid="{F9C059FD-797C-4CBA-BA78-C3802EAD384D}"/>
    <hyperlink ref="C3" r:id="rId3" display="https://www.transfermarkt.com/sead-kolasinac/profil/spieler/94005" xr:uid="{1D64B16E-F899-4DCC-A70E-50D281E76F20}"/>
    <hyperlink ref="C4" r:id="rId4" display="https://www.transfermarkt.com/stephan-lichtsteiner/profil/spieler/2865" xr:uid="{7C77E806-49B2-4919-B4A0-7E4155A0BD32}"/>
    <hyperlink ref="C5" r:id="rId5" display="https://www.transfermarkt.com/luke-shaw/profil/spieler/183288" xr:uid="{DB3E89AE-BAE7-4029-B3BE-18352ED53DE1}"/>
    <hyperlink ref="C6" r:id="rId6" display="https://www.transfermarkt.com/diogo-dalot/profil/spieler/357147" xr:uid="{B07F7B18-BC7B-4935-94B9-7D0AEED88E88}"/>
    <hyperlink ref="C7" r:id="rId7" display="https://www.transfermarkt.com/antonio-valencia/profil/spieler/33544" xr:uid="{A8FA5345-84DC-44A0-8E0E-6FE1277EF72A}"/>
    <hyperlink ref="C8" r:id="rId8" display="https://www.transfermarkt.com/ashley-young/profil/spieler/14086" xr:uid="{3768CC4A-1166-44A9-A4B8-11E549C0C04B}"/>
    <hyperlink ref="C9" r:id="rId9" display="https://www.transfermarkt.com/mesut-ozil/profil/spieler/35664" xr:uid="{29F10085-69F0-4067-B08A-204AC0CE4BB4}"/>
    <hyperlink ref="C10" r:id="rId10" display="https://www.transfermarkt.com/granit-xhaka/profil/spieler/111455" xr:uid="{4D82A28E-B280-48C2-8178-23E177EACBA9}"/>
    <hyperlink ref="C11" r:id="rId11" display="https://www.transfermarkt.com/aaron-ramsey/profil/spieler/50057" xr:uid="{EED7E58B-7718-46A2-9B99-D50A71990372}"/>
    <hyperlink ref="C12" r:id="rId12" display="https://www.transfermarkt.com/juan-mata/profil/spieler/44068" xr:uid="{D0C51C7C-98B0-490C-8170-BE24E87EFF3C}"/>
    <hyperlink ref="C13" r:id="rId13" display="https://www.transfermarkt.com/andreas-pereira/profil/spieler/203394" xr:uid="{97C89E96-180D-4D60-875C-5A92CE451FF2}"/>
    <hyperlink ref="C14" r:id="rId14" display="https://www.transfermarkt.com/scott-mctominay/profil/spieler/315969" xr:uid="{4E8D024A-26F0-4189-A418-B9EF78DCD37C}"/>
    <hyperlink ref="C15" r:id="rId15" display="https://www.transfermarkt.com/pierre-emerick-aubameyang/profil/spieler/58864" xr:uid="{1BEB502B-68FA-4C32-9F91-247AE5AC9A17}"/>
    <hyperlink ref="C16" r:id="rId16" display="https://www.transfermarkt.com/alex-iwobi/profil/spieler/242631" xr:uid="{A5951E39-3F40-4A2B-87FB-79726A76D74A}"/>
    <hyperlink ref="C17" r:id="rId17" display="https://www.transfermarkt.com/danny-welbeck/profil/spieler/67063" xr:uid="{55BF9E99-F496-4FD4-8AE7-A151824FA964}"/>
    <hyperlink ref="C18" r:id="rId18" display="https://www.transfermarkt.com/romelu-lukaku/profil/spieler/96341" xr:uid="{814D098B-6E42-49B0-BD3A-1331D0416714}"/>
    <hyperlink ref="C19" r:id="rId19" display="https://www.transfermarkt.com/marcus-rashford/profil/spieler/258923" xr:uid="{91EE19F9-4B99-44EC-B448-4656A0A3B177}"/>
    <hyperlink ref="C20" r:id="rId20" display="https://www.transfermarkt.com/anthony-martial/profil/spieler/182877" xr:uid="{38773AA1-DA51-43F0-9ECF-567A8E0A5584}"/>
    <hyperlink ref="C21" r:id="rId21" display="https://www.transfermarkt.com/bernd-leno/profil/spieler/72476" xr:uid="{86A53C47-1BE7-498C-A441-771E9E4B9988}"/>
    <hyperlink ref="C22" r:id="rId22" display="https://www.transfermarkt.com/lee-grant/profil/spieler/13460" xr:uid="{4B520663-08EB-4CDD-80FA-5C20523A9592}"/>
    <hyperlink ref="C23" r:id="rId23" display="https://www.transfermarkt.com/luke-shaw/profil/spieler/183288" xr:uid="{86F1270C-C7D1-41CA-8C54-5F42FA4A5CAA}"/>
    <hyperlink ref="C24" r:id="rId24" display="https://www.transfermarkt.com/diogo-dalot/profil/spieler/357147" xr:uid="{A34F620D-B894-4614-AEED-AB200E343496}"/>
    <hyperlink ref="C25" r:id="rId25" display="https://www.transfermarkt.com/antonio-valencia/profil/spieler/33544" xr:uid="{03877F00-F73D-4371-9A38-31D4293AE6BF}"/>
    <hyperlink ref="C26" r:id="rId26" display="https://www.transfermarkt.com/ashley-young/profil/spieler/14086" xr:uid="{52100956-F136-4141-B356-5AC2C38B11FD}"/>
    <hyperlink ref="C27" r:id="rId27" display="https://www.transfermarkt.com/shkodran-mustafi/profil/spieler/88590" xr:uid="{FC3B4A48-4365-450E-9283-6A0E1D4D4229}"/>
    <hyperlink ref="C28" r:id="rId28" display="https://www.transfermarkt.com/sokratis/profil/spieler/34322" xr:uid="{43C376C1-0642-4A81-A269-FCDBC4A64072}"/>
    <hyperlink ref="C29" r:id="rId29" display="https://www.transfermarkt.com/sead-kolasinac/profil/spieler/94005" xr:uid="{451A3C4C-DF56-4B71-8F2C-D7B6A8E38678}"/>
    <hyperlink ref="C30" r:id="rId30" display="https://www.transfermarkt.com/stephan-lichtsteiner/profil/spieler/2865" xr:uid="{876405A6-E858-40B5-8776-1BA9E076D61A}"/>
    <hyperlink ref="C31" r:id="rId31" display="https://www.transfermarkt.com/juan-mata/profil/spieler/44068" xr:uid="{DF7AAA2F-CC45-4883-913B-24CDC30C4922}"/>
    <hyperlink ref="C32" r:id="rId32" display="https://www.transfermarkt.com/andreas-pereira/profil/spieler/203394" xr:uid="{9F7C58AB-1A8A-4DFE-AC02-3DF4F0550D62}"/>
    <hyperlink ref="C33" r:id="rId33" display="https://www.transfermarkt.com/scott-mctominay/profil/spieler/315969" xr:uid="{52F7DDC1-0B0E-4E98-98D3-C2D1E38741A5}"/>
    <hyperlink ref="C34" r:id="rId34" display="https://www.transfermarkt.com/mesut-ozil/profil/spieler/35664" xr:uid="{2C5EC0F8-448B-4A65-A18F-8CC9E4F51EFD}"/>
    <hyperlink ref="C35" r:id="rId35" display="https://www.transfermarkt.com/granit-xhaka/profil/spieler/111455" xr:uid="{23DDBE64-F683-42F2-B462-AAEC3904D2BB}"/>
    <hyperlink ref="C37" r:id="rId36" display="https://www.transfermarkt.com/romelu-lukaku/profil/spieler/96341" xr:uid="{24789474-6C9D-426F-8562-145416F2D88E}"/>
    <hyperlink ref="C38" r:id="rId37" display="https://www.transfermarkt.com/marcus-rashford/profil/spieler/258923" xr:uid="{D8C70F51-100A-422B-B1FD-99D23BF97D93}"/>
    <hyperlink ref="C39" r:id="rId38" display="https://www.transfermarkt.com/anthony-martial/profil/spieler/182877" xr:uid="{6C4990F1-89AB-4755-8816-FFF76FCD9C9E}"/>
    <hyperlink ref="C40" r:id="rId39" display="https://www.transfermarkt.com/pierre-emerick-aubameyang/profil/spieler/58864" xr:uid="{5D9514AB-BBF8-497C-815C-9B6998F4F08E}"/>
    <hyperlink ref="C41" r:id="rId40" display="https://www.transfermarkt.com/alex-iwobi/profil/spieler/242631" xr:uid="{FF5870F2-C77F-41E4-8DBC-2E55437B1CDD}"/>
    <hyperlink ref="C42" r:id="rId41" display="https://www.transfermarkt.com/danny-welbeck/profil/spieler/67063" xr:uid="{C9B5D0C0-18F4-459F-AF0C-40CA88D073B5}"/>
    <hyperlink ref="C43" r:id="rId42" display="https://www.transfermarkt.com/bernd-leno/profil/spieler/72476" xr:uid="{B5AE0741-9759-4CAD-B21C-D2836953F6B4}"/>
    <hyperlink ref="C44" r:id="rId43" display="https://www.transfermarkt.com/lee-grant/profil/spieler/13460" xr:uid="{095F1952-682D-4E2C-BB45-0AE6F643DC55}"/>
    <hyperlink ref="C45" r:id="rId44" display="https://www.transfermarkt.com/shkodran-mustafi/profil/spieler/88590" xr:uid="{34AF3FA8-0D98-40D1-A7C7-1EE8882CEC3D}"/>
    <hyperlink ref="C46" r:id="rId45" display="https://www.transfermarkt.com/sokratis/profil/spieler/34322" xr:uid="{CE421C98-34EB-4E4A-A7D4-C72B724DA1ED}"/>
    <hyperlink ref="C47" r:id="rId46" display="https://www.transfermarkt.com/sead-kolasinac/profil/spieler/94005" xr:uid="{6A64F1FE-EC8A-4BDC-8F78-A221FAD7B94E}"/>
    <hyperlink ref="C48" r:id="rId47" display="https://www.transfermarkt.com/stephan-lichtsteiner/profil/spieler/2865" xr:uid="{6FF23372-DFD1-4593-8525-5D435ABFDD69}"/>
    <hyperlink ref="C49" r:id="rId48" display="https://www.transfermarkt.com/luke-shaw/profil/spieler/183288" xr:uid="{346A84AD-E697-4E94-9EA3-71123F22013B}"/>
    <hyperlink ref="C50" r:id="rId49" display="https://www.transfermarkt.com/diogo-dalot/profil/spieler/357147" xr:uid="{0B64CAC3-AAA5-4F68-B8B4-8CE0EAE352F9}"/>
    <hyperlink ref="C51" r:id="rId50" display="https://www.transfermarkt.com/antonio-valencia/profil/spieler/33544" xr:uid="{F7D10BD8-3D3A-40D8-979E-029306EE8A35}"/>
    <hyperlink ref="C52" r:id="rId51" display="https://www.transfermarkt.com/ashley-young/profil/spieler/14086" xr:uid="{9A2A3CEA-5494-430C-B2DB-947AF18DCCB1}"/>
    <hyperlink ref="C53" r:id="rId52" display="https://www.transfermarkt.com/mesut-ozil/profil/spieler/35664" xr:uid="{FC2EA271-D8B6-4834-9C41-86B41602CDAC}"/>
    <hyperlink ref="C54" r:id="rId53" display="https://www.transfermarkt.com/granit-xhaka/profil/spieler/111455" xr:uid="{D7FA1C40-2A43-4ED8-A8BC-AA2080C25D81}"/>
    <hyperlink ref="C56" r:id="rId54" display="https://www.transfermarkt.com/juan-mata/profil/spieler/44068" xr:uid="{AE4B777B-35A2-4B98-9D43-9C94C00DB9E8}"/>
    <hyperlink ref="C57" r:id="rId55" display="https://www.transfermarkt.com/andreas-pereira/profil/spieler/203394" xr:uid="{4BF61D17-06C1-47CA-96FA-48E9B55BCB3C}"/>
    <hyperlink ref="C58" r:id="rId56" display="https://www.transfermarkt.com/scott-mctominay/profil/spieler/315969" xr:uid="{9D2B0A97-BCD9-48DB-A5A0-7DDC74AC5E73}"/>
    <hyperlink ref="C59" r:id="rId57" display="https://www.transfermarkt.com/pierre-emerick-aubameyang/profil/spieler/58864" xr:uid="{40829437-1B19-4DD5-BE96-AC5CBFBC9A53}"/>
    <hyperlink ref="C60" r:id="rId58" display="https://www.transfermarkt.com/alex-iwobi/profil/spieler/242631" xr:uid="{E762211D-FFBA-4BB2-BA59-E87C461C0585}"/>
    <hyperlink ref="C61" r:id="rId59" display="https://www.transfermarkt.com/danny-welbeck/profil/spieler/67063" xr:uid="{8722D18C-E80A-4F51-88E8-6D0C7F26047E}"/>
    <hyperlink ref="C62" r:id="rId60" display="https://www.transfermarkt.com/romelu-lukaku/profil/spieler/96341" xr:uid="{ADDA1C72-81E4-4115-A164-885F9D416ED7}"/>
    <hyperlink ref="C63" r:id="rId61" display="https://www.transfermarkt.com/marcus-rashford/profil/spieler/258923" xr:uid="{695645B4-0453-4AAC-BF30-D38152202B1F}"/>
    <hyperlink ref="C64" r:id="rId62" display="https://www.transfermarkt.com/anthony-martial/profil/spieler/182877" xr:uid="{87430E55-5595-4405-9B3F-3A2E8D3729C6}"/>
    <hyperlink ref="C65" r:id="rId63" display="https://www.transfermarkt.com/bernd-leno/profil/spieler/72476" xr:uid="{D6DBD032-F7C0-45F2-B1D5-FCC116E25911}"/>
    <hyperlink ref="C66" r:id="rId64" display="https://www.transfermarkt.com/lee-grant/profil/spieler/13460" xr:uid="{798A7C44-130D-4632-9015-BE1DF42D8C5D}"/>
    <hyperlink ref="C67" r:id="rId65" display="https://www.transfermarkt.com/luke-shaw/profil/spieler/183288" xr:uid="{C71AFB61-BBDB-4F3F-A8A5-E595DC4615F7}"/>
    <hyperlink ref="C68" r:id="rId66" display="https://www.transfermarkt.com/diogo-dalot/profil/spieler/357147" xr:uid="{7D12F23B-9F5B-49CB-ADA1-32A35C7704BF}"/>
    <hyperlink ref="C69" r:id="rId67" display="https://www.transfermarkt.com/antonio-valencia/profil/spieler/33544" xr:uid="{AC91A737-7832-405E-95CE-58909D95B682}"/>
    <hyperlink ref="C70" r:id="rId68" display="https://www.transfermarkt.com/ashley-young/profil/spieler/14086" xr:uid="{1B4A7148-7012-4920-9D15-DF661F43C728}"/>
    <hyperlink ref="C71" r:id="rId69" display="https://www.transfermarkt.com/shkodran-mustafi/profil/spieler/88590" xr:uid="{F17FAE2E-5D9E-4B86-A0DB-9F0FB031FD7B}"/>
    <hyperlink ref="C72" r:id="rId70" display="https://www.transfermarkt.com/sokratis/profil/spieler/34322" xr:uid="{38EDF720-14D0-48B0-B814-ABC2B6E12DE1}"/>
    <hyperlink ref="C73" r:id="rId71" display="https://www.transfermarkt.com/sead-kolasinac/profil/spieler/94005" xr:uid="{1E29F997-DAAA-4900-96FE-0E915D5119CB}"/>
    <hyperlink ref="C74" r:id="rId72" display="https://www.transfermarkt.com/stephan-lichtsteiner/profil/spieler/2865" xr:uid="{458B4A84-C09D-4838-92A5-BDF5F71E565E}"/>
    <hyperlink ref="C75" r:id="rId73" display="https://www.transfermarkt.com/juan-mata/profil/spieler/44068" xr:uid="{BC6BA9EA-7011-4F41-903E-B091F679D85C}"/>
    <hyperlink ref="C76" r:id="rId74" display="https://www.transfermarkt.com/andreas-pereira/profil/spieler/203394" xr:uid="{695AF711-02BE-42BC-9C77-973ADDE32F01}"/>
    <hyperlink ref="C77" r:id="rId75" display="https://www.transfermarkt.com/scott-mctominay/profil/spieler/315969" xr:uid="{651CC764-3921-439B-8D60-1CFC773890B6}"/>
    <hyperlink ref="C78" r:id="rId76" display="https://www.transfermarkt.com/mesut-ozil/profil/spieler/35664" xr:uid="{C1154B91-0873-41D3-B617-7C9CD51758E6}"/>
    <hyperlink ref="C79" r:id="rId77" display="https://www.transfermarkt.com/granit-xhaka/profil/spieler/111455" xr:uid="{9404020E-0C96-4ED8-B0FE-21D97842A0F7}"/>
    <hyperlink ref="C81" r:id="rId78" display="https://www.transfermarkt.com/romelu-lukaku/profil/spieler/96341" xr:uid="{E157996C-F99E-44E3-9FA5-3F5F2484D404}"/>
    <hyperlink ref="C82" r:id="rId79" display="https://www.transfermarkt.com/marcus-rashford/profil/spieler/258923" xr:uid="{C02515BD-4DC4-4F06-B711-1F848483823D}"/>
    <hyperlink ref="C83" r:id="rId80" display="https://www.transfermarkt.com/anthony-martial/profil/spieler/182877" xr:uid="{CF040AA6-C5A9-46DD-991C-229EB938B5AE}"/>
    <hyperlink ref="C84" r:id="rId81" display="https://www.transfermarkt.com/pierre-emerick-aubameyang/profil/spieler/58864" xr:uid="{0A60B339-5D75-4162-AAEB-732B24DBC07C}"/>
    <hyperlink ref="C85" r:id="rId82" display="https://www.transfermarkt.com/alex-iwobi/profil/spieler/242631" xr:uid="{10B314A2-95A4-43C5-9428-E45E0C7C6539}"/>
    <hyperlink ref="C86" r:id="rId83" display="https://www.transfermarkt.com/danny-welbeck/profil/spieler/67063" xr:uid="{F207A5D5-119E-4E45-BEF9-7B89F68DFE17}"/>
    <hyperlink ref="C87" r:id="rId84" display="https://www.transfermarkt.com/bernd-leno/profil/spieler/72476" xr:uid="{9392C205-20BF-4F14-8E64-F1C725117E95}"/>
    <hyperlink ref="C88" r:id="rId85" display="https://www.transfermarkt.com/lee-grant/profil/spieler/13460" xr:uid="{F015CAF2-C46A-4DF8-A30D-5539239FA22C}"/>
    <hyperlink ref="C89" r:id="rId86" display="https://www.transfermarkt.com/shkodran-mustafi/profil/spieler/88590" xr:uid="{0D034D62-0455-4AA4-8019-0168D968866C}"/>
    <hyperlink ref="E10" r:id="rId87" display="https://www.transfermarkt.com/stephan-lichtsteiner/profil/spieler/2865" xr:uid="{14E9DBDF-ACAE-4969-8645-A19C6CEB2962}"/>
    <hyperlink ref="E11" r:id="rId88" display="https://www.transfermarkt.com/nacho-monreal/profil/spieler/43003" xr:uid="{CF1E64E5-C27E-4991-B4E0-0EE97E027EDE}"/>
    <hyperlink ref="C36" r:id="rId89" display="https://www.transfermarkt.com/nacho-monreal/profil/spieler/43003" xr:uid="{4791FDA9-B516-4D54-A694-9415838E4C0A}"/>
    <hyperlink ref="C55" r:id="rId90" display="https://www.transfermarkt.com/nacho-monreal/profil/spieler/43003" xr:uid="{A5DF9A47-9DE9-4DB3-949B-901CAA80C46F}"/>
    <hyperlink ref="C80" r:id="rId91" display="https://www.transfermarkt.com/nacho-monreal/profil/spieler/43003" xr:uid="{38561166-01B5-4E38-8209-F91F15ED0F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D931-BA6A-4DE2-A9A4-CB24DE678646}">
  <dimension ref="A1:I90"/>
  <sheetViews>
    <sheetView topLeftCell="A70" workbookViewId="0">
      <selection activeCell="C90" sqref="C90"/>
    </sheetView>
  </sheetViews>
  <sheetFormatPr defaultRowHeight="14.5" x14ac:dyDescent="0.35"/>
  <sheetData>
    <row r="1" spans="1:9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/>
      <c r="G1" s="2"/>
      <c r="H1" s="2" t="str">
        <f>CONCATENATE(A1,B1,C1,D1,E1,F1,G1)</f>
        <v>{1:'Sead Kolasinac_PASSED',</v>
      </c>
      <c r="I1" s="2" t="str">
        <f>CONCATENATE(A1,B1,C1,D1,E1,F1,G1)</f>
        <v>{1:'Sead Kolasinac_PASSED',</v>
      </c>
    </row>
    <row r="2" spans="1:9" x14ac:dyDescent="0.35">
      <c r="A2" s="2">
        <v>2</v>
      </c>
      <c r="B2" s="2" t="s">
        <v>1</v>
      </c>
      <c r="C2" s="5" t="s">
        <v>5</v>
      </c>
      <c r="D2" s="2" t="s">
        <v>6</v>
      </c>
      <c r="E2" s="4" t="s">
        <v>4</v>
      </c>
      <c r="F2" s="2"/>
      <c r="G2" s="2"/>
      <c r="H2" s="2" t="str">
        <f t="shared" ref="H2:H65" si="0">CONCATENATE(A2,B2,C2,D2,E2,F2,G2)</f>
        <v>2:'Hector Bellerin_DRIBBLES',</v>
      </c>
      <c r="I2" s="2" t="str">
        <f>CONCATENATE(I1,H2)</f>
        <v>{1:'Sead Kolasinac_PASSED',2:'Hector Bellerin_DRIBBLES',</v>
      </c>
    </row>
    <row r="3" spans="1:9" x14ac:dyDescent="0.35">
      <c r="A3" s="2">
        <v>3</v>
      </c>
      <c r="B3" s="2" t="s">
        <v>1</v>
      </c>
      <c r="C3" s="5" t="s">
        <v>7</v>
      </c>
      <c r="D3" s="2" t="s">
        <v>8</v>
      </c>
      <c r="E3" s="4" t="s">
        <v>4</v>
      </c>
      <c r="F3" s="2"/>
      <c r="G3" s="2"/>
      <c r="H3" s="2" t="str">
        <f t="shared" si="0"/>
        <v>3:'Carl Jenkinson_SHOOTS',</v>
      </c>
      <c r="I3" s="2" t="str">
        <f t="shared" ref="I3:I66" si="1">CONCATENATE(I2,H3)</f>
        <v>{1:'Sead Kolasinac_PASSED',2:'Hector Bellerin_DRIBBLES',3:'Carl Jenkinson_SHOOTS',</v>
      </c>
    </row>
    <row r="4" spans="1:9" x14ac:dyDescent="0.35">
      <c r="A4" s="2">
        <v>4</v>
      </c>
      <c r="B4" s="2" t="s">
        <v>1</v>
      </c>
      <c r="C4" s="5" t="s">
        <v>9</v>
      </c>
      <c r="D4" s="2" t="s">
        <v>6</v>
      </c>
      <c r="E4" s="4" t="s">
        <v>4</v>
      </c>
      <c r="F4" s="2"/>
      <c r="G4" s="2"/>
      <c r="H4" s="2" t="str">
        <f t="shared" si="0"/>
        <v>4:'Nacho Monreal_DRIBBLES',</v>
      </c>
      <c r="I4" s="2" t="str">
        <f t="shared" si="1"/>
        <v>{1:'Sead Kolasinac_PASSED',2:'Hector Bellerin_DRIBBLES',3:'Carl Jenkinson_SHOOTS',4:'Nacho Monreal_DRIBBLES',</v>
      </c>
    </row>
    <row r="5" spans="1:9" x14ac:dyDescent="0.35">
      <c r="A5" s="2">
        <v>5</v>
      </c>
      <c r="B5" s="2" t="s">
        <v>1</v>
      </c>
      <c r="C5" s="6" t="s">
        <v>10</v>
      </c>
      <c r="D5" s="2" t="s">
        <v>11</v>
      </c>
      <c r="E5" s="4" t="s">
        <v>4</v>
      </c>
      <c r="F5" s="2"/>
      <c r="G5" s="2"/>
      <c r="H5" s="2" t="str">
        <f t="shared" si="0"/>
        <v>5:'Antonio Rudiger_OFFSIDE',</v>
      </c>
      <c r="I5" s="2" t="str">
        <f t="shared" si="1"/>
        <v>{1:'Sead Kolasinac_PASSED',2:'Hector Bellerin_DRIBBLES',3:'Carl Jenkinson_SHOOTS',4:'Nacho Monreal_DRIBBLES',5:'Antonio Rudiger_OFFSIDE',</v>
      </c>
    </row>
    <row r="6" spans="1:9" x14ac:dyDescent="0.35">
      <c r="A6" s="2">
        <v>6</v>
      </c>
      <c r="B6" s="2" t="s">
        <v>1</v>
      </c>
      <c r="C6" s="6" t="s">
        <v>12</v>
      </c>
      <c r="D6" s="2" t="s">
        <v>13</v>
      </c>
      <c r="E6" s="4" t="s">
        <v>4</v>
      </c>
      <c r="F6" s="2"/>
      <c r="G6" s="2"/>
      <c r="H6" s="2" t="str">
        <f t="shared" si="0"/>
        <v>6:'Andreas Christensen_CORNER',</v>
      </c>
      <c r="I6" s="2" t="str">
        <f t="shared" si="1"/>
        <v>{1:'Sead Kolasinac_PASSED',2:'Hector Bellerin_DRIBBLES',3:'Carl Jenkinson_SHOOTS',4:'Nacho Monreal_DRIBBLES',5:'Antonio Rudiger_OFFSIDE',6:'Andreas Christensen_CORNER',</v>
      </c>
    </row>
    <row r="7" spans="1:9" x14ac:dyDescent="0.35">
      <c r="A7" s="2">
        <v>7</v>
      </c>
      <c r="B7" s="2" t="s">
        <v>1</v>
      </c>
      <c r="C7" s="7" t="s">
        <v>14</v>
      </c>
      <c r="D7" s="2" t="s">
        <v>15</v>
      </c>
      <c r="E7" s="4" t="s">
        <v>4</v>
      </c>
      <c r="F7" s="2"/>
      <c r="G7" s="2"/>
      <c r="H7" s="2" t="str">
        <f t="shared" si="0"/>
        <v>7:'Marcos Alonso_CHANCE',</v>
      </c>
      <c r="I7" s="2" t="str">
        <f t="shared" si="1"/>
        <v>{1:'Sead Kolasinac_PASSED',2:'Hector Bellerin_DRIBBLES',3:'Carl Jenkinson_SHOOTS',4:'Nacho Monreal_DRIBBLES',5:'Antonio Rudiger_OFFSIDE',6:'Andreas Christensen_CORNER',7:'Marcos Alonso_CHANCE',</v>
      </c>
    </row>
    <row r="8" spans="1:9" x14ac:dyDescent="0.35">
      <c r="A8" s="2">
        <v>8</v>
      </c>
      <c r="B8" s="2" t="s">
        <v>1</v>
      </c>
      <c r="C8" s="7" t="s">
        <v>16</v>
      </c>
      <c r="D8" s="2" t="s">
        <v>6</v>
      </c>
      <c r="E8" s="4" t="s">
        <v>4</v>
      </c>
      <c r="F8" s="2"/>
      <c r="G8" s="2"/>
      <c r="H8" s="2" t="str">
        <f t="shared" si="0"/>
        <v>8:'Davide Zappacosta_DRIBBLES',</v>
      </c>
      <c r="I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</v>
      </c>
    </row>
    <row r="9" spans="1:9" x14ac:dyDescent="0.35">
      <c r="A9" s="2">
        <v>9</v>
      </c>
      <c r="B9" s="2" t="s">
        <v>1</v>
      </c>
      <c r="C9" s="8" t="s">
        <v>17</v>
      </c>
      <c r="D9" s="2" t="s">
        <v>18</v>
      </c>
      <c r="E9" s="4" t="s">
        <v>4</v>
      </c>
      <c r="F9" s="2"/>
      <c r="G9" s="2"/>
      <c r="H9" s="2" t="str">
        <f t="shared" si="0"/>
        <v>9:'Aaron Ramsey_TACKLED',</v>
      </c>
      <c r="I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</v>
      </c>
    </row>
    <row r="10" spans="1:9" x14ac:dyDescent="0.35">
      <c r="A10" s="2">
        <v>10</v>
      </c>
      <c r="B10" s="2" t="s">
        <v>1</v>
      </c>
      <c r="C10" s="5" t="s">
        <v>19</v>
      </c>
      <c r="D10" s="2" t="s">
        <v>20</v>
      </c>
      <c r="E10" s="5" t="s">
        <v>21</v>
      </c>
      <c r="F10" s="4" t="s">
        <v>22</v>
      </c>
      <c r="G10" s="4" t="s">
        <v>4</v>
      </c>
      <c r="H10" s="2" t="str">
        <f t="shared" si="0"/>
        <v>10:'Henrikh Mkhitaryan_GOAL_Alexandre Lacazette_ASSIST',</v>
      </c>
      <c r="I1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</v>
      </c>
    </row>
    <row r="11" spans="1:9" x14ac:dyDescent="0.35">
      <c r="A11" s="2">
        <v>11</v>
      </c>
      <c r="B11" s="2" t="s">
        <v>1</v>
      </c>
      <c r="C11" s="8" t="s">
        <v>23</v>
      </c>
      <c r="D11" s="2" t="s">
        <v>24</v>
      </c>
      <c r="E11" s="5" t="s">
        <v>25</v>
      </c>
      <c r="F11" s="4" t="s">
        <v>26</v>
      </c>
      <c r="G11" s="4" t="s">
        <v>4</v>
      </c>
      <c r="H11" s="2" t="str">
        <f t="shared" si="0"/>
        <v>11:'Mesut Ozil_OUT_Granit Xhaka_IN',</v>
      </c>
      <c r="I1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</v>
      </c>
    </row>
    <row r="12" spans="1:9" x14ac:dyDescent="0.35">
      <c r="A12" s="2">
        <v>12</v>
      </c>
      <c r="B12" s="2" t="s">
        <v>1</v>
      </c>
      <c r="C12" s="6" t="s">
        <v>27</v>
      </c>
      <c r="D12" s="2" t="s">
        <v>28</v>
      </c>
      <c r="E12" s="4" t="s">
        <v>4</v>
      </c>
      <c r="F12" s="2"/>
      <c r="G12" s="2"/>
      <c r="H12" s="2" t="str">
        <f t="shared" si="0"/>
        <v>12:'Jorginho_FOUL',</v>
      </c>
      <c r="I1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</v>
      </c>
    </row>
    <row r="13" spans="1:9" x14ac:dyDescent="0.35">
      <c r="A13" s="2">
        <v>13</v>
      </c>
      <c r="B13" s="2" t="s">
        <v>1</v>
      </c>
      <c r="C13" s="6" t="s">
        <v>29</v>
      </c>
      <c r="D13" s="2" t="s">
        <v>3</v>
      </c>
      <c r="E13" s="4" t="s">
        <v>4</v>
      </c>
      <c r="F13" s="2"/>
      <c r="G13" s="2"/>
      <c r="H13" s="2" t="str">
        <f t="shared" si="0"/>
        <v>13:'Mateo Kovacic_PASSED',</v>
      </c>
      <c r="I1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</v>
      </c>
    </row>
    <row r="14" spans="1:9" x14ac:dyDescent="0.35">
      <c r="A14" s="2">
        <v>14</v>
      </c>
      <c r="B14" s="2" t="s">
        <v>1</v>
      </c>
      <c r="C14" s="7" t="s">
        <v>30</v>
      </c>
      <c r="D14" s="2" t="s">
        <v>6</v>
      </c>
      <c r="E14" s="4" t="s">
        <v>4</v>
      </c>
      <c r="F14" s="2"/>
      <c r="G14" s="2"/>
      <c r="H14" s="2" t="str">
        <f t="shared" si="0"/>
        <v>14:'Ross Barkley_DRIBBLES',</v>
      </c>
      <c r="I1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</v>
      </c>
    </row>
    <row r="15" spans="1:9" x14ac:dyDescent="0.35">
      <c r="A15" s="2">
        <v>15</v>
      </c>
      <c r="B15" s="2" t="s">
        <v>1</v>
      </c>
      <c r="C15" s="5" t="s">
        <v>21</v>
      </c>
      <c r="D15" s="2" t="s">
        <v>6</v>
      </c>
      <c r="E15" s="4" t="s">
        <v>4</v>
      </c>
      <c r="F15" s="2"/>
      <c r="G15" s="2"/>
      <c r="H15" s="2" t="str">
        <f t="shared" si="0"/>
        <v>15:'Alexandre Lacazette_DRIBBLES',</v>
      </c>
      <c r="I1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</v>
      </c>
    </row>
    <row r="16" spans="1:9" x14ac:dyDescent="0.35">
      <c r="A16" s="2">
        <v>16</v>
      </c>
      <c r="B16" s="2" t="s">
        <v>1</v>
      </c>
      <c r="C16" s="8" t="s">
        <v>31</v>
      </c>
      <c r="D16" s="2" t="s">
        <v>6</v>
      </c>
      <c r="E16" s="4" t="s">
        <v>4</v>
      </c>
      <c r="F16" s="2"/>
      <c r="G16" s="2"/>
      <c r="H16" s="2" t="str">
        <f t="shared" si="0"/>
        <v>16:'Alex Iwobi_DRIBBLES',</v>
      </c>
      <c r="I1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</v>
      </c>
    </row>
    <row r="17" spans="1:9" x14ac:dyDescent="0.35">
      <c r="A17" s="2">
        <v>17</v>
      </c>
      <c r="B17" s="2" t="s">
        <v>1</v>
      </c>
      <c r="C17" s="8" t="s">
        <v>32</v>
      </c>
      <c r="D17" s="2" t="s">
        <v>11</v>
      </c>
      <c r="E17" s="4" t="s">
        <v>4</v>
      </c>
      <c r="F17" s="2"/>
      <c r="G17" s="2"/>
      <c r="H17" s="2" t="str">
        <f t="shared" si="0"/>
        <v>17:'Danny Welbeck_OFFSIDE',</v>
      </c>
      <c r="I17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</v>
      </c>
    </row>
    <row r="18" spans="1:9" x14ac:dyDescent="0.35">
      <c r="A18" s="2">
        <v>18</v>
      </c>
      <c r="B18" s="2" t="s">
        <v>1</v>
      </c>
      <c r="C18" s="6" t="s">
        <v>33</v>
      </c>
      <c r="D18" s="2" t="s">
        <v>13</v>
      </c>
      <c r="E18" s="4" t="s">
        <v>4</v>
      </c>
      <c r="F18" s="2"/>
      <c r="G18" s="2"/>
      <c r="H18" s="2" t="str">
        <f t="shared" si="0"/>
        <v>18:'Olivier Giroud_CORNER',</v>
      </c>
      <c r="I1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</v>
      </c>
    </row>
    <row r="19" spans="1:9" x14ac:dyDescent="0.35">
      <c r="A19" s="2">
        <v>19</v>
      </c>
      <c r="B19" s="2" t="s">
        <v>1</v>
      </c>
      <c r="C19" s="7" t="s">
        <v>34</v>
      </c>
      <c r="D19" s="2" t="s">
        <v>15</v>
      </c>
      <c r="E19" s="4" t="s">
        <v>4</v>
      </c>
      <c r="F19" s="2"/>
      <c r="G19" s="2"/>
      <c r="H19" s="2" t="str">
        <f t="shared" si="0"/>
        <v>19:'Eden Hazard_CHANCE',</v>
      </c>
      <c r="I1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</v>
      </c>
    </row>
    <row r="20" spans="1:9" x14ac:dyDescent="0.35">
      <c r="A20" s="2">
        <v>20</v>
      </c>
      <c r="B20" s="2" t="s">
        <v>1</v>
      </c>
      <c r="C20" s="7" t="s">
        <v>35</v>
      </c>
      <c r="D20" s="2" t="s">
        <v>36</v>
      </c>
      <c r="E20" s="4" t="s">
        <v>4</v>
      </c>
      <c r="F20" s="2"/>
      <c r="G20" s="2"/>
      <c r="H20" s="2" t="str">
        <f t="shared" si="0"/>
        <v>20:'Pedro_YELLOW',</v>
      </c>
      <c r="I2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</v>
      </c>
    </row>
    <row r="21" spans="1:9" x14ac:dyDescent="0.35">
      <c r="A21" s="2">
        <v>21</v>
      </c>
      <c r="B21" s="2" t="s">
        <v>1</v>
      </c>
      <c r="C21" s="5" t="s">
        <v>37</v>
      </c>
      <c r="D21" s="2" t="s">
        <v>38</v>
      </c>
      <c r="E21" s="4" t="s">
        <v>4</v>
      </c>
      <c r="F21" s="2"/>
      <c r="G21" s="2"/>
      <c r="H21" s="2" t="str">
        <f t="shared" si="0"/>
        <v>21:'Petr Cech_SAVED',</v>
      </c>
      <c r="I2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</v>
      </c>
    </row>
    <row r="22" spans="1:9" x14ac:dyDescent="0.35">
      <c r="A22" s="2">
        <v>22</v>
      </c>
      <c r="B22" s="2" t="s">
        <v>1</v>
      </c>
      <c r="C22" s="7" t="s">
        <v>39</v>
      </c>
      <c r="D22" s="2" t="s">
        <v>38</v>
      </c>
      <c r="E22" s="4" t="s">
        <v>4</v>
      </c>
      <c r="F22" s="2"/>
      <c r="G22" s="4"/>
      <c r="H22" s="2" t="str">
        <f t="shared" si="0"/>
        <v>22:'Robert Green_SAVED',</v>
      </c>
      <c r="I2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</v>
      </c>
    </row>
    <row r="23" spans="1:9" x14ac:dyDescent="0.35">
      <c r="A23" s="2">
        <v>23</v>
      </c>
      <c r="B23" s="2" t="s">
        <v>1</v>
      </c>
      <c r="C23" s="6" t="s">
        <v>10</v>
      </c>
      <c r="D23" s="2" t="s">
        <v>3</v>
      </c>
      <c r="E23" s="4" t="s">
        <v>4</v>
      </c>
      <c r="F23" s="2"/>
      <c r="G23" s="4"/>
      <c r="H23" s="2" t="str">
        <f t="shared" si="0"/>
        <v>23:'Antonio Rudiger_PASSED',</v>
      </c>
      <c r="I2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</v>
      </c>
    </row>
    <row r="24" spans="1:9" x14ac:dyDescent="0.35">
      <c r="A24" s="2">
        <v>24</v>
      </c>
      <c r="B24" s="2" t="s">
        <v>1</v>
      </c>
      <c r="C24" s="6" t="s">
        <v>12</v>
      </c>
      <c r="D24" s="2" t="s">
        <v>6</v>
      </c>
      <c r="E24" s="4" t="s">
        <v>4</v>
      </c>
      <c r="F24" s="2"/>
      <c r="G24" s="2"/>
      <c r="H24" s="2" t="str">
        <f t="shared" si="0"/>
        <v>24:'Andreas Christensen_DRIBBLES',</v>
      </c>
      <c r="I2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</v>
      </c>
    </row>
    <row r="25" spans="1:9" x14ac:dyDescent="0.35">
      <c r="A25" s="2">
        <v>25</v>
      </c>
      <c r="B25" s="2" t="s">
        <v>1</v>
      </c>
      <c r="C25" s="7" t="s">
        <v>14</v>
      </c>
      <c r="D25" s="2" t="s">
        <v>8</v>
      </c>
      <c r="E25" s="4" t="s">
        <v>4</v>
      </c>
      <c r="F25" s="2"/>
      <c r="G25" s="2"/>
      <c r="H25" s="2" t="str">
        <f t="shared" si="0"/>
        <v>25:'Marcos Alonso_SHOOTS',</v>
      </c>
      <c r="I2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</v>
      </c>
    </row>
    <row r="26" spans="1:9" x14ac:dyDescent="0.35">
      <c r="A26" s="2">
        <v>26</v>
      </c>
      <c r="B26" s="2" t="s">
        <v>1</v>
      </c>
      <c r="C26" s="7" t="s">
        <v>16</v>
      </c>
      <c r="D26" s="2" t="s">
        <v>6</v>
      </c>
      <c r="E26" s="4" t="s">
        <v>4</v>
      </c>
      <c r="F26" s="2"/>
      <c r="G26" s="2"/>
      <c r="H26" s="2" t="str">
        <f t="shared" si="0"/>
        <v>26:'Davide Zappacosta_DRIBBLES',</v>
      </c>
      <c r="I2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</v>
      </c>
    </row>
    <row r="27" spans="1:9" x14ac:dyDescent="0.35">
      <c r="A27" s="2">
        <v>27</v>
      </c>
      <c r="B27" s="2" t="s">
        <v>1</v>
      </c>
      <c r="C27" s="3" t="s">
        <v>2</v>
      </c>
      <c r="D27" s="2" t="s">
        <v>11</v>
      </c>
      <c r="E27" s="4" t="s">
        <v>4</v>
      </c>
      <c r="F27" s="2"/>
      <c r="G27" s="2"/>
      <c r="H27" s="2" t="str">
        <f t="shared" si="0"/>
        <v>27:'Sead Kolasinac_OFFSIDE',</v>
      </c>
      <c r="I27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</v>
      </c>
    </row>
    <row r="28" spans="1:9" x14ac:dyDescent="0.35">
      <c r="A28" s="2">
        <v>28</v>
      </c>
      <c r="B28" s="2" t="s">
        <v>1</v>
      </c>
      <c r="C28" s="5" t="s">
        <v>5</v>
      </c>
      <c r="D28" s="2" t="s">
        <v>13</v>
      </c>
      <c r="E28" s="4" t="s">
        <v>4</v>
      </c>
      <c r="F28" s="2"/>
      <c r="G28" s="2"/>
      <c r="H28" s="2" t="str">
        <f t="shared" si="0"/>
        <v>28:'Hector Bellerin_CORNER',</v>
      </c>
      <c r="I2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</v>
      </c>
    </row>
    <row r="29" spans="1:9" x14ac:dyDescent="0.35">
      <c r="A29" s="2">
        <v>29</v>
      </c>
      <c r="B29" s="2" t="s">
        <v>1</v>
      </c>
      <c r="C29" s="5" t="s">
        <v>7</v>
      </c>
      <c r="D29" s="2" t="s">
        <v>15</v>
      </c>
      <c r="E29" s="4" t="s">
        <v>4</v>
      </c>
      <c r="F29" s="2"/>
      <c r="G29" s="2"/>
      <c r="H29" s="2" t="str">
        <f t="shared" si="0"/>
        <v>29:'Carl Jenkinson_CHANCE',</v>
      </c>
      <c r="I2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</v>
      </c>
    </row>
    <row r="30" spans="1:9" x14ac:dyDescent="0.35">
      <c r="A30" s="2">
        <v>30</v>
      </c>
      <c r="B30" s="2" t="s">
        <v>1</v>
      </c>
      <c r="C30" s="5" t="s">
        <v>9</v>
      </c>
      <c r="D30" s="2" t="s">
        <v>6</v>
      </c>
      <c r="E30" s="4" t="s">
        <v>4</v>
      </c>
      <c r="F30" s="2"/>
      <c r="G30" s="2"/>
      <c r="H30" s="2" t="str">
        <f t="shared" si="0"/>
        <v>30:'Nacho Monreal_DRIBBLES',</v>
      </c>
      <c r="I3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</v>
      </c>
    </row>
    <row r="31" spans="1:9" x14ac:dyDescent="0.35">
      <c r="A31" s="2">
        <v>31</v>
      </c>
      <c r="B31" s="2" t="s">
        <v>1</v>
      </c>
      <c r="C31" s="6" t="s">
        <v>27</v>
      </c>
      <c r="D31" s="2" t="s">
        <v>18</v>
      </c>
      <c r="E31" s="4" t="s">
        <v>4</v>
      </c>
      <c r="F31" s="2"/>
      <c r="G31" s="2"/>
      <c r="H31" s="2" t="str">
        <f t="shared" si="0"/>
        <v>31:'Jorginho_TACKLED',</v>
      </c>
      <c r="I3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</v>
      </c>
    </row>
    <row r="32" spans="1:9" x14ac:dyDescent="0.35">
      <c r="A32" s="2">
        <v>32</v>
      </c>
      <c r="B32" s="2" t="s">
        <v>1</v>
      </c>
      <c r="C32" s="6" t="s">
        <v>29</v>
      </c>
      <c r="D32" s="2" t="s">
        <v>20</v>
      </c>
      <c r="E32" s="4" t="s">
        <v>4</v>
      </c>
      <c r="F32" s="2"/>
      <c r="G32" s="2"/>
      <c r="H32" s="2" t="str">
        <f t="shared" si="0"/>
        <v>32:'Mateo Kovacic_GOAL_',</v>
      </c>
      <c r="I3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</v>
      </c>
    </row>
    <row r="33" spans="1:9" x14ac:dyDescent="0.35">
      <c r="A33" s="2">
        <v>33</v>
      </c>
      <c r="B33" s="2" t="s">
        <v>1</v>
      </c>
      <c r="C33" s="7" t="s">
        <v>30</v>
      </c>
      <c r="D33" s="2" t="s">
        <v>3</v>
      </c>
      <c r="E33" s="4" t="s">
        <v>4</v>
      </c>
      <c r="F33" s="2"/>
      <c r="G33" s="2"/>
      <c r="H33" s="2" t="str">
        <f t="shared" si="0"/>
        <v>33:'Ross Barkley_PASSED',</v>
      </c>
      <c r="I3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</v>
      </c>
    </row>
    <row r="34" spans="1:9" x14ac:dyDescent="0.35">
      <c r="A34" s="2">
        <v>34</v>
      </c>
      <c r="B34" s="2" t="s">
        <v>1</v>
      </c>
      <c r="C34" s="8" t="s">
        <v>17</v>
      </c>
      <c r="D34" s="2" t="s">
        <v>28</v>
      </c>
      <c r="E34" s="4" t="s">
        <v>4</v>
      </c>
      <c r="F34" s="2"/>
      <c r="G34" s="4"/>
      <c r="H34" s="2" t="str">
        <f t="shared" si="0"/>
        <v>34:'Aaron Ramsey_FOUL',</v>
      </c>
      <c r="I3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</v>
      </c>
    </row>
    <row r="35" spans="1:9" x14ac:dyDescent="0.35">
      <c r="A35" s="2">
        <v>35</v>
      </c>
      <c r="B35" s="2" t="s">
        <v>1</v>
      </c>
      <c r="C35" s="5" t="s">
        <v>19</v>
      </c>
      <c r="D35" s="2" t="s">
        <v>3</v>
      </c>
      <c r="E35" s="4" t="s">
        <v>4</v>
      </c>
      <c r="F35" s="2"/>
      <c r="G35" s="4"/>
      <c r="H35" s="2" t="str">
        <f t="shared" si="0"/>
        <v>35:'Henrikh Mkhitaryan_PASSED',</v>
      </c>
      <c r="I3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</v>
      </c>
    </row>
    <row r="36" spans="1:9" x14ac:dyDescent="0.35">
      <c r="A36" s="2">
        <v>36</v>
      </c>
      <c r="B36" s="2" t="s">
        <v>1</v>
      </c>
      <c r="C36" s="5" t="s">
        <v>25</v>
      </c>
      <c r="D36" s="2" t="s">
        <v>6</v>
      </c>
      <c r="E36" s="4" t="s">
        <v>4</v>
      </c>
      <c r="F36" s="2"/>
      <c r="G36" s="2"/>
      <c r="H36" s="2" t="str">
        <f t="shared" si="0"/>
        <v>36:'Granit Xhaka_DRIBBLES',</v>
      </c>
      <c r="I3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</v>
      </c>
    </row>
    <row r="37" spans="1:9" x14ac:dyDescent="0.35">
      <c r="A37" s="2">
        <v>37</v>
      </c>
      <c r="B37" s="2" t="s">
        <v>1</v>
      </c>
      <c r="C37" s="6" t="s">
        <v>33</v>
      </c>
      <c r="D37" s="2" t="s">
        <v>6</v>
      </c>
      <c r="E37" s="4" t="s">
        <v>4</v>
      </c>
      <c r="F37" s="2"/>
      <c r="G37" s="2"/>
      <c r="H37" s="2" t="str">
        <f t="shared" si="0"/>
        <v>37:'Olivier Giroud_DRIBBLES',</v>
      </c>
      <c r="I37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</v>
      </c>
    </row>
    <row r="38" spans="1:9" x14ac:dyDescent="0.35">
      <c r="A38" s="2">
        <v>38</v>
      </c>
      <c r="B38" s="2" t="s">
        <v>1</v>
      </c>
      <c r="C38" s="7" t="s">
        <v>34</v>
      </c>
      <c r="D38" s="2" t="s">
        <v>6</v>
      </c>
      <c r="E38" s="4" t="s">
        <v>4</v>
      </c>
      <c r="F38" s="2"/>
      <c r="G38" s="2"/>
      <c r="H38" s="2" t="str">
        <f t="shared" si="0"/>
        <v>38:'Eden Hazard_DRIBBLES',</v>
      </c>
      <c r="I3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</v>
      </c>
    </row>
    <row r="39" spans="1:9" x14ac:dyDescent="0.35">
      <c r="A39" s="2">
        <v>39</v>
      </c>
      <c r="B39" s="2" t="s">
        <v>1</v>
      </c>
      <c r="C39" s="7" t="s">
        <v>35</v>
      </c>
      <c r="D39" s="2" t="s">
        <v>11</v>
      </c>
      <c r="E39" s="4" t="s">
        <v>4</v>
      </c>
      <c r="F39" s="2"/>
      <c r="G39" s="2"/>
      <c r="H39" s="2" t="str">
        <f t="shared" si="0"/>
        <v>39:'Pedro_OFFSIDE',</v>
      </c>
      <c r="I3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</v>
      </c>
    </row>
    <row r="40" spans="1:9" x14ac:dyDescent="0.35">
      <c r="A40" s="2">
        <v>40</v>
      </c>
      <c r="B40" s="2" t="s">
        <v>1</v>
      </c>
      <c r="C40" s="5" t="s">
        <v>21</v>
      </c>
      <c r="D40" s="2" t="s">
        <v>13</v>
      </c>
      <c r="E40" s="4" t="s">
        <v>4</v>
      </c>
      <c r="F40" s="2"/>
      <c r="G40" s="2"/>
      <c r="H40" s="2" t="str">
        <f t="shared" si="0"/>
        <v>40:'Alexandre Lacazette_CORNER',</v>
      </c>
      <c r="I4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</v>
      </c>
    </row>
    <row r="41" spans="1:9" x14ac:dyDescent="0.35">
      <c r="A41" s="2">
        <v>41</v>
      </c>
      <c r="B41" s="2" t="s">
        <v>1</v>
      </c>
      <c r="C41" s="8" t="s">
        <v>31</v>
      </c>
      <c r="D41" s="2" t="s">
        <v>15</v>
      </c>
      <c r="E41" s="4" t="s">
        <v>4</v>
      </c>
      <c r="F41" s="2"/>
      <c r="G41" s="2"/>
      <c r="H41" s="2" t="str">
        <f t="shared" si="0"/>
        <v>41:'Alex Iwobi_CHANCE',</v>
      </c>
      <c r="I4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</v>
      </c>
    </row>
    <row r="42" spans="1:9" x14ac:dyDescent="0.35">
      <c r="A42" s="2">
        <v>42</v>
      </c>
      <c r="B42" s="2" t="s">
        <v>1</v>
      </c>
      <c r="C42" s="8" t="s">
        <v>32</v>
      </c>
      <c r="D42" s="2" t="s">
        <v>36</v>
      </c>
      <c r="E42" s="4" t="s">
        <v>4</v>
      </c>
      <c r="F42" s="2"/>
      <c r="G42" s="2"/>
      <c r="H42" s="2" t="str">
        <f t="shared" si="0"/>
        <v>42:'Danny Welbeck_YELLOW',</v>
      </c>
      <c r="I4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</v>
      </c>
    </row>
    <row r="43" spans="1:9" x14ac:dyDescent="0.35">
      <c r="A43" s="2">
        <v>43</v>
      </c>
      <c r="B43" s="2" t="s">
        <v>1</v>
      </c>
      <c r="C43" s="5" t="s">
        <v>37</v>
      </c>
      <c r="D43" s="2" t="s">
        <v>38</v>
      </c>
      <c r="E43" s="4" t="s">
        <v>4</v>
      </c>
      <c r="F43" s="2"/>
      <c r="G43" s="2"/>
      <c r="H43" s="2" t="str">
        <f t="shared" si="0"/>
        <v>43:'Petr Cech_SAVED',</v>
      </c>
      <c r="I4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</v>
      </c>
    </row>
    <row r="44" spans="1:9" x14ac:dyDescent="0.35">
      <c r="A44" s="2">
        <v>44</v>
      </c>
      <c r="B44" s="2" t="s">
        <v>1</v>
      </c>
      <c r="C44" s="7" t="s">
        <v>39</v>
      </c>
      <c r="D44" s="2" t="s">
        <v>38</v>
      </c>
      <c r="E44" s="4" t="s">
        <v>4</v>
      </c>
      <c r="F44" s="2"/>
      <c r="G44" s="2"/>
      <c r="H44" s="2" t="str">
        <f t="shared" si="0"/>
        <v>44:'Robert Green_SAVED',</v>
      </c>
      <c r="I4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</v>
      </c>
    </row>
    <row r="45" spans="1:9" x14ac:dyDescent="0.35">
      <c r="A45" s="2">
        <v>45</v>
      </c>
      <c r="B45" s="2" t="s">
        <v>1</v>
      </c>
      <c r="C45" s="3" t="s">
        <v>2</v>
      </c>
      <c r="D45" s="2" t="s">
        <v>3</v>
      </c>
      <c r="E45" s="4" t="s">
        <v>4</v>
      </c>
      <c r="F45" s="2"/>
      <c r="G45" s="2"/>
      <c r="H45" s="2" t="str">
        <f t="shared" si="0"/>
        <v>45:'Sead Kolasinac_PASSED',</v>
      </c>
      <c r="I4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</v>
      </c>
    </row>
    <row r="46" spans="1:9" x14ac:dyDescent="0.35">
      <c r="A46" s="2">
        <v>46</v>
      </c>
      <c r="B46" s="2" t="s">
        <v>1</v>
      </c>
      <c r="C46" s="5" t="s">
        <v>5</v>
      </c>
      <c r="D46" s="2" t="s">
        <v>6</v>
      </c>
      <c r="E46" s="4" t="s">
        <v>4</v>
      </c>
      <c r="F46" s="2"/>
      <c r="G46" s="4"/>
      <c r="H46" s="2" t="str">
        <f t="shared" si="0"/>
        <v>46:'Hector Bellerin_DRIBBLES',</v>
      </c>
      <c r="I4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</v>
      </c>
    </row>
    <row r="47" spans="1:9" x14ac:dyDescent="0.35">
      <c r="A47" s="2">
        <v>47</v>
      </c>
      <c r="B47" s="2" t="s">
        <v>1</v>
      </c>
      <c r="C47" s="5" t="s">
        <v>7</v>
      </c>
      <c r="D47" s="2" t="s">
        <v>8</v>
      </c>
      <c r="E47" s="4" t="s">
        <v>4</v>
      </c>
      <c r="F47" s="2"/>
      <c r="G47" s="4"/>
      <c r="H47" s="2" t="str">
        <f t="shared" si="0"/>
        <v>47:'Carl Jenkinson_SHOOTS',</v>
      </c>
      <c r="I47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</v>
      </c>
    </row>
    <row r="48" spans="1:9" x14ac:dyDescent="0.35">
      <c r="A48" s="2">
        <v>48</v>
      </c>
      <c r="B48" s="2" t="s">
        <v>1</v>
      </c>
      <c r="C48" s="5" t="s">
        <v>9</v>
      </c>
      <c r="D48" s="2" t="s">
        <v>6</v>
      </c>
      <c r="E48" s="4" t="s">
        <v>4</v>
      </c>
      <c r="F48" s="2"/>
      <c r="G48" s="2"/>
      <c r="H48" s="2" t="str">
        <f t="shared" si="0"/>
        <v>48:'Nacho Monreal_DRIBBLES',</v>
      </c>
      <c r="I4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</v>
      </c>
    </row>
    <row r="49" spans="1:9" x14ac:dyDescent="0.35">
      <c r="A49" s="2">
        <v>49</v>
      </c>
      <c r="B49" s="2" t="s">
        <v>1</v>
      </c>
      <c r="C49" s="6" t="s">
        <v>10</v>
      </c>
      <c r="D49" s="2" t="s">
        <v>11</v>
      </c>
      <c r="E49" s="4" t="s">
        <v>4</v>
      </c>
      <c r="F49" s="2"/>
      <c r="G49" s="2"/>
      <c r="H49" s="2" t="str">
        <f t="shared" si="0"/>
        <v>49:'Antonio Rudiger_OFFSIDE',</v>
      </c>
      <c r="I4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</v>
      </c>
    </row>
    <row r="50" spans="1:9" x14ac:dyDescent="0.35">
      <c r="A50" s="2">
        <v>50</v>
      </c>
      <c r="B50" s="2" t="s">
        <v>1</v>
      </c>
      <c r="C50" s="6" t="s">
        <v>12</v>
      </c>
      <c r="D50" s="2" t="s">
        <v>13</v>
      </c>
      <c r="E50" s="4" t="s">
        <v>4</v>
      </c>
      <c r="F50" s="2"/>
      <c r="G50" s="2"/>
      <c r="H50" s="2" t="str">
        <f t="shared" si="0"/>
        <v>50:'Andreas Christensen_CORNER',</v>
      </c>
      <c r="I5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</v>
      </c>
    </row>
    <row r="51" spans="1:9" x14ac:dyDescent="0.35">
      <c r="A51" s="2">
        <v>51</v>
      </c>
      <c r="B51" s="2" t="s">
        <v>1</v>
      </c>
      <c r="C51" s="7" t="s">
        <v>14</v>
      </c>
      <c r="D51" s="2" t="s">
        <v>15</v>
      </c>
      <c r="E51" s="4" t="s">
        <v>4</v>
      </c>
      <c r="F51" s="2"/>
      <c r="G51" s="2"/>
      <c r="H51" s="2" t="str">
        <f t="shared" si="0"/>
        <v>51:'Marcos Alonso_CHANCE',</v>
      </c>
      <c r="I5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</v>
      </c>
    </row>
    <row r="52" spans="1:9" x14ac:dyDescent="0.35">
      <c r="A52" s="2">
        <v>52</v>
      </c>
      <c r="B52" s="2" t="s">
        <v>1</v>
      </c>
      <c r="C52" s="7" t="s">
        <v>16</v>
      </c>
      <c r="D52" s="2" t="s">
        <v>6</v>
      </c>
      <c r="E52" s="4" t="s">
        <v>4</v>
      </c>
      <c r="F52" s="2"/>
      <c r="G52" s="2"/>
      <c r="H52" s="2" t="str">
        <f t="shared" si="0"/>
        <v>52:'Davide Zappacosta_DRIBBLES',</v>
      </c>
      <c r="I5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</v>
      </c>
    </row>
    <row r="53" spans="1:9" x14ac:dyDescent="0.35">
      <c r="A53" s="2">
        <v>53</v>
      </c>
      <c r="B53" s="2" t="s">
        <v>1</v>
      </c>
      <c r="C53" s="8" t="s">
        <v>17</v>
      </c>
      <c r="D53" s="2" t="s">
        <v>18</v>
      </c>
      <c r="E53" s="4" t="s">
        <v>4</v>
      </c>
      <c r="F53" s="2"/>
      <c r="G53" s="2"/>
      <c r="H53" s="2" t="str">
        <f t="shared" si="0"/>
        <v>53:'Aaron Ramsey_TACKLED',</v>
      </c>
      <c r="I5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</v>
      </c>
    </row>
    <row r="54" spans="1:9" x14ac:dyDescent="0.35">
      <c r="A54" s="2">
        <v>54</v>
      </c>
      <c r="B54" s="2" t="s">
        <v>1</v>
      </c>
      <c r="C54" s="5" t="s">
        <v>19</v>
      </c>
      <c r="D54" s="2" t="s">
        <v>6</v>
      </c>
      <c r="E54" s="4" t="s">
        <v>4</v>
      </c>
      <c r="F54" s="2"/>
      <c r="G54" s="2"/>
      <c r="H54" s="2" t="str">
        <f t="shared" si="0"/>
        <v>54:'Henrikh Mkhitaryan_DRIBBLES',</v>
      </c>
      <c r="I5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</v>
      </c>
    </row>
    <row r="55" spans="1:9" x14ac:dyDescent="0.35">
      <c r="A55" s="2">
        <v>55</v>
      </c>
      <c r="B55" s="2" t="s">
        <v>1</v>
      </c>
      <c r="C55" s="5" t="s">
        <v>25</v>
      </c>
      <c r="D55" s="2" t="s">
        <v>18</v>
      </c>
      <c r="E55" s="4" t="s">
        <v>4</v>
      </c>
      <c r="F55" s="2"/>
      <c r="G55" s="2"/>
      <c r="H55" s="2" t="str">
        <f t="shared" si="0"/>
        <v>55:'Granit Xhaka_TACKLED',</v>
      </c>
      <c r="I5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</v>
      </c>
    </row>
    <row r="56" spans="1:9" x14ac:dyDescent="0.35">
      <c r="A56" s="2">
        <v>56</v>
      </c>
      <c r="B56" s="2" t="s">
        <v>1</v>
      </c>
      <c r="C56" s="6" t="s">
        <v>27</v>
      </c>
      <c r="D56" s="2" t="s">
        <v>28</v>
      </c>
      <c r="E56" s="4" t="s">
        <v>4</v>
      </c>
      <c r="F56" s="2"/>
      <c r="G56" s="2"/>
      <c r="H56" s="2" t="str">
        <f t="shared" si="0"/>
        <v>56:'Jorginho_FOUL',</v>
      </c>
      <c r="I5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</v>
      </c>
    </row>
    <row r="57" spans="1:9" x14ac:dyDescent="0.35">
      <c r="A57" s="2">
        <v>57</v>
      </c>
      <c r="B57" s="2" t="s">
        <v>1</v>
      </c>
      <c r="C57" s="6" t="s">
        <v>29</v>
      </c>
      <c r="D57" s="2" t="s">
        <v>3</v>
      </c>
      <c r="E57" s="4" t="s">
        <v>4</v>
      </c>
      <c r="F57" s="2"/>
      <c r="G57" s="2"/>
      <c r="H57" s="2" t="str">
        <f t="shared" si="0"/>
        <v>57:'Mateo Kovacic_PASSED',</v>
      </c>
      <c r="I57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</v>
      </c>
    </row>
    <row r="58" spans="1:9" x14ac:dyDescent="0.35">
      <c r="A58" s="2">
        <v>58</v>
      </c>
      <c r="B58" s="2" t="s">
        <v>1</v>
      </c>
      <c r="C58" s="7" t="s">
        <v>30</v>
      </c>
      <c r="D58" s="2" t="s">
        <v>6</v>
      </c>
      <c r="E58" s="4" t="s">
        <v>4</v>
      </c>
      <c r="F58" s="2"/>
      <c r="G58" s="4"/>
      <c r="H58" s="2" t="str">
        <f t="shared" si="0"/>
        <v>58:'Ross Barkley_DRIBBLES',</v>
      </c>
      <c r="I58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</v>
      </c>
    </row>
    <row r="59" spans="1:9" x14ac:dyDescent="0.35">
      <c r="A59" s="2">
        <v>59</v>
      </c>
      <c r="B59" s="2" t="s">
        <v>1</v>
      </c>
      <c r="C59" s="5" t="s">
        <v>21</v>
      </c>
      <c r="D59" s="2" t="s">
        <v>20</v>
      </c>
      <c r="E59" s="4" t="s">
        <v>4</v>
      </c>
      <c r="F59" s="2"/>
      <c r="G59" s="4"/>
      <c r="H59" s="2" t="str">
        <f t="shared" si="0"/>
        <v>59:'Alexandre Lacazette_GOAL_',</v>
      </c>
      <c r="I59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</v>
      </c>
    </row>
    <row r="60" spans="1:9" x14ac:dyDescent="0.35">
      <c r="A60" s="2">
        <v>60</v>
      </c>
      <c r="B60" s="2" t="s">
        <v>1</v>
      </c>
      <c r="C60" s="8" t="s">
        <v>31</v>
      </c>
      <c r="D60" s="2" t="s">
        <v>6</v>
      </c>
      <c r="E60" s="4" t="s">
        <v>4</v>
      </c>
      <c r="F60" s="2"/>
      <c r="G60" s="2"/>
      <c r="H60" s="2" t="str">
        <f t="shared" si="0"/>
        <v>60:'Alex Iwobi_DRIBBLES',</v>
      </c>
      <c r="I60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</v>
      </c>
    </row>
    <row r="61" spans="1:9" x14ac:dyDescent="0.35">
      <c r="A61" s="2">
        <v>61</v>
      </c>
      <c r="B61" s="2" t="s">
        <v>1</v>
      </c>
      <c r="C61" s="8" t="s">
        <v>32</v>
      </c>
      <c r="D61" s="2" t="s">
        <v>11</v>
      </c>
      <c r="E61" s="4" t="s">
        <v>4</v>
      </c>
      <c r="F61" s="2"/>
      <c r="G61" s="2"/>
      <c r="H61" s="2" t="str">
        <f t="shared" si="0"/>
        <v>61:'Danny Welbeck_OFFSIDE',</v>
      </c>
      <c r="I61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</v>
      </c>
    </row>
    <row r="62" spans="1:9" x14ac:dyDescent="0.35">
      <c r="A62" s="2">
        <v>62</v>
      </c>
      <c r="B62" s="2" t="s">
        <v>1</v>
      </c>
      <c r="C62" s="6" t="s">
        <v>33</v>
      </c>
      <c r="D62" s="2" t="s">
        <v>13</v>
      </c>
      <c r="E62" s="4" t="s">
        <v>4</v>
      </c>
      <c r="F62" s="2"/>
      <c r="G62" s="2"/>
      <c r="H62" s="2" t="str">
        <f t="shared" si="0"/>
        <v>62:'Olivier Giroud_CORNER',</v>
      </c>
      <c r="I62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</v>
      </c>
    </row>
    <row r="63" spans="1:9" x14ac:dyDescent="0.35">
      <c r="A63" s="2">
        <v>63</v>
      </c>
      <c r="B63" s="2" t="s">
        <v>1</v>
      </c>
      <c r="C63" s="7" t="s">
        <v>34</v>
      </c>
      <c r="D63" s="2" t="s">
        <v>15</v>
      </c>
      <c r="E63" s="4" t="s">
        <v>4</v>
      </c>
      <c r="F63" s="2"/>
      <c r="G63" s="2"/>
      <c r="H63" s="2" t="str">
        <f t="shared" si="0"/>
        <v>63:'Eden Hazard_CHANCE',</v>
      </c>
      <c r="I63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</v>
      </c>
    </row>
    <row r="64" spans="1:9" x14ac:dyDescent="0.35">
      <c r="A64" s="2">
        <v>64</v>
      </c>
      <c r="B64" s="2" t="s">
        <v>1</v>
      </c>
      <c r="C64" s="7" t="s">
        <v>35</v>
      </c>
      <c r="D64" s="2" t="s">
        <v>6</v>
      </c>
      <c r="E64" s="4" t="s">
        <v>4</v>
      </c>
      <c r="F64" s="2"/>
      <c r="G64" s="2"/>
      <c r="H64" s="2" t="str">
        <f t="shared" si="0"/>
        <v>64:'Pedro_DRIBBLES',</v>
      </c>
      <c r="I64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</v>
      </c>
    </row>
    <row r="65" spans="1:9" x14ac:dyDescent="0.35">
      <c r="A65" s="2">
        <v>65</v>
      </c>
      <c r="B65" s="2" t="s">
        <v>1</v>
      </c>
      <c r="C65" s="5" t="s">
        <v>37</v>
      </c>
      <c r="D65" s="2" t="s">
        <v>38</v>
      </c>
      <c r="E65" s="4" t="s">
        <v>4</v>
      </c>
      <c r="F65" s="2"/>
      <c r="G65" s="2"/>
      <c r="H65" s="2" t="str">
        <f t="shared" si="0"/>
        <v>65:'Petr Cech_SAVED',</v>
      </c>
      <c r="I65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</v>
      </c>
    </row>
    <row r="66" spans="1:9" x14ac:dyDescent="0.35">
      <c r="A66" s="2">
        <v>66</v>
      </c>
      <c r="B66" s="2" t="s">
        <v>1</v>
      </c>
      <c r="C66" s="7" t="s">
        <v>39</v>
      </c>
      <c r="D66" s="2" t="s">
        <v>38</v>
      </c>
      <c r="E66" s="4" t="s">
        <v>4</v>
      </c>
      <c r="F66" s="2"/>
      <c r="G66" s="2"/>
      <c r="H66" s="2" t="str">
        <f t="shared" ref="H66:H90" si="2">CONCATENATE(A66,B66,C66,D66,E66,F66,G66)</f>
        <v>66:'Robert Green_SAVED',</v>
      </c>
      <c r="I66" s="2" t="str">
        <f t="shared" si="1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</v>
      </c>
    </row>
    <row r="67" spans="1:9" x14ac:dyDescent="0.35">
      <c r="A67" s="2">
        <v>67</v>
      </c>
      <c r="B67" s="2" t="s">
        <v>1</v>
      </c>
      <c r="C67" s="6" t="s">
        <v>10</v>
      </c>
      <c r="D67" s="2" t="s">
        <v>3</v>
      </c>
      <c r="E67" s="4" t="s">
        <v>4</v>
      </c>
      <c r="F67" s="2"/>
      <c r="G67" s="2"/>
      <c r="H67" s="2" t="str">
        <f t="shared" si="2"/>
        <v>67:'Antonio Rudiger_PASSED',</v>
      </c>
      <c r="I67" s="2" t="str">
        <f t="shared" ref="I67:I90" si="3">CONCATENATE(I66,H67)</f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</v>
      </c>
    </row>
    <row r="68" spans="1:9" x14ac:dyDescent="0.35">
      <c r="A68" s="2">
        <v>68</v>
      </c>
      <c r="B68" s="2" t="s">
        <v>1</v>
      </c>
      <c r="C68" s="6" t="s">
        <v>12</v>
      </c>
      <c r="D68" s="2" t="s">
        <v>6</v>
      </c>
      <c r="E68" s="4" t="s">
        <v>4</v>
      </c>
      <c r="F68" s="2"/>
      <c r="G68" s="2"/>
      <c r="H68" s="2" t="str">
        <f t="shared" si="2"/>
        <v>68:'Andreas Christensen_DRIBBLES',</v>
      </c>
      <c r="I68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</v>
      </c>
    </row>
    <row r="69" spans="1:9" x14ac:dyDescent="0.35">
      <c r="A69" s="2">
        <v>69</v>
      </c>
      <c r="B69" s="2" t="s">
        <v>1</v>
      </c>
      <c r="C69" s="7" t="s">
        <v>14</v>
      </c>
      <c r="D69" s="2" t="s">
        <v>8</v>
      </c>
      <c r="E69" s="4" t="s">
        <v>4</v>
      </c>
      <c r="F69" s="2"/>
      <c r="G69" s="2"/>
      <c r="H69" s="2" t="str">
        <f t="shared" si="2"/>
        <v>69:'Marcos Alonso_SHOOTS',</v>
      </c>
      <c r="I69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</v>
      </c>
    </row>
    <row r="70" spans="1:9" x14ac:dyDescent="0.35">
      <c r="A70" s="2">
        <v>70</v>
      </c>
      <c r="B70" s="2" t="s">
        <v>1</v>
      </c>
      <c r="C70" s="7" t="s">
        <v>16</v>
      </c>
      <c r="D70" s="2" t="s">
        <v>6</v>
      </c>
      <c r="E70" s="4" t="s">
        <v>4</v>
      </c>
      <c r="F70" s="2"/>
      <c r="G70" s="4"/>
      <c r="H70" s="2" t="str">
        <f t="shared" si="2"/>
        <v>70:'Davide Zappacosta_DRIBBLES',</v>
      </c>
      <c r="I70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</v>
      </c>
    </row>
    <row r="71" spans="1:9" x14ac:dyDescent="0.35">
      <c r="A71" s="2">
        <v>71</v>
      </c>
      <c r="B71" s="2" t="s">
        <v>1</v>
      </c>
      <c r="C71" s="3" t="s">
        <v>2</v>
      </c>
      <c r="D71" s="2" t="s">
        <v>11</v>
      </c>
      <c r="E71" s="4" t="s">
        <v>4</v>
      </c>
      <c r="F71" s="2"/>
      <c r="G71" s="4"/>
      <c r="H71" s="2" t="str">
        <f t="shared" si="2"/>
        <v>71:'Sead Kolasinac_OFFSIDE',</v>
      </c>
      <c r="I71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</v>
      </c>
    </row>
    <row r="72" spans="1:9" x14ac:dyDescent="0.35">
      <c r="A72" s="2">
        <v>72</v>
      </c>
      <c r="B72" s="2" t="s">
        <v>1</v>
      </c>
      <c r="C72" s="5" t="s">
        <v>5</v>
      </c>
      <c r="D72" s="2" t="s">
        <v>13</v>
      </c>
      <c r="E72" s="4" t="s">
        <v>4</v>
      </c>
      <c r="F72" s="2"/>
      <c r="G72" s="2"/>
      <c r="H72" s="2" t="str">
        <f t="shared" si="2"/>
        <v>72:'Hector Bellerin_CORNER',</v>
      </c>
      <c r="I72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</v>
      </c>
    </row>
    <row r="73" spans="1:9" x14ac:dyDescent="0.35">
      <c r="A73" s="2">
        <v>73</v>
      </c>
      <c r="B73" s="2" t="s">
        <v>1</v>
      </c>
      <c r="C73" s="5" t="s">
        <v>7</v>
      </c>
      <c r="D73" s="2" t="s">
        <v>15</v>
      </c>
      <c r="E73" s="4" t="s">
        <v>4</v>
      </c>
      <c r="F73" s="2"/>
      <c r="G73" s="2"/>
      <c r="H73" s="2" t="str">
        <f t="shared" si="2"/>
        <v>73:'Carl Jenkinson_CHANCE',</v>
      </c>
      <c r="I73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</v>
      </c>
    </row>
    <row r="74" spans="1:9" x14ac:dyDescent="0.35">
      <c r="A74" s="2">
        <v>74</v>
      </c>
      <c r="B74" s="2" t="s">
        <v>1</v>
      </c>
      <c r="C74" s="5" t="s">
        <v>9</v>
      </c>
      <c r="D74" s="2" t="s">
        <v>6</v>
      </c>
      <c r="E74" s="4" t="s">
        <v>4</v>
      </c>
      <c r="F74" s="2"/>
      <c r="G74" s="2"/>
      <c r="H74" s="2" t="str">
        <f t="shared" si="2"/>
        <v>74:'Nacho Monreal_DRIBBLES',</v>
      </c>
      <c r="I74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</v>
      </c>
    </row>
    <row r="75" spans="1:9" x14ac:dyDescent="0.35">
      <c r="A75" s="2">
        <v>75</v>
      </c>
      <c r="B75" s="2" t="s">
        <v>1</v>
      </c>
      <c r="C75" s="6" t="s">
        <v>27</v>
      </c>
      <c r="D75" s="2" t="s">
        <v>18</v>
      </c>
      <c r="E75" s="4" t="s">
        <v>4</v>
      </c>
      <c r="F75" s="2"/>
      <c r="G75" s="2"/>
      <c r="H75" s="2" t="str">
        <f t="shared" si="2"/>
        <v>75:'Jorginho_TACKLED',</v>
      </c>
      <c r="I75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</v>
      </c>
    </row>
    <row r="76" spans="1:9" x14ac:dyDescent="0.35">
      <c r="A76" s="2">
        <v>76</v>
      </c>
      <c r="B76" s="2" t="s">
        <v>1</v>
      </c>
      <c r="C76" s="6" t="s">
        <v>29</v>
      </c>
      <c r="D76" s="2" t="s">
        <v>3</v>
      </c>
      <c r="E76" s="4" t="s">
        <v>4</v>
      </c>
      <c r="F76" s="2"/>
      <c r="G76" s="2"/>
      <c r="H76" s="2" t="str">
        <f t="shared" si="2"/>
        <v>76:'Mateo Kovacic_PASSED',</v>
      </c>
      <c r="I76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</v>
      </c>
    </row>
    <row r="77" spans="1:9" x14ac:dyDescent="0.35">
      <c r="A77" s="2">
        <v>77</v>
      </c>
      <c r="B77" s="2" t="s">
        <v>1</v>
      </c>
      <c r="C77" s="7" t="s">
        <v>30</v>
      </c>
      <c r="D77" s="2" t="s">
        <v>3</v>
      </c>
      <c r="E77" s="4" t="s">
        <v>4</v>
      </c>
      <c r="F77" s="2"/>
      <c r="G77" s="2"/>
      <c r="H77" s="2" t="str">
        <f t="shared" si="2"/>
        <v>77:'Ross Barkley_PASSED',</v>
      </c>
      <c r="I77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</v>
      </c>
    </row>
    <row r="78" spans="1:9" x14ac:dyDescent="0.35">
      <c r="A78" s="2">
        <v>78</v>
      </c>
      <c r="B78" s="2" t="s">
        <v>1</v>
      </c>
      <c r="C78" s="8" t="s">
        <v>17</v>
      </c>
      <c r="D78" s="2" t="s">
        <v>28</v>
      </c>
      <c r="E78" s="4" t="s">
        <v>4</v>
      </c>
      <c r="F78" s="2"/>
      <c r="G78" s="2"/>
      <c r="H78" s="2" t="str">
        <f t="shared" si="2"/>
        <v>78:'Aaron Ramsey_FOUL',</v>
      </c>
      <c r="I78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</v>
      </c>
    </row>
    <row r="79" spans="1:9" x14ac:dyDescent="0.35">
      <c r="A79" s="2">
        <v>79</v>
      </c>
      <c r="B79" s="2" t="s">
        <v>1</v>
      </c>
      <c r="C79" s="5" t="s">
        <v>19</v>
      </c>
      <c r="D79" s="2" t="s">
        <v>3</v>
      </c>
      <c r="E79" s="4" t="s">
        <v>4</v>
      </c>
      <c r="F79" s="2"/>
      <c r="G79" s="2"/>
      <c r="H79" s="2" t="str">
        <f t="shared" si="2"/>
        <v>79:'Henrikh Mkhitaryan_PASSED',</v>
      </c>
      <c r="I79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</v>
      </c>
    </row>
    <row r="80" spans="1:9" x14ac:dyDescent="0.35">
      <c r="A80" s="2">
        <v>80</v>
      </c>
      <c r="B80" s="2" t="s">
        <v>1</v>
      </c>
      <c r="C80" s="5" t="s">
        <v>25</v>
      </c>
      <c r="D80" s="2" t="s">
        <v>6</v>
      </c>
      <c r="E80" s="4" t="s">
        <v>4</v>
      </c>
      <c r="F80" s="2"/>
      <c r="G80" s="2"/>
      <c r="H80" s="2" t="str">
        <f t="shared" si="2"/>
        <v>80:'Granit Xhaka_DRIBBLES',</v>
      </c>
      <c r="I80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</v>
      </c>
    </row>
    <row r="81" spans="1:9" x14ac:dyDescent="0.35">
      <c r="A81" s="2">
        <v>81</v>
      </c>
      <c r="B81" s="2" t="s">
        <v>1</v>
      </c>
      <c r="C81" s="6" t="s">
        <v>33</v>
      </c>
      <c r="D81" s="2" t="s">
        <v>6</v>
      </c>
      <c r="E81" s="4" t="s">
        <v>4</v>
      </c>
      <c r="F81" s="2"/>
      <c r="G81" s="2"/>
      <c r="H81" s="2" t="str">
        <f t="shared" si="2"/>
        <v>81:'Olivier Giroud_DRIBBLES',</v>
      </c>
      <c r="I81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</v>
      </c>
    </row>
    <row r="82" spans="1:9" x14ac:dyDescent="0.35">
      <c r="A82" s="2">
        <v>82</v>
      </c>
      <c r="B82" s="2" t="s">
        <v>1</v>
      </c>
      <c r="C82" s="7" t="s">
        <v>34</v>
      </c>
      <c r="D82" s="2" t="s">
        <v>6</v>
      </c>
      <c r="E82" s="4" t="s">
        <v>4</v>
      </c>
      <c r="F82" s="2"/>
      <c r="G82" s="4"/>
      <c r="H82" s="2" t="str">
        <f t="shared" si="2"/>
        <v>82:'Eden Hazard_DRIBBLES',</v>
      </c>
      <c r="I82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</v>
      </c>
    </row>
    <row r="83" spans="1:9" x14ac:dyDescent="0.35">
      <c r="A83" s="2">
        <v>83</v>
      </c>
      <c r="B83" s="2" t="s">
        <v>1</v>
      </c>
      <c r="C83" s="7" t="s">
        <v>35</v>
      </c>
      <c r="D83" s="2" t="s">
        <v>11</v>
      </c>
      <c r="E83" s="4" t="s">
        <v>4</v>
      </c>
      <c r="F83" s="2"/>
      <c r="G83" s="4"/>
      <c r="H83" s="2" t="str">
        <f t="shared" si="2"/>
        <v>83:'Pedro_OFFSIDE',</v>
      </c>
      <c r="I83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</v>
      </c>
    </row>
    <row r="84" spans="1:9" x14ac:dyDescent="0.35">
      <c r="A84" s="2">
        <v>84</v>
      </c>
      <c r="B84" s="2" t="s">
        <v>1</v>
      </c>
      <c r="C84" s="5" t="s">
        <v>21</v>
      </c>
      <c r="D84" s="2" t="s">
        <v>13</v>
      </c>
      <c r="E84" s="4" t="s">
        <v>4</v>
      </c>
      <c r="F84" s="2"/>
      <c r="G84" s="2"/>
      <c r="H84" s="2" t="str">
        <f t="shared" si="2"/>
        <v>84:'Alexandre Lacazette_CORNER',</v>
      </c>
      <c r="I84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</v>
      </c>
    </row>
    <row r="85" spans="1:9" x14ac:dyDescent="0.35">
      <c r="A85" s="2">
        <v>85</v>
      </c>
      <c r="B85" s="2" t="s">
        <v>1</v>
      </c>
      <c r="C85" s="8" t="s">
        <v>31</v>
      </c>
      <c r="D85" s="2" t="s">
        <v>15</v>
      </c>
      <c r="E85" s="4" t="s">
        <v>4</v>
      </c>
      <c r="F85" s="2"/>
      <c r="G85" s="2"/>
      <c r="H85" s="2" t="str">
        <f t="shared" si="2"/>
        <v>85:'Alex Iwobi_CHANCE',</v>
      </c>
      <c r="I85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</v>
      </c>
    </row>
    <row r="86" spans="1:9" x14ac:dyDescent="0.35">
      <c r="A86" s="2">
        <v>86</v>
      </c>
      <c r="B86" s="2" t="s">
        <v>1</v>
      </c>
      <c r="C86" s="8" t="s">
        <v>32</v>
      </c>
      <c r="D86" s="2" t="s">
        <v>36</v>
      </c>
      <c r="E86" s="4" t="s">
        <v>4</v>
      </c>
      <c r="F86" s="2"/>
      <c r="G86" s="2"/>
      <c r="H86" s="2" t="str">
        <f t="shared" si="2"/>
        <v>86:'Danny Welbeck_YELLOW',</v>
      </c>
      <c r="I86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Iwobi_CHANCE',86:'Danny Welbeck_YELLOW',</v>
      </c>
    </row>
    <row r="87" spans="1:9" x14ac:dyDescent="0.35">
      <c r="A87" s="2">
        <v>87</v>
      </c>
      <c r="B87" s="2" t="s">
        <v>1</v>
      </c>
      <c r="C87" s="5" t="s">
        <v>37</v>
      </c>
      <c r="D87" s="2" t="s">
        <v>38</v>
      </c>
      <c r="E87" s="4" t="s">
        <v>4</v>
      </c>
      <c r="F87" s="2"/>
      <c r="G87" s="2"/>
      <c r="H87" s="2" t="str">
        <f t="shared" si="2"/>
        <v>87:'Petr Cech_SAVED',</v>
      </c>
      <c r="I87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Iwobi_CHANCE',86:'Danny Welbeck_YELLOW',87:'Petr Cech_SAVED',</v>
      </c>
    </row>
    <row r="88" spans="1:9" x14ac:dyDescent="0.35">
      <c r="A88" s="2">
        <v>88</v>
      </c>
      <c r="B88" s="2" t="s">
        <v>1</v>
      </c>
      <c r="C88" s="7" t="s">
        <v>39</v>
      </c>
      <c r="D88" s="2" t="s">
        <v>38</v>
      </c>
      <c r="E88" s="4" t="s">
        <v>4</v>
      </c>
      <c r="F88" s="2"/>
      <c r="G88" s="2"/>
      <c r="H88" s="2" t="str">
        <f t="shared" si="2"/>
        <v>88:'Robert Green_SAVED',</v>
      </c>
      <c r="I88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Iwobi_CHANCE',86:'Danny Welbeck_YELLOW',87:'Petr Cech_SAVED',88:'Robert Green_SAVED',</v>
      </c>
    </row>
    <row r="89" spans="1:9" x14ac:dyDescent="0.35">
      <c r="A89" s="2">
        <v>89</v>
      </c>
      <c r="B89" s="2" t="s">
        <v>1</v>
      </c>
      <c r="C89" s="3" t="s">
        <v>2</v>
      </c>
      <c r="D89" s="2" t="s">
        <v>15</v>
      </c>
      <c r="E89" s="4" t="s">
        <v>4</v>
      </c>
      <c r="F89" s="2"/>
      <c r="G89" s="2"/>
      <c r="H89" s="2" t="str">
        <f t="shared" si="2"/>
        <v>89:'Sead Kolasinac_CHANCE',</v>
      </c>
      <c r="I89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Iwobi_CHANCE',86:'Danny Welbeck_YELLOW',87:'Petr Cech_SAVED',88:'Robert Green_SAVED',89:'Sead Kolasinac_CHANCE',</v>
      </c>
    </row>
    <row r="90" spans="1:9" x14ac:dyDescent="0.35">
      <c r="A90" s="2">
        <v>90</v>
      </c>
      <c r="B90" s="2" t="s">
        <v>1</v>
      </c>
      <c r="C90" s="9" t="s">
        <v>40</v>
      </c>
      <c r="D90" s="2"/>
      <c r="E90" s="4" t="s">
        <v>41</v>
      </c>
      <c r="F90" s="2"/>
      <c r="G90" s="2"/>
      <c r="H90" s="2" t="str">
        <f t="shared" si="2"/>
        <v>90:'game end'}</v>
      </c>
      <c r="I90" s="2" t="str">
        <f t="shared" si="3"/>
        <v>{1:'Sead Kolasinac_PASSED',2:'Hector Bellerin_DRIBBLES',3:'Carl Jenkinson_SHOOTS',4:'Nacho Monreal_DRIBBLES',5:'Antonio Rudiger_OFFSIDE',6:'Andreas Christensen_CORNER',7:'Marcos Alonso_CHANCE',8:'Davide Zappacosta_DRIBBLES',9:'Aaron Ramsey_TACKLED',10:'Henrikh Mkhitaryan_GOAL_Alexandre Lacazette_ASSIST',11:'Mesut Ozil_OUT_Granit Xhaka_IN',12:'Jorginho_FOUL',13:'Mateo Kovacic_PASSED',14:'Ross Barkley_DRIBBLES',15:'Alexandre Lacazette_DRIBBLES',16:'Alex Iwobi_DRIBBLES',17:'Danny Welbeck_OFFSIDE',18:'Olivier Giroud_CORNER',19:'Eden Hazard_CHANCE',20:'Pedro_YELLOW',21:'Petr Cech_SAVED',22:'Robert Green_SAVED',23:'Antonio Rudiger_PASSED',24:'Andreas Christensen_DRIBBLES',25:'Marcos Alonso_SHOOTS',26:'Davide Zappacosta_DRIBBLES',27:'Sead Kolasinac_OFFSIDE',28:'Hector Bellerin_CORNER',29:'Carl Jenkinson_CHANCE',30:'Nacho Monreal_DRIBBLES',31:'Jorginho_TACKLED',32:'Mateo Kovacic_GOAL_',33:'Ross Barkley_PASSED',34:'Aaron Ramsey_FOUL',35:'Henrikh Mkhitaryan_PASSED',36:'Granit Xhaka_DRIBBLES',37:'Olivier Giroud_DRIBBLES',38:'Eden Hazard_DRIBBLES',39:'Pedro_OFFSIDE',40:'Alexandre Lacazette_CORNER',41:'Alex Iwobi_CHANCE',42:'Danny Welbeck_YELLOW',43:'Petr Cech_SAVED',44:'Robert Green_SAVED',45:'Sead Kolasinac_PASSED',46:'Hector Bellerin_DRIBBLES',47:'Carl Jenkinson_SHOOTS',48:'Nacho Monreal_DRIBBLES',49:'Antonio Rudiger_OFFSIDE',50:'Andreas Christensen_CORNER',51:'Marcos Alonso_CHANCE',52:'Davide Zappacosta_DRIBBLES',53:'Aaron Ramsey_TACKLED',54:'Henrikh Mkhitaryan_DRIBBLES',55:'Granit Xhaka_TACKLED',56:'Jorginho_FOUL',57:'Mateo Kovacic_PASSED',58:'Ross Barkley_DRIBBLES',59:'Alexandre Lacazette_GOAL_',60:'Alex Iwobi_DRIBBLES',61:'Danny Welbeck_OFFSIDE',62:'Olivier Giroud_CORNER',63:'Eden Hazard_CHANCE',64:'Pedro_DRIBBLES',65:'Petr Cech_SAVED',66:'Robert Green_SAVED',67:'Antonio Rudiger_PASSED',68:'Andreas Christensen_DRIBBLES',69:'Marcos Alonso_SHOOTS',70:'Davide Zappacosta_DRIBBLES',71:'Sead Kolasinac_OFFSIDE',72:'Hector Bellerin_CORNER',73:'Carl Jenkinson_CHANCE',74:'Nacho Monreal_DRIBBLES',75:'Jorginho_TACKLED',76:'Mateo Kovacic_PASSED',77:'Ross Barkley_PASSED',78:'Aaron Ramsey_FOUL',79:'Henrikh Mkhitaryan_PASSED',80:'Granit Xhaka_DRIBBLES',81:'Olivier Giroud_DRIBBLES',82:'Eden Hazard_DRIBBLES',83:'Pedro_OFFSIDE',84:'Alexandre Lacazette_CORNER',85:'Alex Iwobi_CHANCE',86:'Danny Welbeck_YELLOW',87:'Petr Cech_SAVED',88:'Robert Green_SAVED',89:'Sead Kolasinac_CHANCE',90:'game end'}</v>
      </c>
    </row>
  </sheetData>
  <hyperlinks>
    <hyperlink ref="C1" r:id="rId1" display="https://www.transfermarkt.com/sead-kolasinac/profil/spieler/94005" xr:uid="{A4A5B949-E606-4876-BBA5-1E6E7545A169}"/>
    <hyperlink ref="C2" r:id="rId2" display="https://www.transfermarkt.com/hector-bellerin/profil/spieler/191217" xr:uid="{1E6F6E31-7CEB-4652-95B3-87B16C683059}"/>
    <hyperlink ref="C3" r:id="rId3" display="https://www.transfermarkt.com/carl-jenkinson/profil/spieler/126321" xr:uid="{F4A4C006-0322-4D26-AEFD-413CF8587FF2}"/>
    <hyperlink ref="C4" r:id="rId4" display="https://www.transfermarkt.com/nacho-monreal/profil/spieler/43003" xr:uid="{E51F3C97-44D5-4EFA-B32F-396194065877}"/>
    <hyperlink ref="C5" r:id="rId5" display="https://www.transfermarkt.com/antonio-rudiger/profil/spieler/86202" xr:uid="{D1E87A8C-7DFA-4798-9827-DD626F198F81}"/>
    <hyperlink ref="C6" r:id="rId6" display="https://www.transfermarkt.com/andreas-christensen/profil/spieler/196948" xr:uid="{A23FDBB5-4F65-4F1D-9E81-F3685A3BF163}"/>
    <hyperlink ref="C7" r:id="rId7" display="https://www.transfermarkt.com/marcos-alonso/profil/spieler/112515" xr:uid="{5FD9E3CE-25FA-400E-97E7-AFD83F6B46FF}"/>
    <hyperlink ref="C8" r:id="rId8" display="https://www.transfermarkt.com/davide-zappacosta/profil/spieler/173859" xr:uid="{712A873F-F957-4652-8E0A-39C3F5B91799}"/>
    <hyperlink ref="C9" r:id="rId9" display="https://www.transfermarkt.com/aaron-ramsey/profil/spieler/50057" xr:uid="{8B74EC8D-08F1-46A2-9045-989E279B4757}"/>
    <hyperlink ref="C10" r:id="rId10" display="https://www.transfermarkt.com/henrikh-mkhitaryan/profil/spieler/55735" xr:uid="{41FE8C29-8F45-4D94-AA4D-B9D7E703B884}"/>
    <hyperlink ref="C11" r:id="rId11" display="https://www.transfermarkt.com/mesut-ozil/profil/spieler/35664" xr:uid="{2996EAEA-87D2-47C8-8F4E-9A34C8ECAB0C}"/>
    <hyperlink ref="C12" r:id="rId12" display="https://www.transfermarkt.com/jorginho/profil/spieler/102017" xr:uid="{622E508F-9B88-4414-8832-F1FF9252E640}"/>
    <hyperlink ref="C13" r:id="rId13" display="https://www.transfermarkt.com/mateo-kovacic/profil/spieler/51471" xr:uid="{5318D75D-27BA-4A63-B86E-E2755AC4704D}"/>
    <hyperlink ref="C14" r:id="rId14" display="https://www.transfermarkt.com/ross-barkley/profil/spieler/131978" xr:uid="{5BD08AF4-FAAE-4CFC-9899-6AE56B1D782D}"/>
    <hyperlink ref="C15" r:id="rId15" display="https://www.transfermarkt.com/alexandre-lacazette/profil/spieler/93720" xr:uid="{7293A989-2EB2-40A3-AD52-5BEBC950E598}"/>
    <hyperlink ref="C16" r:id="rId16" display="https://www.transfermarkt.com/alex-iwobi/profil/spieler/242631" xr:uid="{40E013D9-F9CE-4047-9A24-147453A884D1}"/>
    <hyperlink ref="C17" r:id="rId17" display="https://www.transfermarkt.com/danny-welbeck/profil/spieler/67063" xr:uid="{5A6D74AD-E9B2-451F-8F7D-4B237ECDAE69}"/>
    <hyperlink ref="C18" r:id="rId18" display="https://www.transfermarkt.com/olivier-giroud/profil/spieler/82442" xr:uid="{F662D48E-4A77-4CE7-BADA-26BC9633094F}"/>
    <hyperlink ref="C19" r:id="rId19" display="https://www.transfermarkt.com/eden-hazard/profil/spieler/50202" xr:uid="{2F8613B7-FA9D-49DF-8D03-0EBF0974E65F}"/>
    <hyperlink ref="C20" r:id="rId20" display="https://www.transfermarkt.com/pedro/profil/spieler/65278" xr:uid="{C35CB9AE-E47B-4018-A557-B36EF55E505B}"/>
    <hyperlink ref="C21" r:id="rId21" display="https://www.transfermarkt.com/petr-cech/profil/spieler/5658" xr:uid="{B365798C-62F0-4C86-981C-CC6A9BDA1E9E}"/>
    <hyperlink ref="C22" r:id="rId22" display="https://www.transfermarkt.com/robert-green/profil/spieler/11680" xr:uid="{D1475CD8-D20C-4845-B44E-02DEB0DB2094}"/>
    <hyperlink ref="E10" r:id="rId23" display="https://www.transfermarkt.com/alexandre-lacazette/profil/spieler/93720" xr:uid="{AB97BB68-C0B3-4294-B837-9E100B3B071C}"/>
    <hyperlink ref="E11" r:id="rId24" display="https://www.transfermarkt.com/granit-xhaka/profil/spieler/111455" xr:uid="{C57593DB-215A-4F71-A58B-6085E5FD1084}"/>
    <hyperlink ref="C23" r:id="rId25" display="https://www.transfermarkt.com/antonio-rudiger/profil/spieler/86202" xr:uid="{5E35FA29-E6A6-4638-9C51-6BCC10BDD458}"/>
    <hyperlink ref="C24" r:id="rId26" display="https://www.transfermarkt.com/andreas-christensen/profil/spieler/196948" xr:uid="{E9709F4A-2395-4141-AA9C-A9A7DD98098E}"/>
    <hyperlink ref="C25" r:id="rId27" display="https://www.transfermarkt.com/marcos-alonso/profil/spieler/112515" xr:uid="{2E1B2F82-C627-4953-9CCA-16B35A798E8D}"/>
    <hyperlink ref="C26" r:id="rId28" display="https://www.transfermarkt.com/davide-zappacosta/profil/spieler/173859" xr:uid="{6E27F538-D82E-4892-890B-342DF8687B36}"/>
    <hyperlink ref="C27" r:id="rId29" display="https://www.transfermarkt.com/sead-kolasinac/profil/spieler/94005" xr:uid="{3FBD5C04-63BF-4BDD-871A-7576EDE4CDB4}"/>
    <hyperlink ref="C28" r:id="rId30" display="https://www.transfermarkt.com/hector-bellerin/profil/spieler/191217" xr:uid="{0FD47988-645D-4BB1-9D35-838A4EADC964}"/>
    <hyperlink ref="C29" r:id="rId31" display="https://www.transfermarkt.com/carl-jenkinson/profil/spieler/126321" xr:uid="{1A4AF0E7-C147-4DE0-A647-0BAA62D88EFA}"/>
    <hyperlink ref="C30" r:id="rId32" display="https://www.transfermarkt.com/nacho-monreal/profil/spieler/43003" xr:uid="{13A09BAB-3D15-4120-A2DD-C75B117B9AE4}"/>
    <hyperlink ref="C31" r:id="rId33" display="https://www.transfermarkt.com/jorginho/profil/spieler/102017" xr:uid="{3D6D4BE8-1CF7-43C6-A0BD-8EA3CD1A1EF6}"/>
    <hyperlink ref="C32" r:id="rId34" display="https://www.transfermarkt.com/mateo-kovacic/profil/spieler/51471" xr:uid="{8C81AD66-59C8-4169-B733-CBCF85255016}"/>
    <hyperlink ref="C33" r:id="rId35" display="https://www.transfermarkt.com/ross-barkley/profil/spieler/131978" xr:uid="{132BB07E-64F4-4815-A9E0-921F50680C62}"/>
    <hyperlink ref="C34" r:id="rId36" display="https://www.transfermarkt.com/aaron-ramsey/profil/spieler/50057" xr:uid="{DFE9DB22-288F-44EE-8E5E-986104A0B99C}"/>
    <hyperlink ref="C35" r:id="rId37" display="https://www.transfermarkt.com/henrikh-mkhitaryan/profil/spieler/55735" xr:uid="{4BBBFF70-C4C1-41FC-A7EB-F19A903876D7}"/>
    <hyperlink ref="C37" r:id="rId38" display="https://www.transfermarkt.com/olivier-giroud/profil/spieler/82442" xr:uid="{D23BCC97-DE8E-4C6F-A58B-F954D61DD2AC}"/>
    <hyperlink ref="C38" r:id="rId39" display="https://www.transfermarkt.com/eden-hazard/profil/spieler/50202" xr:uid="{B81F6D5C-7DF8-4A85-88A3-39B5F5FA7993}"/>
    <hyperlink ref="C39" r:id="rId40" display="https://www.transfermarkt.com/pedro/profil/spieler/65278" xr:uid="{879FA588-F00E-411E-92F9-5EEA0CB3D9C2}"/>
    <hyperlink ref="C40" r:id="rId41" display="https://www.transfermarkt.com/alexandre-lacazette/profil/spieler/93720" xr:uid="{3E71AA77-C835-4575-B0D2-8954A95629FB}"/>
    <hyperlink ref="C41" r:id="rId42" display="https://www.transfermarkt.com/alex-iwobi/profil/spieler/242631" xr:uid="{D93BF7E5-4F7F-4E41-97DE-3AE0457115E6}"/>
    <hyperlink ref="C42" r:id="rId43" display="https://www.transfermarkt.com/danny-welbeck/profil/spieler/67063" xr:uid="{B1E47A42-0E29-4E53-91AB-1700EE4F6CE4}"/>
    <hyperlink ref="C43" r:id="rId44" display="https://www.transfermarkt.com/petr-cech/profil/spieler/5658" xr:uid="{4E28D506-8D8D-4C04-8E01-768AC24D351C}"/>
    <hyperlink ref="C44" r:id="rId45" display="https://www.transfermarkt.com/robert-green/profil/spieler/11680" xr:uid="{623E1BFC-0B2A-45F7-B3EC-F5CCA019529B}"/>
    <hyperlink ref="C45" r:id="rId46" display="https://www.transfermarkt.com/sead-kolasinac/profil/spieler/94005" xr:uid="{149E6962-E04E-4A79-91A5-017186270193}"/>
    <hyperlink ref="C46" r:id="rId47" display="https://www.transfermarkt.com/hector-bellerin/profil/spieler/191217" xr:uid="{8AD6F384-CF4E-4635-A762-99F4F8C1A742}"/>
    <hyperlink ref="C47" r:id="rId48" display="https://www.transfermarkt.com/carl-jenkinson/profil/spieler/126321" xr:uid="{C553EE10-9B2A-4470-ADED-063FEAA8E97D}"/>
    <hyperlink ref="C48" r:id="rId49" display="https://www.transfermarkt.com/nacho-monreal/profil/spieler/43003" xr:uid="{A03981C1-E9BF-4AD2-907F-635F0D2AEE96}"/>
    <hyperlink ref="C49" r:id="rId50" display="https://www.transfermarkt.com/antonio-rudiger/profil/spieler/86202" xr:uid="{45987938-FDFE-4115-8EB0-03A2CF1ADB11}"/>
    <hyperlink ref="C50" r:id="rId51" display="https://www.transfermarkt.com/andreas-christensen/profil/spieler/196948" xr:uid="{83D6C377-719E-428E-9927-AFA9769A9E94}"/>
    <hyperlink ref="C51" r:id="rId52" display="https://www.transfermarkt.com/marcos-alonso/profil/spieler/112515" xr:uid="{E67A6182-56C6-4A96-81A0-24033699409C}"/>
    <hyperlink ref="C52" r:id="rId53" display="https://www.transfermarkt.com/davide-zappacosta/profil/spieler/173859" xr:uid="{2166A72F-45D5-44DA-9B13-40597232082E}"/>
    <hyperlink ref="C53" r:id="rId54" display="https://www.transfermarkt.com/aaron-ramsey/profil/spieler/50057" xr:uid="{1CB1A8D0-2487-4452-A266-30119CBA7622}"/>
    <hyperlink ref="C54" r:id="rId55" display="https://www.transfermarkt.com/henrikh-mkhitaryan/profil/spieler/55735" xr:uid="{247475B9-E63C-4F68-9A5D-AF2621E80CF8}"/>
    <hyperlink ref="C56" r:id="rId56" display="https://www.transfermarkt.com/jorginho/profil/spieler/102017" xr:uid="{AB14CC39-FC3A-41E1-8074-45D3F4326EE4}"/>
    <hyperlink ref="C57" r:id="rId57" display="https://www.transfermarkt.com/mateo-kovacic/profil/spieler/51471" xr:uid="{E884FA83-3B3D-43CA-988B-125A20880981}"/>
    <hyperlink ref="C58" r:id="rId58" display="https://www.transfermarkt.com/ross-barkley/profil/spieler/131978" xr:uid="{BAA02F41-0243-4923-9683-ED732518B687}"/>
    <hyperlink ref="C59" r:id="rId59" display="https://www.transfermarkt.com/alexandre-lacazette/profil/spieler/93720" xr:uid="{6466703A-1E82-4C1B-B5E3-3B810151E7A0}"/>
    <hyperlink ref="C60" r:id="rId60" display="https://www.transfermarkt.com/alex-iwobi/profil/spieler/242631" xr:uid="{C5CB62EB-5A82-4A83-9B8E-63C770F3D16D}"/>
    <hyperlink ref="C61" r:id="rId61" display="https://www.transfermarkt.com/danny-welbeck/profil/spieler/67063" xr:uid="{9F8B5283-0033-4C52-88ED-8229693F616E}"/>
    <hyperlink ref="C62" r:id="rId62" display="https://www.transfermarkt.com/olivier-giroud/profil/spieler/82442" xr:uid="{A69E5B71-2F04-4764-A36F-BB0338724B9E}"/>
    <hyperlink ref="C63" r:id="rId63" display="https://www.transfermarkt.com/eden-hazard/profil/spieler/50202" xr:uid="{43179CF8-70D0-42EB-8969-9AF272388A45}"/>
    <hyperlink ref="C64" r:id="rId64" display="https://www.transfermarkt.com/pedro/profil/spieler/65278" xr:uid="{0FBE5EBC-F312-42D4-A8DE-42F7384108CF}"/>
    <hyperlink ref="C65" r:id="rId65" display="https://www.transfermarkt.com/petr-cech/profil/spieler/5658" xr:uid="{473A2B9D-EF1E-4F98-9AEA-50ABC549A17E}"/>
    <hyperlink ref="C66" r:id="rId66" display="https://www.transfermarkt.com/robert-green/profil/spieler/11680" xr:uid="{8B039A10-14A5-4FE6-8E3A-FBE046AA545E}"/>
    <hyperlink ref="C67" r:id="rId67" display="https://www.transfermarkt.com/antonio-rudiger/profil/spieler/86202" xr:uid="{4385397D-2C34-4CEE-9A82-4CF5E527B3FA}"/>
    <hyperlink ref="C68" r:id="rId68" display="https://www.transfermarkt.com/andreas-christensen/profil/spieler/196948" xr:uid="{AA4B2920-CB73-474C-928F-568C1D106473}"/>
    <hyperlink ref="C69" r:id="rId69" display="https://www.transfermarkt.com/marcos-alonso/profil/spieler/112515" xr:uid="{0A440996-5D0D-4855-9399-235760CAFF2E}"/>
    <hyperlink ref="C70" r:id="rId70" display="https://www.transfermarkt.com/davide-zappacosta/profil/spieler/173859" xr:uid="{675B346F-368A-4CAB-8425-A75B3529F61A}"/>
    <hyperlink ref="C71" r:id="rId71" display="https://www.transfermarkt.com/sead-kolasinac/profil/spieler/94005" xr:uid="{375C4CDD-D8C1-48AF-BDAD-0EB2C7D090A4}"/>
    <hyperlink ref="C72" r:id="rId72" display="https://www.transfermarkt.com/hector-bellerin/profil/spieler/191217" xr:uid="{0B54C830-03B7-426A-A7FF-863FCF66A6A4}"/>
    <hyperlink ref="C73" r:id="rId73" display="https://www.transfermarkt.com/carl-jenkinson/profil/spieler/126321" xr:uid="{41ABF908-7EC4-4ADF-B92B-13EB97DB714A}"/>
    <hyperlink ref="C74" r:id="rId74" display="https://www.transfermarkt.com/nacho-monreal/profil/spieler/43003" xr:uid="{C4490E05-5309-4836-803C-5C8EFECB0471}"/>
    <hyperlink ref="C75" r:id="rId75" display="https://www.transfermarkt.com/jorginho/profil/spieler/102017" xr:uid="{556E2D8F-621B-4403-A648-06FA73DFA53E}"/>
    <hyperlink ref="C76" r:id="rId76" display="https://www.transfermarkt.com/mateo-kovacic/profil/spieler/51471" xr:uid="{B02B7CD6-1AF2-4A58-B424-87CA2E0B058C}"/>
    <hyperlink ref="C77" r:id="rId77" display="https://www.transfermarkt.com/ross-barkley/profil/spieler/131978" xr:uid="{AB172142-769F-47C8-BEFC-C4A7C4A7452C}"/>
    <hyperlink ref="C78" r:id="rId78" display="https://www.transfermarkt.com/aaron-ramsey/profil/spieler/50057" xr:uid="{2ADFDAFF-57BD-4223-B3D7-DACA364EBF3F}"/>
    <hyperlink ref="C79" r:id="rId79" display="https://www.transfermarkt.com/henrikh-mkhitaryan/profil/spieler/55735" xr:uid="{3E501CC3-2C94-4243-AE58-CEB5BF2743C3}"/>
    <hyperlink ref="C81" r:id="rId80" display="https://www.transfermarkt.com/olivier-giroud/profil/spieler/82442" xr:uid="{2292782B-7F01-40D7-8243-3695C30A9449}"/>
    <hyperlink ref="C82" r:id="rId81" display="https://www.transfermarkt.com/eden-hazard/profil/spieler/50202" xr:uid="{C64424DB-B8A6-461E-BBC3-FCFA0C353C42}"/>
    <hyperlink ref="C83" r:id="rId82" display="https://www.transfermarkt.com/pedro/profil/spieler/65278" xr:uid="{088A9B47-6764-4474-AC10-CC28C1A78C78}"/>
    <hyperlink ref="C84" r:id="rId83" display="https://www.transfermarkt.com/alexandre-lacazette/profil/spieler/93720" xr:uid="{8667D4E3-153A-4872-A108-9DF7BDB2B0AD}"/>
    <hyperlink ref="C85" r:id="rId84" display="https://www.transfermarkt.com/alex-iwobi/profil/spieler/242631" xr:uid="{5AF9BC3B-43A6-4C13-90FF-F95ED2E4DDA4}"/>
    <hyperlink ref="C86" r:id="rId85" display="https://www.transfermarkt.com/danny-welbeck/profil/spieler/67063" xr:uid="{C6FFFBB5-1F5D-4209-B5DF-160D7A5306CA}"/>
    <hyperlink ref="C87" r:id="rId86" display="https://www.transfermarkt.com/petr-cech/profil/spieler/5658" xr:uid="{D43EBD19-EF57-40F5-87C3-BD5B8551859A}"/>
    <hyperlink ref="C88" r:id="rId87" display="https://www.transfermarkt.com/robert-green/profil/spieler/11680" xr:uid="{AF8E61A4-8C31-4D92-8F07-F2DBA6D095ED}"/>
    <hyperlink ref="C89" r:id="rId88" display="https://www.transfermarkt.com/sead-kolasinac/profil/spieler/94005" xr:uid="{12362624-1D9F-4D3D-BA8E-8CBFF62DF238}"/>
    <hyperlink ref="C36" r:id="rId89" display="https://www.transfermarkt.com/granit-xhaka/profil/spieler/111455" xr:uid="{9438BAC6-12AF-44BE-BDA9-B9BBEC2E905A}"/>
    <hyperlink ref="C55" r:id="rId90" display="https://www.transfermarkt.com/granit-xhaka/profil/spieler/111455" xr:uid="{FFFC1833-F355-4ECD-8F23-02CCE5C8FE64}"/>
    <hyperlink ref="C80" r:id="rId91" display="https://www.transfermarkt.com/granit-xhaka/profil/spieler/111455" xr:uid="{4425834E-D1FD-4EFB-97B0-B3656E73A9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733C-A690-475B-86C2-F388394C61AE}">
  <dimension ref="A2:I91"/>
  <sheetViews>
    <sheetView topLeftCell="A71" workbookViewId="0">
      <selection activeCell="C91" sqref="C91"/>
    </sheetView>
  </sheetViews>
  <sheetFormatPr defaultRowHeight="14.5" x14ac:dyDescent="0.35"/>
  <cols>
    <col min="3" max="3" width="17" customWidth="1"/>
    <col min="4" max="4" width="9.6328125" bestFit="1" customWidth="1"/>
    <col min="5" max="5" width="18.54296875" customWidth="1"/>
  </cols>
  <sheetData>
    <row r="2" spans="1:9" x14ac:dyDescent="0.35">
      <c r="A2" s="1" t="s">
        <v>0</v>
      </c>
      <c r="B2" s="2" t="s">
        <v>1</v>
      </c>
      <c r="C2" s="8" t="s">
        <v>14</v>
      </c>
      <c r="D2" s="2" t="s">
        <v>3</v>
      </c>
      <c r="E2" s="4" t="s">
        <v>4</v>
      </c>
      <c r="F2" s="2"/>
      <c r="G2" s="2"/>
      <c r="H2" s="2" t="str">
        <f>CONCATENATE(A2,B2,C2,D2,E2,F2,G2)</f>
        <v>{1:'Marcos Alonso_PASSED',</v>
      </c>
      <c r="I2" s="2" t="str">
        <f>CONCATENATE(A2,B2,C2,D2,E2,F2,G2)</f>
        <v>{1:'Marcos Alonso_PASSED',</v>
      </c>
    </row>
    <row r="3" spans="1:9" x14ac:dyDescent="0.35">
      <c r="A3" s="2">
        <v>2</v>
      </c>
      <c r="B3" s="2" t="s">
        <v>1</v>
      </c>
      <c r="C3" s="3" t="s">
        <v>16</v>
      </c>
      <c r="D3" s="2" t="s">
        <v>6</v>
      </c>
      <c r="E3" s="4" t="s">
        <v>4</v>
      </c>
      <c r="F3" s="2"/>
      <c r="G3" s="2"/>
      <c r="H3" s="2" t="str">
        <f t="shared" ref="H3:H66" si="0">CONCATENATE(A3,B3,C3,D3,E3,F3,G3)</f>
        <v>2:'Davide Zappacosta_DRIBBLES',</v>
      </c>
      <c r="I3" s="2" t="str">
        <f>CONCATENATE(I2,H3)</f>
        <v>{1:'Marcos Alonso_PASSED',2:'Davide Zappacosta_DRIBBLES',</v>
      </c>
    </row>
    <row r="4" spans="1:9" x14ac:dyDescent="0.35">
      <c r="A4" s="2">
        <v>3</v>
      </c>
      <c r="B4" s="2" t="s">
        <v>1</v>
      </c>
      <c r="C4" s="5" t="s">
        <v>58</v>
      </c>
      <c r="D4" s="2" t="s">
        <v>8</v>
      </c>
      <c r="E4" s="4" t="s">
        <v>4</v>
      </c>
      <c r="F4" s="2"/>
      <c r="G4" s="2"/>
      <c r="H4" s="2" t="str">
        <f t="shared" si="0"/>
        <v>3:'Cesar Azpilicueta_SHOOTS',</v>
      </c>
      <c r="I4" s="2" t="str">
        <f t="shared" ref="I4:I67" si="1">CONCATENATE(I3,H4)</f>
        <v>{1:'Marcos Alonso_PASSED',2:'Davide Zappacosta_DRIBBLES',3:'Cesar Azpilicueta_SHOOTS',</v>
      </c>
    </row>
    <row r="5" spans="1:9" x14ac:dyDescent="0.35">
      <c r="A5" s="2">
        <v>4</v>
      </c>
      <c r="B5" s="2" t="s">
        <v>1</v>
      </c>
      <c r="C5" s="5" t="s">
        <v>59</v>
      </c>
      <c r="D5" s="2" t="s">
        <v>6</v>
      </c>
      <c r="E5" s="4" t="s">
        <v>4</v>
      </c>
      <c r="F5" s="2"/>
      <c r="G5" s="2"/>
      <c r="H5" s="2" t="str">
        <f t="shared" si="0"/>
        <v>4:'Emerson_DRIBBLES',</v>
      </c>
      <c r="I5" s="2" t="str">
        <f t="shared" si="1"/>
        <v>{1:'Marcos Alonso_PASSED',2:'Davide Zappacosta_DRIBBLES',3:'Cesar Azpilicueta_SHOOTS',4:'Emerson_DRIBBLES',</v>
      </c>
    </row>
    <row r="6" spans="1:9" x14ac:dyDescent="0.35">
      <c r="A6" s="2">
        <v>5</v>
      </c>
      <c r="B6" s="2" t="s">
        <v>1</v>
      </c>
      <c r="C6" s="6" t="s">
        <v>43</v>
      </c>
      <c r="D6" s="2" t="s">
        <v>11</v>
      </c>
      <c r="E6" s="4" t="s">
        <v>4</v>
      </c>
      <c r="F6" s="2"/>
      <c r="G6" s="2"/>
      <c r="H6" s="2" t="str">
        <f t="shared" si="0"/>
        <v>5:'Sokratis_OFFSIDE',</v>
      </c>
      <c r="I6" s="2" t="str">
        <f t="shared" si="1"/>
        <v>{1:'Marcos Alonso_PASSED',2:'Davide Zappacosta_DRIBBLES',3:'Cesar Azpilicueta_SHOOTS',4:'Emerson_DRIBBLES',5:'Sokratis_OFFSIDE',</v>
      </c>
    </row>
    <row r="7" spans="1:9" x14ac:dyDescent="0.35">
      <c r="A7" s="2">
        <v>6</v>
      </c>
      <c r="B7" s="2" t="s">
        <v>1</v>
      </c>
      <c r="C7" s="10" t="s">
        <v>2</v>
      </c>
      <c r="D7" s="2" t="s">
        <v>13</v>
      </c>
      <c r="E7" s="4" t="s">
        <v>4</v>
      </c>
      <c r="F7" s="2"/>
      <c r="G7" s="2"/>
      <c r="H7" s="2" t="str">
        <f t="shared" si="0"/>
        <v>6:'Sead Kolasinac_CORNER',</v>
      </c>
      <c r="I7" s="2" t="str">
        <f t="shared" si="1"/>
        <v>{1:'Marcos Alonso_PASSED',2:'Davide Zappacosta_DRIBBLES',3:'Cesar Azpilicueta_SHOOTS',4:'Emerson_DRIBBLES',5:'Sokratis_OFFSIDE',6:'Sead Kolasinac_CORNER',</v>
      </c>
    </row>
    <row r="8" spans="1:9" x14ac:dyDescent="0.35">
      <c r="A8" s="2">
        <v>7</v>
      </c>
      <c r="B8" s="2" t="s">
        <v>1</v>
      </c>
      <c r="C8" s="6" t="s">
        <v>44</v>
      </c>
      <c r="D8" s="2" t="s">
        <v>15</v>
      </c>
      <c r="E8" s="4" t="s">
        <v>4</v>
      </c>
      <c r="F8" s="2"/>
      <c r="G8" s="2"/>
      <c r="H8" s="2" t="str">
        <f t="shared" si="0"/>
        <v>7:'Stephan Lichtsteiner_CHANCE',</v>
      </c>
      <c r="I8" s="2" t="str">
        <f t="shared" si="1"/>
        <v>{1:'Marcos Alonso_PASSED',2:'Davide Zappacosta_DRIBBLES',3:'Cesar Azpilicueta_SHOOTS',4:'Emerson_DRIBBLES',5:'Sokratis_OFFSIDE',6:'Sead Kolasinac_CORNER',7:'Stephan Lichtsteiner_CHANCE',</v>
      </c>
    </row>
    <row r="9" spans="1:9" x14ac:dyDescent="0.35">
      <c r="A9" s="2">
        <v>8</v>
      </c>
      <c r="B9" s="2" t="s">
        <v>1</v>
      </c>
      <c r="C9" s="7" t="s">
        <v>9</v>
      </c>
      <c r="D9" s="2" t="s">
        <v>6</v>
      </c>
      <c r="E9" s="4" t="s">
        <v>4</v>
      </c>
      <c r="F9" s="2"/>
      <c r="G9" s="2"/>
      <c r="H9" s="2" t="str">
        <f t="shared" si="0"/>
        <v>8:'Nacho Monreal_DRIBBLES',</v>
      </c>
      <c r="I9" s="2" t="str">
        <f t="shared" si="1"/>
        <v>{1:'Marcos Alonso_PASSED',2:'Davide Zappacosta_DRIBBLES',3:'Cesar Azpilicueta_SHOOTS',4:'Emerson_DRIBBLES',5:'Sokratis_OFFSIDE',6:'Sead Kolasinac_CORNER',7:'Stephan Lichtsteiner_CHANCE',8:'Nacho Monreal_DRIBBLES',</v>
      </c>
    </row>
    <row r="10" spans="1:9" x14ac:dyDescent="0.35">
      <c r="A10" s="2">
        <v>9</v>
      </c>
      <c r="B10" s="2" t="s">
        <v>1</v>
      </c>
      <c r="C10" s="8" t="s">
        <v>30</v>
      </c>
      <c r="D10" s="2" t="s">
        <v>18</v>
      </c>
      <c r="E10" s="4" t="s">
        <v>4</v>
      </c>
      <c r="F10" s="2"/>
      <c r="G10" s="2"/>
      <c r="H10" s="2" t="str">
        <f t="shared" si="0"/>
        <v>9:'Ross Barkley_TACKLED',</v>
      </c>
      <c r="I1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</v>
      </c>
    </row>
    <row r="11" spans="1:9" x14ac:dyDescent="0.35">
      <c r="A11" s="2">
        <v>10</v>
      </c>
      <c r="B11" s="2" t="s">
        <v>1</v>
      </c>
      <c r="C11" s="5" t="s">
        <v>64</v>
      </c>
      <c r="D11" s="2" t="s">
        <v>20</v>
      </c>
      <c r="E11" s="5" t="s">
        <v>62</v>
      </c>
      <c r="F11" s="4" t="s">
        <v>22</v>
      </c>
      <c r="G11" s="4" t="s">
        <v>4</v>
      </c>
      <c r="H11" s="2" t="str">
        <f t="shared" si="0"/>
        <v>10:'Ruben Loftus Cheek_GOAL_Gonzalo Higuain_ASSIST',</v>
      </c>
      <c r="I1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</v>
      </c>
    </row>
    <row r="12" spans="1:9" x14ac:dyDescent="0.35">
      <c r="A12" s="2">
        <v>11</v>
      </c>
      <c r="B12" s="2" t="s">
        <v>1</v>
      </c>
      <c r="C12" s="5" t="s">
        <v>60</v>
      </c>
      <c r="D12" s="2" t="s">
        <v>24</v>
      </c>
      <c r="E12" s="5" t="s">
        <v>33</v>
      </c>
      <c r="F12" s="4" t="s">
        <v>26</v>
      </c>
      <c r="G12" s="4" t="s">
        <v>4</v>
      </c>
      <c r="H12" s="2" t="str">
        <f t="shared" si="0"/>
        <v>11:'Danny Drinkwater_OUT_Olivier Giroud_IN',</v>
      </c>
      <c r="I1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</v>
      </c>
    </row>
    <row r="13" spans="1:9" x14ac:dyDescent="0.35">
      <c r="A13" s="2">
        <v>12</v>
      </c>
      <c r="B13" s="2" t="s">
        <v>1</v>
      </c>
      <c r="C13" s="12" t="s">
        <v>61</v>
      </c>
      <c r="D13" s="2" t="s">
        <v>28</v>
      </c>
      <c r="E13" s="4" t="s">
        <v>4</v>
      </c>
      <c r="F13" s="2"/>
      <c r="G13" s="2"/>
      <c r="H13" s="2" t="str">
        <f t="shared" si="0"/>
        <v>12:'Lucas Torreira_FOUL',</v>
      </c>
      <c r="I1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</v>
      </c>
    </row>
    <row r="14" spans="1:9" x14ac:dyDescent="0.35">
      <c r="A14" s="2">
        <v>13</v>
      </c>
      <c r="B14" s="2" t="s">
        <v>1</v>
      </c>
      <c r="C14" s="6" t="s">
        <v>17</v>
      </c>
      <c r="D14" s="2" t="s">
        <v>3</v>
      </c>
      <c r="E14" s="4" t="s">
        <v>4</v>
      </c>
      <c r="F14" s="2"/>
      <c r="G14" s="2"/>
      <c r="H14" s="2" t="str">
        <f t="shared" si="0"/>
        <v>13:'Aaron Ramsey_PASSED',</v>
      </c>
      <c r="I1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</v>
      </c>
    </row>
    <row r="15" spans="1:9" x14ac:dyDescent="0.35">
      <c r="A15" s="2">
        <v>14</v>
      </c>
      <c r="B15" s="2" t="s">
        <v>1</v>
      </c>
      <c r="C15" s="7" t="s">
        <v>19</v>
      </c>
      <c r="D15" s="2" t="s">
        <v>6</v>
      </c>
      <c r="E15" s="4" t="s">
        <v>4</v>
      </c>
      <c r="F15" s="2"/>
      <c r="G15" s="2"/>
      <c r="H15" s="2" t="str">
        <f t="shared" si="0"/>
        <v>14:'Henrikh Mkhitaryan_DRIBBLES',</v>
      </c>
      <c r="I1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</v>
      </c>
    </row>
    <row r="16" spans="1:9" x14ac:dyDescent="0.35">
      <c r="A16" s="2">
        <v>15</v>
      </c>
      <c r="B16" s="2" t="s">
        <v>1</v>
      </c>
      <c r="C16" s="5" t="s">
        <v>62</v>
      </c>
      <c r="D16" s="2" t="s">
        <v>6</v>
      </c>
      <c r="E16" s="4" t="s">
        <v>4</v>
      </c>
      <c r="F16" s="2"/>
      <c r="G16" s="2"/>
      <c r="H16" s="2" t="str">
        <f t="shared" si="0"/>
        <v>15:'Gonzalo Higuain_DRIBBLES',</v>
      </c>
      <c r="I1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</v>
      </c>
    </row>
    <row r="17" spans="1:9" x14ac:dyDescent="0.35">
      <c r="A17" s="2">
        <v>16</v>
      </c>
      <c r="B17" s="2" t="s">
        <v>1</v>
      </c>
      <c r="C17" s="8" t="s">
        <v>34</v>
      </c>
      <c r="D17" s="2" t="s">
        <v>6</v>
      </c>
      <c r="E17" s="4" t="s">
        <v>4</v>
      </c>
      <c r="F17" s="2"/>
      <c r="G17" s="2"/>
      <c r="H17" s="2" t="str">
        <f t="shared" si="0"/>
        <v>16:'Eden Hazard_DRIBBLES',</v>
      </c>
      <c r="I1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</v>
      </c>
    </row>
    <row r="18" spans="1:9" x14ac:dyDescent="0.35">
      <c r="A18" s="2">
        <v>17</v>
      </c>
      <c r="B18" s="2" t="s">
        <v>1</v>
      </c>
      <c r="C18" s="8" t="s">
        <v>35</v>
      </c>
      <c r="D18" s="2" t="s">
        <v>11</v>
      </c>
      <c r="E18" s="4" t="s">
        <v>4</v>
      </c>
      <c r="F18" s="2"/>
      <c r="G18" s="2"/>
      <c r="H18" s="2" t="str">
        <f t="shared" si="0"/>
        <v>17:'Pedro_OFFSIDE',</v>
      </c>
      <c r="I18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</v>
      </c>
    </row>
    <row r="19" spans="1:9" x14ac:dyDescent="0.35">
      <c r="A19" s="2">
        <v>18</v>
      </c>
      <c r="B19" s="2" t="s">
        <v>1</v>
      </c>
      <c r="C19" s="7" t="s">
        <v>31</v>
      </c>
      <c r="D19" s="2" t="s">
        <v>13</v>
      </c>
      <c r="E19" s="4" t="s">
        <v>4</v>
      </c>
      <c r="F19" s="2"/>
      <c r="G19" s="2"/>
      <c r="H19" s="2" t="str">
        <f t="shared" si="0"/>
        <v>18:'Alex Iwobi_CORNER',</v>
      </c>
      <c r="I19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</v>
      </c>
    </row>
    <row r="20" spans="1:9" x14ac:dyDescent="0.35">
      <c r="A20" s="2">
        <v>19</v>
      </c>
      <c r="B20" s="2" t="s">
        <v>1</v>
      </c>
      <c r="C20" s="7" t="s">
        <v>32</v>
      </c>
      <c r="D20" s="2" t="s">
        <v>15</v>
      </c>
      <c r="E20" s="4" t="s">
        <v>4</v>
      </c>
      <c r="F20" s="2"/>
      <c r="G20" s="2"/>
      <c r="H20" s="2" t="str">
        <f t="shared" si="0"/>
        <v>19:'Danny Welbeck_CHANCE',</v>
      </c>
      <c r="I2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</v>
      </c>
    </row>
    <row r="21" spans="1:9" x14ac:dyDescent="0.35">
      <c r="A21" s="2">
        <v>20</v>
      </c>
      <c r="B21" s="2" t="s">
        <v>1</v>
      </c>
      <c r="C21" s="6" t="s">
        <v>21</v>
      </c>
      <c r="D21" s="2" t="s">
        <v>36</v>
      </c>
      <c r="E21" s="4" t="s">
        <v>4</v>
      </c>
      <c r="F21" s="2"/>
      <c r="G21" s="2"/>
      <c r="H21" s="2" t="str">
        <f t="shared" si="0"/>
        <v>20:'Alexandre Lacazette_YELLOW',</v>
      </c>
      <c r="I2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</v>
      </c>
    </row>
    <row r="22" spans="1:9" x14ac:dyDescent="0.35">
      <c r="A22" s="2">
        <v>21</v>
      </c>
      <c r="B22" s="2" t="s">
        <v>1</v>
      </c>
      <c r="C22" s="8" t="s">
        <v>63</v>
      </c>
      <c r="D22" s="2" t="s">
        <v>38</v>
      </c>
      <c r="E22" s="4" t="s">
        <v>4</v>
      </c>
      <c r="F22" s="2"/>
      <c r="G22" s="2"/>
      <c r="H22" s="2" t="str">
        <f t="shared" si="0"/>
        <v>21:'Kepa_SAVED',</v>
      </c>
      <c r="I2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</v>
      </c>
    </row>
    <row r="23" spans="1:9" x14ac:dyDescent="0.35">
      <c r="A23" s="2">
        <v>22</v>
      </c>
      <c r="B23" s="2" t="s">
        <v>1</v>
      </c>
      <c r="C23" s="10" t="s">
        <v>37</v>
      </c>
      <c r="D23" s="2" t="s">
        <v>38</v>
      </c>
      <c r="E23" s="4" t="s">
        <v>4</v>
      </c>
      <c r="F23" s="2"/>
      <c r="G23" s="4"/>
      <c r="H23" s="2" t="str">
        <f t="shared" si="0"/>
        <v>22:'Petr Cech_SAVED',</v>
      </c>
      <c r="I2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</v>
      </c>
    </row>
    <row r="24" spans="1:9" x14ac:dyDescent="0.35">
      <c r="A24" s="2">
        <v>23</v>
      </c>
      <c r="B24" s="2" t="s">
        <v>1</v>
      </c>
      <c r="C24" s="6" t="s">
        <v>43</v>
      </c>
      <c r="D24" s="2" t="s">
        <v>3</v>
      </c>
      <c r="E24" s="4" t="s">
        <v>4</v>
      </c>
      <c r="F24" s="2"/>
      <c r="G24" s="4"/>
      <c r="H24" s="2" t="str">
        <f t="shared" si="0"/>
        <v>23:'Sokratis_PASSED',</v>
      </c>
      <c r="I2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</v>
      </c>
    </row>
    <row r="25" spans="1:9" x14ac:dyDescent="0.35">
      <c r="A25" s="2">
        <v>24</v>
      </c>
      <c r="B25" s="2" t="s">
        <v>1</v>
      </c>
      <c r="C25" s="10" t="s">
        <v>2</v>
      </c>
      <c r="D25" s="2" t="s">
        <v>6</v>
      </c>
      <c r="E25" s="4" t="s">
        <v>4</v>
      </c>
      <c r="F25" s="2"/>
      <c r="G25" s="2"/>
      <c r="H25" s="2" t="str">
        <f t="shared" si="0"/>
        <v>24:'Sead Kolasinac_DRIBBLES',</v>
      </c>
      <c r="I2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</v>
      </c>
    </row>
    <row r="26" spans="1:9" x14ac:dyDescent="0.35">
      <c r="A26" s="2">
        <v>25</v>
      </c>
      <c r="B26" s="2" t="s">
        <v>1</v>
      </c>
      <c r="C26" s="6" t="s">
        <v>44</v>
      </c>
      <c r="D26" s="2" t="s">
        <v>8</v>
      </c>
      <c r="E26" s="4" t="s">
        <v>4</v>
      </c>
      <c r="F26" s="2"/>
      <c r="G26" s="2"/>
      <c r="H26" s="2" t="str">
        <f t="shared" si="0"/>
        <v>25:'Stephan Lichtsteiner_SHOOTS',</v>
      </c>
      <c r="I2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</v>
      </c>
    </row>
    <row r="27" spans="1:9" x14ac:dyDescent="0.35">
      <c r="A27" s="2">
        <v>26</v>
      </c>
      <c r="B27" s="2" t="s">
        <v>1</v>
      </c>
      <c r="C27" s="7" t="s">
        <v>9</v>
      </c>
      <c r="D27" s="2" t="s">
        <v>6</v>
      </c>
      <c r="E27" s="4" t="s">
        <v>4</v>
      </c>
      <c r="F27" s="2"/>
      <c r="G27" s="2"/>
      <c r="H27" s="2" t="str">
        <f t="shared" si="0"/>
        <v>26:'Nacho Monreal_DRIBBLES',</v>
      </c>
      <c r="I2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</v>
      </c>
    </row>
    <row r="28" spans="1:9" x14ac:dyDescent="0.35">
      <c r="A28" s="2">
        <v>27</v>
      </c>
      <c r="B28" s="2" t="s">
        <v>1</v>
      </c>
      <c r="C28" s="8" t="s">
        <v>14</v>
      </c>
      <c r="D28" s="2" t="s">
        <v>11</v>
      </c>
      <c r="E28" s="4" t="s">
        <v>4</v>
      </c>
      <c r="F28" s="2"/>
      <c r="G28" s="2"/>
      <c r="H28" s="2" t="str">
        <f t="shared" si="0"/>
        <v>27:'Marcos Alonso_OFFSIDE',</v>
      </c>
      <c r="I28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</v>
      </c>
    </row>
    <row r="29" spans="1:9" x14ac:dyDescent="0.35">
      <c r="A29" s="2">
        <v>28</v>
      </c>
      <c r="B29" s="2" t="s">
        <v>1</v>
      </c>
      <c r="C29" s="3" t="s">
        <v>16</v>
      </c>
      <c r="D29" s="2" t="s">
        <v>13</v>
      </c>
      <c r="E29" s="4" t="s">
        <v>4</v>
      </c>
      <c r="F29" s="2"/>
      <c r="G29" s="2"/>
      <c r="H29" s="2" t="str">
        <f t="shared" si="0"/>
        <v>28:'Davide Zappacosta_CORNER',</v>
      </c>
      <c r="I29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</v>
      </c>
    </row>
    <row r="30" spans="1:9" x14ac:dyDescent="0.35">
      <c r="A30" s="2">
        <v>29</v>
      </c>
      <c r="B30" s="2" t="s">
        <v>1</v>
      </c>
      <c r="C30" s="5" t="s">
        <v>58</v>
      </c>
      <c r="D30" s="2" t="s">
        <v>15</v>
      </c>
      <c r="E30" s="4" t="s">
        <v>4</v>
      </c>
      <c r="F30" s="2"/>
      <c r="G30" s="2"/>
      <c r="H30" s="2" t="str">
        <f t="shared" si="0"/>
        <v>29:'Cesar Azpilicueta_CHANCE',</v>
      </c>
      <c r="I3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</v>
      </c>
    </row>
    <row r="31" spans="1:9" x14ac:dyDescent="0.35">
      <c r="A31" s="2">
        <v>30</v>
      </c>
      <c r="B31" s="2" t="s">
        <v>1</v>
      </c>
      <c r="C31" s="5" t="s">
        <v>59</v>
      </c>
      <c r="D31" s="2" t="s">
        <v>6</v>
      </c>
      <c r="E31" s="4" t="s">
        <v>4</v>
      </c>
      <c r="F31" s="2"/>
      <c r="G31" s="2"/>
      <c r="H31" s="2" t="str">
        <f t="shared" si="0"/>
        <v>30:'Emerson_DRIBBLES',</v>
      </c>
      <c r="I3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</v>
      </c>
    </row>
    <row r="32" spans="1:9" x14ac:dyDescent="0.35">
      <c r="A32" s="2">
        <v>31</v>
      </c>
      <c r="B32" s="2" t="s">
        <v>1</v>
      </c>
      <c r="C32" s="12" t="s">
        <v>61</v>
      </c>
      <c r="D32" s="2" t="s">
        <v>18</v>
      </c>
      <c r="E32" s="4" t="s">
        <v>4</v>
      </c>
      <c r="F32" s="2"/>
      <c r="G32" s="2"/>
      <c r="H32" s="2" t="str">
        <f t="shared" si="0"/>
        <v>31:'Lucas Torreira_TACKLED',</v>
      </c>
      <c r="I3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</v>
      </c>
    </row>
    <row r="33" spans="1:9" x14ac:dyDescent="0.35">
      <c r="A33" s="2">
        <v>32</v>
      </c>
      <c r="B33" s="2" t="s">
        <v>1</v>
      </c>
      <c r="C33" s="6" t="s">
        <v>17</v>
      </c>
      <c r="D33" s="2" t="s">
        <v>20</v>
      </c>
      <c r="E33" s="4" t="s">
        <v>4</v>
      </c>
      <c r="F33" s="2"/>
      <c r="G33" s="2"/>
      <c r="H33" s="2" t="str">
        <f t="shared" si="0"/>
        <v>32:'Aaron Ramsey_GOAL_',</v>
      </c>
      <c r="I3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</v>
      </c>
    </row>
    <row r="34" spans="1:9" x14ac:dyDescent="0.35">
      <c r="A34" s="2">
        <v>33</v>
      </c>
      <c r="B34" s="2" t="s">
        <v>1</v>
      </c>
      <c r="C34" s="7" t="s">
        <v>19</v>
      </c>
      <c r="D34" s="2" t="s">
        <v>3</v>
      </c>
      <c r="E34" s="4" t="s">
        <v>4</v>
      </c>
      <c r="F34" s="2"/>
      <c r="G34" s="2"/>
      <c r="H34" s="2" t="str">
        <f t="shared" si="0"/>
        <v>33:'Henrikh Mkhitaryan_PASSED',</v>
      </c>
      <c r="I3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</v>
      </c>
    </row>
    <row r="35" spans="1:9" x14ac:dyDescent="0.35">
      <c r="A35" s="2">
        <v>34</v>
      </c>
      <c r="B35" s="2" t="s">
        <v>1</v>
      </c>
      <c r="C35" s="8" t="s">
        <v>30</v>
      </c>
      <c r="D35" s="2" t="s">
        <v>28</v>
      </c>
      <c r="E35" s="4" t="s">
        <v>4</v>
      </c>
      <c r="F35" s="2"/>
      <c r="G35" s="4"/>
      <c r="H35" s="2" t="str">
        <f t="shared" si="0"/>
        <v>34:'Ross Barkley_FOUL',</v>
      </c>
      <c r="I3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</v>
      </c>
    </row>
    <row r="36" spans="1:9" x14ac:dyDescent="0.35">
      <c r="A36" s="2">
        <v>35</v>
      </c>
      <c r="B36" s="2" t="s">
        <v>1</v>
      </c>
      <c r="C36" s="5" t="s">
        <v>64</v>
      </c>
      <c r="D36" s="2" t="s">
        <v>3</v>
      </c>
      <c r="E36" s="4" t="s">
        <v>4</v>
      </c>
      <c r="F36" s="2"/>
      <c r="G36" s="4"/>
      <c r="H36" s="2" t="str">
        <f t="shared" si="0"/>
        <v>35:'Ruben Loftus Cheek_PASSED',</v>
      </c>
      <c r="I3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</v>
      </c>
    </row>
    <row r="37" spans="1:9" x14ac:dyDescent="0.35">
      <c r="A37" s="2">
        <v>36</v>
      </c>
      <c r="B37" s="2" t="s">
        <v>1</v>
      </c>
      <c r="C37" s="5" t="s">
        <v>33</v>
      </c>
      <c r="D37" s="2" t="s">
        <v>6</v>
      </c>
      <c r="E37" s="4" t="s">
        <v>4</v>
      </c>
      <c r="F37" s="2"/>
      <c r="G37" s="2"/>
      <c r="H37" s="2" t="str">
        <f t="shared" si="0"/>
        <v>36:'Olivier Giroud_DRIBBLES',</v>
      </c>
      <c r="I3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</v>
      </c>
    </row>
    <row r="38" spans="1:9" x14ac:dyDescent="0.35">
      <c r="A38" s="2">
        <v>37</v>
      </c>
      <c r="B38" s="2" t="s">
        <v>1</v>
      </c>
      <c r="C38" s="7" t="s">
        <v>31</v>
      </c>
      <c r="D38" s="2" t="s">
        <v>6</v>
      </c>
      <c r="E38" s="4" t="s">
        <v>4</v>
      </c>
      <c r="F38" s="2"/>
      <c r="G38" s="2"/>
      <c r="H38" s="2" t="str">
        <f t="shared" si="0"/>
        <v>37:'Alex Iwobi_DRIBBLES',</v>
      </c>
      <c r="I38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</v>
      </c>
    </row>
    <row r="39" spans="1:9" x14ac:dyDescent="0.35">
      <c r="A39" s="2">
        <v>38</v>
      </c>
      <c r="B39" s="2" t="s">
        <v>1</v>
      </c>
      <c r="C39" s="7" t="s">
        <v>32</v>
      </c>
      <c r="D39" s="2" t="s">
        <v>6</v>
      </c>
      <c r="E39" s="4" t="s">
        <v>4</v>
      </c>
      <c r="F39" s="2"/>
      <c r="G39" s="2"/>
      <c r="H39" s="2" t="str">
        <f t="shared" si="0"/>
        <v>38:'Danny Welbeck_DRIBBLES',</v>
      </c>
      <c r="I39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</v>
      </c>
    </row>
    <row r="40" spans="1:9" x14ac:dyDescent="0.35">
      <c r="A40" s="2">
        <v>39</v>
      </c>
      <c r="B40" s="2" t="s">
        <v>1</v>
      </c>
      <c r="C40" s="6" t="s">
        <v>21</v>
      </c>
      <c r="D40" s="2" t="s">
        <v>11</v>
      </c>
      <c r="E40" s="4" t="s">
        <v>4</v>
      </c>
      <c r="F40" s="2"/>
      <c r="G40" s="2"/>
      <c r="H40" s="2" t="str">
        <f t="shared" si="0"/>
        <v>39:'Alexandre Lacazette_OFFSIDE',</v>
      </c>
      <c r="I4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</v>
      </c>
    </row>
    <row r="41" spans="1:9" x14ac:dyDescent="0.35">
      <c r="A41" s="2">
        <v>40</v>
      </c>
      <c r="B41" s="2" t="s">
        <v>1</v>
      </c>
      <c r="C41" s="5" t="s">
        <v>62</v>
      </c>
      <c r="D41" s="2" t="s">
        <v>13</v>
      </c>
      <c r="E41" s="4" t="s">
        <v>4</v>
      </c>
      <c r="F41" s="2"/>
      <c r="G41" s="2"/>
      <c r="H41" s="2" t="str">
        <f t="shared" si="0"/>
        <v>40:'Gonzalo Higuain_CORNER',</v>
      </c>
      <c r="I4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</v>
      </c>
    </row>
    <row r="42" spans="1:9" x14ac:dyDescent="0.35">
      <c r="A42" s="2">
        <v>41</v>
      </c>
      <c r="B42" s="2" t="s">
        <v>1</v>
      </c>
      <c r="C42" s="8" t="s">
        <v>34</v>
      </c>
      <c r="D42" s="2" t="s">
        <v>15</v>
      </c>
      <c r="E42" s="4" t="s">
        <v>4</v>
      </c>
      <c r="F42" s="2"/>
      <c r="G42" s="2"/>
      <c r="H42" s="2" t="str">
        <f t="shared" si="0"/>
        <v>41:'Eden Hazard_CHANCE',</v>
      </c>
      <c r="I4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</v>
      </c>
    </row>
    <row r="43" spans="1:9" x14ac:dyDescent="0.35">
      <c r="A43" s="2">
        <v>42</v>
      </c>
      <c r="B43" s="2" t="s">
        <v>1</v>
      </c>
      <c r="C43" s="8" t="s">
        <v>35</v>
      </c>
      <c r="D43" s="2" t="s">
        <v>36</v>
      </c>
      <c r="E43" s="4" t="s">
        <v>4</v>
      </c>
      <c r="F43" s="2"/>
      <c r="G43" s="2"/>
      <c r="H43" s="2" t="str">
        <f t="shared" si="0"/>
        <v>42:'Pedro_YELLOW',</v>
      </c>
      <c r="I4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</v>
      </c>
    </row>
    <row r="44" spans="1:9" x14ac:dyDescent="0.35">
      <c r="A44" s="2">
        <v>43</v>
      </c>
      <c r="B44" s="2" t="s">
        <v>1</v>
      </c>
      <c r="C44" s="8" t="s">
        <v>63</v>
      </c>
      <c r="D44" s="2" t="s">
        <v>38</v>
      </c>
      <c r="E44" s="4" t="s">
        <v>4</v>
      </c>
      <c r="F44" s="2"/>
      <c r="G44" s="2"/>
      <c r="H44" s="2" t="str">
        <f t="shared" si="0"/>
        <v>43:'Kepa_SAVED',</v>
      </c>
      <c r="I4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</v>
      </c>
    </row>
    <row r="45" spans="1:9" x14ac:dyDescent="0.35">
      <c r="A45" s="2">
        <v>44</v>
      </c>
      <c r="B45" s="2" t="s">
        <v>1</v>
      </c>
      <c r="C45" s="10" t="s">
        <v>37</v>
      </c>
      <c r="D45" s="2" t="s">
        <v>38</v>
      </c>
      <c r="E45" s="4" t="s">
        <v>4</v>
      </c>
      <c r="F45" s="2"/>
      <c r="G45" s="2"/>
      <c r="H45" s="2" t="str">
        <f t="shared" si="0"/>
        <v>44:'Petr Cech_SAVED',</v>
      </c>
      <c r="I4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</v>
      </c>
    </row>
    <row r="46" spans="1:9" x14ac:dyDescent="0.35">
      <c r="A46" s="2">
        <v>45</v>
      </c>
      <c r="B46" s="2" t="s">
        <v>1</v>
      </c>
      <c r="C46" s="8" t="s">
        <v>14</v>
      </c>
      <c r="D46" s="2" t="s">
        <v>3</v>
      </c>
      <c r="E46" s="4" t="s">
        <v>4</v>
      </c>
      <c r="F46" s="2"/>
      <c r="G46" s="2"/>
      <c r="H46" s="2" t="str">
        <f t="shared" si="0"/>
        <v>45:'Marcos Alonso_PASSED',</v>
      </c>
      <c r="I4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</v>
      </c>
    </row>
    <row r="47" spans="1:9" x14ac:dyDescent="0.35">
      <c r="A47" s="2">
        <v>46</v>
      </c>
      <c r="B47" s="2" t="s">
        <v>1</v>
      </c>
      <c r="C47" s="3" t="s">
        <v>16</v>
      </c>
      <c r="D47" s="2" t="s">
        <v>6</v>
      </c>
      <c r="E47" s="4" t="s">
        <v>4</v>
      </c>
      <c r="F47" s="2"/>
      <c r="G47" s="4"/>
      <c r="H47" s="2" t="str">
        <f t="shared" si="0"/>
        <v>46:'Davide Zappacosta_DRIBBLES',</v>
      </c>
      <c r="I4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</v>
      </c>
    </row>
    <row r="48" spans="1:9" x14ac:dyDescent="0.35">
      <c r="A48" s="2">
        <v>47</v>
      </c>
      <c r="B48" s="2" t="s">
        <v>1</v>
      </c>
      <c r="C48" s="5" t="s">
        <v>58</v>
      </c>
      <c r="D48" s="2" t="s">
        <v>8</v>
      </c>
      <c r="E48" s="4" t="s">
        <v>4</v>
      </c>
      <c r="F48" s="2"/>
      <c r="G48" s="4"/>
      <c r="H48" s="2" t="str">
        <f t="shared" si="0"/>
        <v>47:'Cesar Azpilicueta_SHOOTS',</v>
      </c>
      <c r="I48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</v>
      </c>
    </row>
    <row r="49" spans="1:9" x14ac:dyDescent="0.35">
      <c r="A49" s="2">
        <v>48</v>
      </c>
      <c r="B49" s="2" t="s">
        <v>1</v>
      </c>
      <c r="C49" s="5" t="s">
        <v>59</v>
      </c>
      <c r="D49" s="2" t="s">
        <v>6</v>
      </c>
      <c r="E49" s="4" t="s">
        <v>4</v>
      </c>
      <c r="F49" s="2"/>
      <c r="G49" s="2"/>
      <c r="H49" s="2" t="str">
        <f t="shared" si="0"/>
        <v>48:'Emerson_DRIBBLES',</v>
      </c>
      <c r="I49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</v>
      </c>
    </row>
    <row r="50" spans="1:9" x14ac:dyDescent="0.35">
      <c r="A50" s="2">
        <v>49</v>
      </c>
      <c r="B50" s="2" t="s">
        <v>1</v>
      </c>
      <c r="C50" s="6" t="s">
        <v>43</v>
      </c>
      <c r="D50" s="2" t="s">
        <v>11</v>
      </c>
      <c r="E50" s="4" t="s">
        <v>4</v>
      </c>
      <c r="F50" s="2"/>
      <c r="G50" s="2"/>
      <c r="H50" s="2" t="str">
        <f t="shared" si="0"/>
        <v>49:'Sokratis_OFFSIDE',</v>
      </c>
      <c r="I5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</v>
      </c>
    </row>
    <row r="51" spans="1:9" x14ac:dyDescent="0.35">
      <c r="A51" s="2">
        <v>50</v>
      </c>
      <c r="B51" s="2" t="s">
        <v>1</v>
      </c>
      <c r="C51" s="10" t="s">
        <v>2</v>
      </c>
      <c r="D51" s="2" t="s">
        <v>13</v>
      </c>
      <c r="E51" s="4" t="s">
        <v>4</v>
      </c>
      <c r="F51" s="2"/>
      <c r="G51" s="2"/>
      <c r="H51" s="2" t="str">
        <f t="shared" si="0"/>
        <v>50:'Sead Kolasinac_CORNER',</v>
      </c>
      <c r="I5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</v>
      </c>
    </row>
    <row r="52" spans="1:9" x14ac:dyDescent="0.35">
      <c r="A52" s="2">
        <v>51</v>
      </c>
      <c r="B52" s="2" t="s">
        <v>1</v>
      </c>
      <c r="C52" s="6" t="s">
        <v>44</v>
      </c>
      <c r="D52" s="2" t="s">
        <v>15</v>
      </c>
      <c r="E52" s="4" t="s">
        <v>4</v>
      </c>
      <c r="F52" s="2"/>
      <c r="G52" s="2"/>
      <c r="H52" s="2" t="str">
        <f t="shared" si="0"/>
        <v>51:'Stephan Lichtsteiner_CHANCE',</v>
      </c>
      <c r="I5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</v>
      </c>
    </row>
    <row r="53" spans="1:9" x14ac:dyDescent="0.35">
      <c r="A53" s="2">
        <v>52</v>
      </c>
      <c r="B53" s="2" t="s">
        <v>1</v>
      </c>
      <c r="C53" s="7" t="s">
        <v>9</v>
      </c>
      <c r="D53" s="2" t="s">
        <v>6</v>
      </c>
      <c r="E53" s="4" t="s">
        <v>4</v>
      </c>
      <c r="F53" s="2"/>
      <c r="G53" s="2"/>
      <c r="H53" s="2" t="str">
        <f t="shared" si="0"/>
        <v>52:'Nacho Monreal_DRIBBLES',</v>
      </c>
      <c r="I5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</v>
      </c>
    </row>
    <row r="54" spans="1:9" x14ac:dyDescent="0.35">
      <c r="A54" s="2">
        <v>53</v>
      </c>
      <c r="B54" s="2" t="s">
        <v>1</v>
      </c>
      <c r="C54" s="8" t="s">
        <v>30</v>
      </c>
      <c r="D54" s="2" t="s">
        <v>18</v>
      </c>
      <c r="E54" s="4" t="s">
        <v>4</v>
      </c>
      <c r="F54" s="2"/>
      <c r="G54" s="2"/>
      <c r="H54" s="2" t="str">
        <f t="shared" si="0"/>
        <v>53:'Ross Barkley_TACKLED',</v>
      </c>
      <c r="I5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</v>
      </c>
    </row>
    <row r="55" spans="1:9" x14ac:dyDescent="0.35">
      <c r="A55" s="2">
        <v>54</v>
      </c>
      <c r="B55" s="2" t="s">
        <v>1</v>
      </c>
      <c r="C55" s="5" t="s">
        <v>64</v>
      </c>
      <c r="D55" s="2" t="s">
        <v>6</v>
      </c>
      <c r="E55" s="4" t="s">
        <v>4</v>
      </c>
      <c r="F55" s="2"/>
      <c r="G55" s="2"/>
      <c r="H55" s="2" t="str">
        <f t="shared" si="0"/>
        <v>54:'Ruben Loftus Cheek_DRIBBLES',</v>
      </c>
      <c r="I5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</v>
      </c>
    </row>
    <row r="56" spans="1:9" x14ac:dyDescent="0.35">
      <c r="A56" s="2">
        <v>55</v>
      </c>
      <c r="B56" s="2" t="s">
        <v>1</v>
      </c>
      <c r="C56" s="5" t="s">
        <v>33</v>
      </c>
      <c r="D56" s="2" t="s">
        <v>18</v>
      </c>
      <c r="E56" s="4" t="s">
        <v>4</v>
      </c>
      <c r="F56" s="2"/>
      <c r="G56" s="2"/>
      <c r="H56" s="2" t="str">
        <f t="shared" si="0"/>
        <v>55:'Olivier Giroud_TACKLED',</v>
      </c>
      <c r="I5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</v>
      </c>
    </row>
    <row r="57" spans="1:9" x14ac:dyDescent="0.35">
      <c r="A57" s="2">
        <v>56</v>
      </c>
      <c r="B57" s="2" t="s">
        <v>1</v>
      </c>
      <c r="C57" s="12" t="s">
        <v>61</v>
      </c>
      <c r="D57" s="2" t="s">
        <v>28</v>
      </c>
      <c r="E57" s="4" t="s">
        <v>4</v>
      </c>
      <c r="F57" s="2"/>
      <c r="G57" s="2"/>
      <c r="H57" s="2" t="str">
        <f t="shared" si="0"/>
        <v>56:'Lucas Torreira_FOUL',</v>
      </c>
      <c r="I5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</v>
      </c>
    </row>
    <row r="58" spans="1:9" x14ac:dyDescent="0.35">
      <c r="A58" s="2">
        <v>57</v>
      </c>
      <c r="B58" s="2" t="s">
        <v>1</v>
      </c>
      <c r="C58" s="6" t="s">
        <v>17</v>
      </c>
      <c r="D58" s="2" t="s">
        <v>3</v>
      </c>
      <c r="E58" s="4" t="s">
        <v>4</v>
      </c>
      <c r="F58" s="2"/>
      <c r="G58" s="2"/>
      <c r="H58" s="2" t="str">
        <f t="shared" si="0"/>
        <v>57:'Aaron Ramsey_PASSED',</v>
      </c>
      <c r="I58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</v>
      </c>
    </row>
    <row r="59" spans="1:9" x14ac:dyDescent="0.35">
      <c r="A59" s="2">
        <v>58</v>
      </c>
      <c r="B59" s="2" t="s">
        <v>1</v>
      </c>
      <c r="C59" s="7" t="s">
        <v>19</v>
      </c>
      <c r="D59" s="2" t="s">
        <v>6</v>
      </c>
      <c r="E59" s="4" t="s">
        <v>4</v>
      </c>
      <c r="F59" s="2"/>
      <c r="G59" s="4"/>
      <c r="H59" s="2" t="str">
        <f t="shared" si="0"/>
        <v>58:'Henrikh Mkhitaryan_DRIBBLES',</v>
      </c>
      <c r="I59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</v>
      </c>
    </row>
    <row r="60" spans="1:9" x14ac:dyDescent="0.35">
      <c r="A60" s="2">
        <v>59</v>
      </c>
      <c r="B60" s="2" t="s">
        <v>1</v>
      </c>
      <c r="C60" s="5" t="s">
        <v>62</v>
      </c>
      <c r="D60" s="2" t="s">
        <v>20</v>
      </c>
      <c r="E60" s="4" t="s">
        <v>4</v>
      </c>
      <c r="F60" s="2"/>
      <c r="G60" s="4"/>
      <c r="H60" s="2" t="str">
        <f t="shared" si="0"/>
        <v>59:'Gonzalo Higuain_GOAL_',</v>
      </c>
      <c r="I60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</v>
      </c>
    </row>
    <row r="61" spans="1:9" x14ac:dyDescent="0.35">
      <c r="A61" s="2">
        <v>60</v>
      </c>
      <c r="B61" s="2" t="s">
        <v>1</v>
      </c>
      <c r="C61" s="8" t="s">
        <v>34</v>
      </c>
      <c r="D61" s="2" t="s">
        <v>6</v>
      </c>
      <c r="E61" s="4" t="s">
        <v>4</v>
      </c>
      <c r="F61" s="2"/>
      <c r="G61" s="2"/>
      <c r="H61" s="2" t="str">
        <f t="shared" si="0"/>
        <v>60:'Eden Hazard_DRIBBLES',</v>
      </c>
      <c r="I61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</v>
      </c>
    </row>
    <row r="62" spans="1:9" x14ac:dyDescent="0.35">
      <c r="A62" s="2">
        <v>61</v>
      </c>
      <c r="B62" s="2" t="s">
        <v>1</v>
      </c>
      <c r="C62" s="8" t="s">
        <v>35</v>
      </c>
      <c r="D62" s="2" t="s">
        <v>11</v>
      </c>
      <c r="E62" s="4" t="s">
        <v>4</v>
      </c>
      <c r="F62" s="2"/>
      <c r="G62" s="2"/>
      <c r="H62" s="2" t="str">
        <f t="shared" si="0"/>
        <v>61:'Pedro_OFFSIDE',</v>
      </c>
      <c r="I62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</v>
      </c>
    </row>
    <row r="63" spans="1:9" x14ac:dyDescent="0.35">
      <c r="A63" s="2">
        <v>62</v>
      </c>
      <c r="B63" s="2" t="s">
        <v>1</v>
      </c>
      <c r="C63" s="7" t="s">
        <v>31</v>
      </c>
      <c r="D63" s="2" t="s">
        <v>13</v>
      </c>
      <c r="E63" s="4" t="s">
        <v>4</v>
      </c>
      <c r="F63" s="2"/>
      <c r="G63" s="2"/>
      <c r="H63" s="2" t="str">
        <f t="shared" si="0"/>
        <v>62:'Alex Iwobi_CORNER',</v>
      </c>
      <c r="I63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</v>
      </c>
    </row>
    <row r="64" spans="1:9" x14ac:dyDescent="0.35">
      <c r="A64" s="2">
        <v>63</v>
      </c>
      <c r="B64" s="2" t="s">
        <v>1</v>
      </c>
      <c r="C64" s="7" t="s">
        <v>32</v>
      </c>
      <c r="D64" s="2" t="s">
        <v>15</v>
      </c>
      <c r="E64" s="4" t="s">
        <v>4</v>
      </c>
      <c r="F64" s="2"/>
      <c r="G64" s="2"/>
      <c r="H64" s="2" t="str">
        <f t="shared" si="0"/>
        <v>63:'Danny Welbeck_CHANCE',</v>
      </c>
      <c r="I64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</v>
      </c>
    </row>
    <row r="65" spans="1:9" x14ac:dyDescent="0.35">
      <c r="A65" s="2">
        <v>64</v>
      </c>
      <c r="B65" s="2" t="s">
        <v>1</v>
      </c>
      <c r="C65" s="6" t="s">
        <v>21</v>
      </c>
      <c r="D65" s="2" t="s">
        <v>6</v>
      </c>
      <c r="E65" s="4" t="s">
        <v>4</v>
      </c>
      <c r="F65" s="2"/>
      <c r="G65" s="2"/>
      <c r="H65" s="2" t="str">
        <f t="shared" si="0"/>
        <v>64:'Alexandre Lacazette_DRIBBLES',</v>
      </c>
      <c r="I65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</v>
      </c>
    </row>
    <row r="66" spans="1:9" x14ac:dyDescent="0.35">
      <c r="A66" s="2">
        <v>65</v>
      </c>
      <c r="B66" s="2" t="s">
        <v>1</v>
      </c>
      <c r="C66" s="8" t="s">
        <v>63</v>
      </c>
      <c r="D66" s="2" t="s">
        <v>38</v>
      </c>
      <c r="E66" s="4" t="s">
        <v>4</v>
      </c>
      <c r="F66" s="2"/>
      <c r="G66" s="2"/>
      <c r="H66" s="2" t="str">
        <f t="shared" si="0"/>
        <v>65:'Kepa_SAVED',</v>
      </c>
      <c r="I66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</v>
      </c>
    </row>
    <row r="67" spans="1:9" x14ac:dyDescent="0.35">
      <c r="A67" s="2">
        <v>66</v>
      </c>
      <c r="B67" s="2" t="s">
        <v>1</v>
      </c>
      <c r="C67" s="10" t="s">
        <v>37</v>
      </c>
      <c r="D67" s="2" t="s">
        <v>38</v>
      </c>
      <c r="E67" s="4" t="s">
        <v>4</v>
      </c>
      <c r="F67" s="2"/>
      <c r="G67" s="2"/>
      <c r="H67" s="2" t="str">
        <f t="shared" ref="H67:H91" si="2">CONCATENATE(A67,B67,C67,D67,E67,F67,G67)</f>
        <v>66:'Petr Cech_SAVED',</v>
      </c>
      <c r="I67" s="2" t="str">
        <f t="shared" si="1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</v>
      </c>
    </row>
    <row r="68" spans="1:9" x14ac:dyDescent="0.35">
      <c r="A68" s="2">
        <v>67</v>
      </c>
      <c r="B68" s="2" t="s">
        <v>1</v>
      </c>
      <c r="C68" s="6" t="s">
        <v>43</v>
      </c>
      <c r="D68" s="2" t="s">
        <v>3</v>
      </c>
      <c r="E68" s="4" t="s">
        <v>4</v>
      </c>
      <c r="F68" s="2"/>
      <c r="G68" s="2"/>
      <c r="H68" s="2" t="str">
        <f t="shared" si="2"/>
        <v>67:'Sokratis_PASSED',</v>
      </c>
      <c r="I68" s="2" t="str">
        <f t="shared" ref="I68:I91" si="3">CONCATENATE(I67,H68)</f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</v>
      </c>
    </row>
    <row r="69" spans="1:9" x14ac:dyDescent="0.35">
      <c r="A69" s="2">
        <v>68</v>
      </c>
      <c r="B69" s="2" t="s">
        <v>1</v>
      </c>
      <c r="C69" s="10" t="s">
        <v>2</v>
      </c>
      <c r="D69" s="2" t="s">
        <v>6</v>
      </c>
      <c r="E69" s="4" t="s">
        <v>4</v>
      </c>
      <c r="F69" s="2"/>
      <c r="G69" s="2"/>
      <c r="H69" s="2" t="str">
        <f t="shared" si="2"/>
        <v>68:'Sead Kolasinac_DRIBBLES',</v>
      </c>
      <c r="I69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</v>
      </c>
    </row>
    <row r="70" spans="1:9" x14ac:dyDescent="0.35">
      <c r="A70" s="2">
        <v>69</v>
      </c>
      <c r="B70" s="2" t="s">
        <v>1</v>
      </c>
      <c r="C70" s="6" t="s">
        <v>44</v>
      </c>
      <c r="D70" s="2" t="s">
        <v>8</v>
      </c>
      <c r="E70" s="4" t="s">
        <v>4</v>
      </c>
      <c r="F70" s="2"/>
      <c r="G70" s="2"/>
      <c r="H70" s="2" t="str">
        <f t="shared" si="2"/>
        <v>69:'Stephan Lichtsteiner_SHOOTS',</v>
      </c>
      <c r="I70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</v>
      </c>
    </row>
    <row r="71" spans="1:9" x14ac:dyDescent="0.35">
      <c r="A71" s="2">
        <v>70</v>
      </c>
      <c r="B71" s="2" t="s">
        <v>1</v>
      </c>
      <c r="C71" s="7" t="s">
        <v>9</v>
      </c>
      <c r="D71" s="2" t="s">
        <v>6</v>
      </c>
      <c r="E71" s="4" t="s">
        <v>4</v>
      </c>
      <c r="F71" s="2"/>
      <c r="G71" s="4"/>
      <c r="H71" s="2" t="str">
        <f t="shared" si="2"/>
        <v>70:'Nacho Monreal_DRIBBLES',</v>
      </c>
      <c r="I71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</v>
      </c>
    </row>
    <row r="72" spans="1:9" x14ac:dyDescent="0.35">
      <c r="A72" s="2">
        <v>71</v>
      </c>
      <c r="B72" s="2" t="s">
        <v>1</v>
      </c>
      <c r="C72" s="8" t="s">
        <v>14</v>
      </c>
      <c r="D72" s="2" t="s">
        <v>11</v>
      </c>
      <c r="E72" s="4" t="s">
        <v>4</v>
      </c>
      <c r="F72" s="2"/>
      <c r="G72" s="4"/>
      <c r="H72" s="2" t="str">
        <f t="shared" si="2"/>
        <v>71:'Marcos Alonso_OFFSIDE',</v>
      </c>
      <c r="I72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</v>
      </c>
    </row>
    <row r="73" spans="1:9" x14ac:dyDescent="0.35">
      <c r="A73" s="2">
        <v>72</v>
      </c>
      <c r="B73" s="2" t="s">
        <v>1</v>
      </c>
      <c r="C73" s="3" t="s">
        <v>16</v>
      </c>
      <c r="D73" s="2" t="s">
        <v>13</v>
      </c>
      <c r="E73" s="4" t="s">
        <v>4</v>
      </c>
      <c r="F73" s="2"/>
      <c r="G73" s="2"/>
      <c r="H73" s="2" t="str">
        <f t="shared" si="2"/>
        <v>72:'Davide Zappacosta_CORNER',</v>
      </c>
      <c r="I73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</v>
      </c>
    </row>
    <row r="74" spans="1:9" x14ac:dyDescent="0.35">
      <c r="A74" s="2">
        <v>73</v>
      </c>
      <c r="B74" s="2" t="s">
        <v>1</v>
      </c>
      <c r="C74" s="5" t="s">
        <v>58</v>
      </c>
      <c r="D74" s="2" t="s">
        <v>15</v>
      </c>
      <c r="E74" s="4" t="s">
        <v>4</v>
      </c>
      <c r="F74" s="2"/>
      <c r="G74" s="2"/>
      <c r="H74" s="2" t="str">
        <f t="shared" si="2"/>
        <v>73:'Cesar Azpilicueta_CHANCE',</v>
      </c>
      <c r="I74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</v>
      </c>
    </row>
    <row r="75" spans="1:9" x14ac:dyDescent="0.35">
      <c r="A75" s="2">
        <v>74</v>
      </c>
      <c r="B75" s="2" t="s">
        <v>1</v>
      </c>
      <c r="C75" s="5" t="s">
        <v>59</v>
      </c>
      <c r="D75" s="2" t="s">
        <v>6</v>
      </c>
      <c r="E75" s="4" t="s">
        <v>4</v>
      </c>
      <c r="F75" s="2"/>
      <c r="G75" s="2"/>
      <c r="H75" s="2" t="str">
        <f t="shared" si="2"/>
        <v>74:'Emerson_DRIBBLES',</v>
      </c>
      <c r="I75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</v>
      </c>
    </row>
    <row r="76" spans="1:9" x14ac:dyDescent="0.35">
      <c r="A76" s="2">
        <v>75</v>
      </c>
      <c r="B76" s="2" t="s">
        <v>1</v>
      </c>
      <c r="C76" s="12" t="s">
        <v>61</v>
      </c>
      <c r="D76" s="2" t="s">
        <v>18</v>
      </c>
      <c r="E76" s="4" t="s">
        <v>4</v>
      </c>
      <c r="F76" s="2"/>
      <c r="G76" s="2"/>
      <c r="H76" s="2" t="str">
        <f t="shared" si="2"/>
        <v>75:'Lucas Torreira_TACKLED',</v>
      </c>
      <c r="I76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</v>
      </c>
    </row>
    <row r="77" spans="1:9" x14ac:dyDescent="0.35">
      <c r="A77" s="2">
        <v>76</v>
      </c>
      <c r="B77" s="2" t="s">
        <v>1</v>
      </c>
      <c r="C77" s="6" t="s">
        <v>17</v>
      </c>
      <c r="D77" s="2" t="s">
        <v>3</v>
      </c>
      <c r="E77" s="4" t="s">
        <v>4</v>
      </c>
      <c r="F77" s="2"/>
      <c r="G77" s="2"/>
      <c r="H77" s="2" t="str">
        <f t="shared" si="2"/>
        <v>76:'Aaron Ramsey_PASSED',</v>
      </c>
      <c r="I77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</v>
      </c>
    </row>
    <row r="78" spans="1:9" x14ac:dyDescent="0.35">
      <c r="A78" s="2">
        <v>77</v>
      </c>
      <c r="B78" s="2" t="s">
        <v>1</v>
      </c>
      <c r="C78" s="7" t="s">
        <v>19</v>
      </c>
      <c r="D78" s="2" t="s">
        <v>3</v>
      </c>
      <c r="E78" s="4" t="s">
        <v>4</v>
      </c>
      <c r="F78" s="2"/>
      <c r="G78" s="2"/>
      <c r="H78" s="2" t="str">
        <f t="shared" si="2"/>
        <v>77:'Henrikh Mkhitaryan_PASSED',</v>
      </c>
      <c r="I78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</v>
      </c>
    </row>
    <row r="79" spans="1:9" x14ac:dyDescent="0.35">
      <c r="A79" s="2">
        <v>78</v>
      </c>
      <c r="B79" s="2" t="s">
        <v>1</v>
      </c>
      <c r="C79" s="8" t="s">
        <v>30</v>
      </c>
      <c r="D79" s="2" t="s">
        <v>28</v>
      </c>
      <c r="E79" s="4" t="s">
        <v>4</v>
      </c>
      <c r="F79" s="2"/>
      <c r="G79" s="2"/>
      <c r="H79" s="2" t="str">
        <f t="shared" si="2"/>
        <v>78:'Ross Barkley_FOUL',</v>
      </c>
      <c r="I79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</v>
      </c>
    </row>
    <row r="80" spans="1:9" x14ac:dyDescent="0.35">
      <c r="A80" s="2">
        <v>79</v>
      </c>
      <c r="B80" s="2" t="s">
        <v>1</v>
      </c>
      <c r="C80" s="5" t="s">
        <v>64</v>
      </c>
      <c r="D80" s="2" t="s">
        <v>3</v>
      </c>
      <c r="E80" s="4" t="s">
        <v>4</v>
      </c>
      <c r="F80" s="2"/>
      <c r="G80" s="2"/>
      <c r="H80" s="2" t="str">
        <f t="shared" si="2"/>
        <v>79:'Ruben Loftus Cheek_PASSED',</v>
      </c>
      <c r="I80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</v>
      </c>
    </row>
    <row r="81" spans="1:9" x14ac:dyDescent="0.35">
      <c r="A81" s="2">
        <v>80</v>
      </c>
      <c r="B81" s="2" t="s">
        <v>1</v>
      </c>
      <c r="C81" s="5" t="s">
        <v>33</v>
      </c>
      <c r="D81" s="2" t="s">
        <v>6</v>
      </c>
      <c r="E81" s="4" t="s">
        <v>4</v>
      </c>
      <c r="F81" s="2"/>
      <c r="G81" s="2"/>
      <c r="H81" s="2" t="str">
        <f t="shared" si="2"/>
        <v>80:'Olivier Giroud_DRIBBLES',</v>
      </c>
      <c r="I81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</v>
      </c>
    </row>
    <row r="82" spans="1:9" x14ac:dyDescent="0.35">
      <c r="A82" s="2">
        <v>81</v>
      </c>
      <c r="B82" s="2" t="s">
        <v>1</v>
      </c>
      <c r="C82" s="7" t="s">
        <v>31</v>
      </c>
      <c r="D82" s="2" t="s">
        <v>6</v>
      </c>
      <c r="E82" s="4" t="s">
        <v>4</v>
      </c>
      <c r="F82" s="2"/>
      <c r="G82" s="2"/>
      <c r="H82" s="2" t="str">
        <f t="shared" si="2"/>
        <v>81:'Alex Iwobi_DRIBBLES',</v>
      </c>
      <c r="I82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</v>
      </c>
    </row>
    <row r="83" spans="1:9" x14ac:dyDescent="0.35">
      <c r="A83" s="2">
        <v>82</v>
      </c>
      <c r="B83" s="2" t="s">
        <v>1</v>
      </c>
      <c r="C83" s="7" t="s">
        <v>32</v>
      </c>
      <c r="D83" s="2" t="s">
        <v>6</v>
      </c>
      <c r="E83" s="4" t="s">
        <v>4</v>
      </c>
      <c r="F83" s="2"/>
      <c r="G83" s="4"/>
      <c r="H83" s="2" t="str">
        <f t="shared" si="2"/>
        <v>82:'Danny Welbeck_DRIBBLES',</v>
      </c>
      <c r="I83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</v>
      </c>
    </row>
    <row r="84" spans="1:9" x14ac:dyDescent="0.35">
      <c r="A84" s="2">
        <v>83</v>
      </c>
      <c r="B84" s="2" t="s">
        <v>1</v>
      </c>
      <c r="C84" s="6" t="s">
        <v>21</v>
      </c>
      <c r="D84" s="2" t="s">
        <v>11</v>
      </c>
      <c r="E84" s="4" t="s">
        <v>4</v>
      </c>
      <c r="F84" s="2"/>
      <c r="G84" s="4"/>
      <c r="H84" s="2" t="str">
        <f t="shared" si="2"/>
        <v>83:'Alexandre Lacazette_OFFSIDE',</v>
      </c>
      <c r="I84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</v>
      </c>
    </row>
    <row r="85" spans="1:9" x14ac:dyDescent="0.35">
      <c r="A85" s="2">
        <v>84</v>
      </c>
      <c r="B85" s="2" t="s">
        <v>1</v>
      </c>
      <c r="C85" s="5" t="s">
        <v>62</v>
      </c>
      <c r="D85" s="2" t="s">
        <v>13</v>
      </c>
      <c r="E85" s="4" t="s">
        <v>4</v>
      </c>
      <c r="F85" s="2"/>
      <c r="G85" s="2"/>
      <c r="H85" s="2" t="str">
        <f t="shared" si="2"/>
        <v>84:'Gonzalo Higuain_CORNER',</v>
      </c>
      <c r="I85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</v>
      </c>
    </row>
    <row r="86" spans="1:9" x14ac:dyDescent="0.35">
      <c r="A86" s="2">
        <v>85</v>
      </c>
      <c r="B86" s="2" t="s">
        <v>1</v>
      </c>
      <c r="C86" s="8" t="s">
        <v>34</v>
      </c>
      <c r="D86" s="2" t="s">
        <v>15</v>
      </c>
      <c r="E86" s="4" t="s">
        <v>4</v>
      </c>
      <c r="F86" s="2"/>
      <c r="G86" s="2"/>
      <c r="H86" s="2" t="str">
        <f t="shared" si="2"/>
        <v>85:'Eden Hazard_CHANCE',</v>
      </c>
      <c r="I86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</v>
      </c>
    </row>
    <row r="87" spans="1:9" x14ac:dyDescent="0.35">
      <c r="A87" s="2">
        <v>86</v>
      </c>
      <c r="B87" s="2" t="s">
        <v>1</v>
      </c>
      <c r="C87" s="8" t="s">
        <v>35</v>
      </c>
      <c r="D87" s="2" t="s">
        <v>20</v>
      </c>
      <c r="E87" s="4" t="s">
        <v>4</v>
      </c>
      <c r="F87" s="2"/>
      <c r="G87" s="2"/>
      <c r="H87" s="2" t="str">
        <f t="shared" si="2"/>
        <v>86:'Pedro_GOAL_',</v>
      </c>
      <c r="I87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Hazard_CHANCE',86:'Pedro_GOAL_',</v>
      </c>
    </row>
    <row r="88" spans="1:9" x14ac:dyDescent="0.35">
      <c r="A88" s="2">
        <v>87</v>
      </c>
      <c r="B88" s="2" t="s">
        <v>1</v>
      </c>
      <c r="C88" s="8" t="s">
        <v>63</v>
      </c>
      <c r="D88" s="2" t="s">
        <v>38</v>
      </c>
      <c r="E88" s="4" t="s">
        <v>4</v>
      </c>
      <c r="F88" s="2"/>
      <c r="G88" s="2"/>
      <c r="H88" s="2" t="str">
        <f t="shared" si="2"/>
        <v>87:'Kepa_SAVED',</v>
      </c>
      <c r="I88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Hazard_CHANCE',86:'Pedro_GOAL_',87:'Kepa_SAVED',</v>
      </c>
    </row>
    <row r="89" spans="1:9" x14ac:dyDescent="0.35">
      <c r="A89" s="2">
        <v>88</v>
      </c>
      <c r="B89" s="2" t="s">
        <v>1</v>
      </c>
      <c r="C89" s="10" t="s">
        <v>37</v>
      </c>
      <c r="D89" s="2" t="s">
        <v>38</v>
      </c>
      <c r="E89" s="4" t="s">
        <v>4</v>
      </c>
      <c r="F89" s="2"/>
      <c r="G89" s="2"/>
      <c r="H89" s="2" t="str">
        <f t="shared" si="2"/>
        <v>88:'Petr Cech_SAVED',</v>
      </c>
      <c r="I89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Hazard_CHANCE',86:'Pedro_GOAL_',87:'Kepa_SAVED',88:'Petr Cech_SAVED',</v>
      </c>
    </row>
    <row r="90" spans="1:9" x14ac:dyDescent="0.35">
      <c r="A90" s="2">
        <v>89</v>
      </c>
      <c r="B90" s="2" t="s">
        <v>1</v>
      </c>
      <c r="C90" s="8" t="s">
        <v>14</v>
      </c>
      <c r="D90" s="2" t="s">
        <v>15</v>
      </c>
      <c r="E90" s="4" t="s">
        <v>4</v>
      </c>
      <c r="F90" s="2"/>
      <c r="G90" s="2"/>
      <c r="H90" s="2" t="str">
        <f t="shared" si="2"/>
        <v>89:'Marcos Alonso_CHANCE',</v>
      </c>
      <c r="I90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Hazard_CHANCE',86:'Pedro_GOAL_',87:'Kepa_SAVED',88:'Petr Cech_SAVED',89:'Marcos Alonso_CHANCE',</v>
      </c>
    </row>
    <row r="91" spans="1:9" x14ac:dyDescent="0.35">
      <c r="A91" s="2">
        <v>90</v>
      </c>
      <c r="B91" s="2" t="s">
        <v>1</v>
      </c>
      <c r="C91" s="9" t="s">
        <v>40</v>
      </c>
      <c r="D91" s="2"/>
      <c r="E91" s="4" t="s">
        <v>41</v>
      </c>
      <c r="F91" s="2"/>
      <c r="G91" s="2"/>
      <c r="H91" s="2" t="str">
        <f t="shared" si="2"/>
        <v>90:'game end'}</v>
      </c>
      <c r="I91" s="2" t="str">
        <f t="shared" si="3"/>
        <v>{1:'Marcos Alonso_PASSED',2:'Davide Zappacosta_DRIBBLES',3:'Cesar Azpilicueta_SHOOTS',4:'Emerson_DRIBBLES',5:'Sokratis_OFFSIDE',6:'Sead Kolasinac_CORNER',7:'Stephan Lichtsteiner_CHANCE',8:'Nacho Monreal_DRIBBLES',9:'Ross Barkley_TACKLED',10:'Ruben Loftus Cheek_GOAL_Gonzalo Higuain_ASSIST',11:'Danny Drinkwater_OUT_Olivier Giroud_IN',12:'Lucas Torreira_FOUL',13:'Aaron Ramsey_PASSED',14:'Henrikh Mkhitaryan_DRIBBLES',15:'Gonzalo Higuain_DRIBBLES',16:'Eden Hazard_DRIBBLES',17:'Pedro_OFFSIDE',18:'Alex Iwobi_CORNER',19:'Danny Welbeck_CHANCE',20:'Alexandre Lacazette_YELLOW',21:'Kepa_SAVED',22:'Petr Cech_SAVED',23:'Sokratis_PASSED',24:'Sead Kolasinac_DRIBBLES',25:'Stephan Lichtsteiner_SHOOTS',26:'Nacho Monreal_DRIBBLES',27:'Marcos Alonso_OFFSIDE',28:'Davide Zappacosta_CORNER',29:'Cesar Azpilicueta_CHANCE',30:'Emerson_DRIBBLES',31:'Lucas Torreira_TACKLED',32:'Aaron Ramsey_GOAL_',33:'Henrikh Mkhitaryan_PASSED',34:'Ross Barkley_FOUL',35:'Ruben Loftus Cheek_PASSED',36:'Olivier Giroud_DRIBBLES',37:'Alex Iwobi_DRIBBLES',38:'Danny Welbeck_DRIBBLES',39:'Alexandre Lacazette_OFFSIDE',40:'Gonzalo Higuain_CORNER',41:'Eden Hazard_CHANCE',42:'Pedro_YELLOW',43:'Kepa_SAVED',44:'Petr Cech_SAVED',45:'Marcos Alonso_PASSED',46:'Davide Zappacosta_DRIBBLES',47:'Cesar Azpilicueta_SHOOTS',48:'Emerson_DRIBBLES',49:'Sokratis_OFFSIDE',50:'Sead Kolasinac_CORNER',51:'Stephan Lichtsteiner_CHANCE',52:'Nacho Monreal_DRIBBLES',53:'Ross Barkley_TACKLED',54:'Ruben Loftus Cheek_DRIBBLES',55:'Olivier Giroud_TACKLED',56:'Lucas Torreira_FOUL',57:'Aaron Ramsey_PASSED',58:'Henrikh Mkhitaryan_DRIBBLES',59:'Gonzalo Higuain_GOAL_',60:'Eden Hazard_DRIBBLES',61:'Pedro_OFFSIDE',62:'Alex Iwobi_CORNER',63:'Danny Welbeck_CHANCE',64:'Alexandre Lacazette_DRIBBLES',65:'Kepa_SAVED',66:'Petr Cech_SAVED',67:'Sokratis_PASSED',68:'Sead Kolasinac_DRIBBLES',69:'Stephan Lichtsteiner_SHOOTS',70:'Nacho Monreal_DRIBBLES',71:'Marcos Alonso_OFFSIDE',72:'Davide Zappacosta_CORNER',73:'Cesar Azpilicueta_CHANCE',74:'Emerson_DRIBBLES',75:'Lucas Torreira_TACKLED',76:'Aaron Ramsey_PASSED',77:'Henrikh Mkhitaryan_PASSED',78:'Ross Barkley_FOUL',79:'Ruben Loftus Cheek_PASSED',80:'Olivier Giroud_DRIBBLES',81:'Alex Iwobi_DRIBBLES',82:'Danny Welbeck_DRIBBLES',83:'Alexandre Lacazette_OFFSIDE',84:'Gonzalo Higuain_CORNER',85:'Eden Hazard_CHANCE',86:'Pedro_GOAL_',87:'Kepa_SAVED',88:'Petr Cech_SAVED',89:'Marcos Alonso_CHANCE',90:'game end'}</v>
      </c>
    </row>
  </sheetData>
  <hyperlinks>
    <hyperlink ref="C2" r:id="rId1" display="https://www.transfermarkt.com/marcos-alonso/profil/spieler/112515" xr:uid="{1A9B0F54-6D12-4096-8469-624D6C8FF8CC}"/>
    <hyperlink ref="C5" r:id="rId2" display="https://www.transfermarkt.com/emerson/profil/spieler/181778" xr:uid="{51C1C67A-FD89-49C0-843E-E9B46EE2FBCE}"/>
    <hyperlink ref="C3" r:id="rId3" display="https://www.transfermarkt.com/davide-zappacosta/profil/spieler/173859" xr:uid="{0BDE6CF4-A534-4239-9EB5-5234F0C1B5E9}"/>
    <hyperlink ref="C4" r:id="rId4" display="https://www.transfermarkt.com/cesar-azpilicueta/profil/spieler/57500" xr:uid="{A2E69FC9-8C46-495B-A290-6B0B4E5840E9}"/>
    <hyperlink ref="C6" r:id="rId5" display="https://www.transfermarkt.com/sokratis/profil/spieler/34322" xr:uid="{7B403DBE-2507-46FB-A2E1-A9179F65ACA1}"/>
    <hyperlink ref="C7" r:id="rId6" display="https://www.transfermarkt.com/sead-kolasinac/profil/spieler/94005" xr:uid="{93F5D548-9D6D-4B53-98D1-35C99488FD46}"/>
    <hyperlink ref="C8" r:id="rId7" display="https://www.transfermarkt.com/stephan-lichtsteiner/profil/spieler/2865" xr:uid="{12B59DE0-59A6-4B60-84C2-C9BE03FAF641}"/>
    <hyperlink ref="C9" r:id="rId8" display="https://www.transfermarkt.com/nacho-monreal/profil/spieler/43003" xr:uid="{39C7E767-4C65-40A1-8D2C-60B135525BBC}"/>
    <hyperlink ref="C10" r:id="rId9" display="https://www.transfermarkt.com/ross-barkley/profil/spieler/131978" xr:uid="{2594E3F4-07F0-4C5D-BF32-7781377BC074}"/>
    <hyperlink ref="C11" r:id="rId10" display="https://www.transfermarkt.com/ruben-loftus-cheek/profil/spieler/202886" xr:uid="{C2AF4532-DC9B-4E3A-AE03-7C4E066393FC}"/>
    <hyperlink ref="C12" r:id="rId11" display="https://www.transfermarkt.com/danny-drinkwater/profil/spieler/73491" xr:uid="{35FF695C-704F-4E14-B98D-354DF6DDC821}"/>
    <hyperlink ref="C13" r:id="rId12" display="https://www.transfermarkt.com/lucas-torreira/profil/spieler/318077" xr:uid="{E6D86CF6-02CC-4278-9F6A-8FA8965C544C}"/>
    <hyperlink ref="C14" r:id="rId13" display="https://www.transfermarkt.com/aaron-ramsey/profil/spieler/50057" xr:uid="{E9B05EC5-A1A7-400D-963E-BC61ECF419B6}"/>
    <hyperlink ref="C15" r:id="rId14" display="https://www.transfermarkt.com/henrikh-mkhitaryan/profil/spieler/55735" xr:uid="{A5D30AC3-D789-4A2B-A8C7-B388AADEA440}"/>
    <hyperlink ref="C17" r:id="rId15" display="https://www.transfermarkt.com/eden-hazard/profil/spieler/50202" xr:uid="{07333854-6E7F-44F4-BB5B-388D4D39EC96}"/>
    <hyperlink ref="C18" r:id="rId16" display="https://www.transfermarkt.com/pedro/profil/spieler/65278" xr:uid="{A9CCE19B-876A-470D-8E05-A8D93FC6B71D}"/>
    <hyperlink ref="C16" r:id="rId17" display="https://www.transfermarkt.com/gonzalo-higuain/profil/spieler/39153" xr:uid="{097D948A-C234-4F77-B1AD-F169A0DD3F6F}"/>
    <hyperlink ref="C19" r:id="rId18" display="https://www.transfermarkt.com/alex-iwobi/profil/spieler/242631" xr:uid="{D4FFC891-61DB-423F-871B-350C0D8F6C2F}"/>
    <hyperlink ref="C20" r:id="rId19" display="https://www.transfermarkt.com/danny-welbeck/profil/spieler/67063" xr:uid="{0CE442F0-D1D8-4BE7-8538-0D9010D6395F}"/>
    <hyperlink ref="C21" r:id="rId20" display="https://www.transfermarkt.com/alexandre-lacazette/profil/spieler/93720" xr:uid="{F1A93881-83CF-4A85-8F47-4CA5699DA72F}"/>
    <hyperlink ref="C22" r:id="rId21" display="https://www.transfermarkt.com/kepa/profil/spieler/192279" xr:uid="{1F49C6A0-6753-4E45-B2CB-EF167563791B}"/>
    <hyperlink ref="C23" r:id="rId22" display="https://www.transfermarkt.com/petr-cech/profil/spieler/5658" xr:uid="{9362B01D-67F7-45A6-A34E-08390C4A2B07}"/>
    <hyperlink ref="E11" r:id="rId23" display="https://www.transfermarkt.com/gonzalo-higuain/profil/spieler/39153" xr:uid="{51A77126-FE60-4ECF-A1EE-8A58FB1E303B}"/>
    <hyperlink ref="E12" r:id="rId24" display="https://www.transfermarkt.com/olivier-giroud/profil/spieler/82442" xr:uid="{571559F2-F015-4BD0-841C-970AB737A70D}"/>
    <hyperlink ref="C24" r:id="rId25" display="https://www.transfermarkt.com/sokratis/profil/spieler/34322" xr:uid="{AE9242AE-C6C5-4985-80B9-2027E37BCB02}"/>
    <hyperlink ref="C25" r:id="rId26" display="https://www.transfermarkt.com/sead-kolasinac/profil/spieler/94005" xr:uid="{D30491F5-642E-48A7-9095-17A3C95285C3}"/>
    <hyperlink ref="C26" r:id="rId27" display="https://www.transfermarkt.com/stephan-lichtsteiner/profil/spieler/2865" xr:uid="{C7292D73-6593-495C-B08A-B8E5C845FD31}"/>
    <hyperlink ref="C27" r:id="rId28" display="https://www.transfermarkt.com/nacho-monreal/profil/spieler/43003" xr:uid="{7FAE62C4-EEDE-4C55-923A-72600A6C10E6}"/>
    <hyperlink ref="C28" r:id="rId29" display="https://www.transfermarkt.com/marcos-alonso/profil/spieler/112515" xr:uid="{EB93E438-367B-40BD-B11E-529D38740D99}"/>
    <hyperlink ref="C31" r:id="rId30" display="https://www.transfermarkt.com/emerson/profil/spieler/181778" xr:uid="{B430E61D-4B25-487F-87D0-2443BDA37670}"/>
    <hyperlink ref="C29" r:id="rId31" display="https://www.transfermarkt.com/davide-zappacosta/profil/spieler/173859" xr:uid="{EA36E9C3-F70A-417C-8A8E-A815168F0ADB}"/>
    <hyperlink ref="C30" r:id="rId32" display="https://www.transfermarkt.com/cesar-azpilicueta/profil/spieler/57500" xr:uid="{3BD1990E-E4E1-4907-B0EB-BE3E93CA785E}"/>
    <hyperlink ref="C32" r:id="rId33" display="https://www.transfermarkt.com/lucas-torreira/profil/spieler/318077" xr:uid="{577A4CF2-A148-4511-86FA-A2112FCBCCBC}"/>
    <hyperlink ref="C33" r:id="rId34" display="https://www.transfermarkt.com/aaron-ramsey/profil/spieler/50057" xr:uid="{9A064285-0969-4DE0-968B-B5A9569CF42F}"/>
    <hyperlink ref="C34" r:id="rId35" display="https://www.transfermarkt.com/henrikh-mkhitaryan/profil/spieler/55735" xr:uid="{425BEE02-A50A-49DE-B6B3-D57A9C072A4A}"/>
    <hyperlink ref="C35" r:id="rId36" display="https://www.transfermarkt.com/ross-barkley/profil/spieler/131978" xr:uid="{D835EEF0-4834-44E6-BB98-94C690415189}"/>
    <hyperlink ref="C36" r:id="rId37" display="https://www.transfermarkt.com/ruben-loftus-cheek/profil/spieler/202886" xr:uid="{6FD36BBC-8D50-48A9-A121-2E199B64EA2F}"/>
    <hyperlink ref="C37" r:id="rId38" display="https://www.transfermarkt.com/olivier-giroud/profil/spieler/82442" xr:uid="{45BF031B-6EFA-4E92-8D8A-6110EDF5B798}"/>
    <hyperlink ref="C38" r:id="rId39" display="https://www.transfermarkt.com/alex-iwobi/profil/spieler/242631" xr:uid="{0A6AFE1D-958E-41F7-944B-234AAB026B84}"/>
    <hyperlink ref="C39" r:id="rId40" display="https://www.transfermarkt.com/danny-welbeck/profil/spieler/67063" xr:uid="{97A6E195-DD85-4B5F-9A6B-E683B606C380}"/>
    <hyperlink ref="C40" r:id="rId41" display="https://www.transfermarkt.com/alexandre-lacazette/profil/spieler/93720" xr:uid="{919B132D-B5FB-4DF0-AC02-533995287CC5}"/>
    <hyperlink ref="C42" r:id="rId42" display="https://www.transfermarkt.com/eden-hazard/profil/spieler/50202" xr:uid="{45E01436-722E-4DF7-B45A-F998E6B45DBA}"/>
    <hyperlink ref="C43" r:id="rId43" display="https://www.transfermarkt.com/pedro/profil/spieler/65278" xr:uid="{1C2A9BC5-5D91-49D5-AA29-B2C4C02AA234}"/>
    <hyperlink ref="C41" r:id="rId44" display="https://www.transfermarkt.com/gonzalo-higuain/profil/spieler/39153" xr:uid="{388847AE-B56F-45EB-B0CE-F20241634CEE}"/>
    <hyperlink ref="C44" r:id="rId45" display="https://www.transfermarkt.com/kepa/profil/spieler/192279" xr:uid="{3ED3090B-9E42-462E-896B-81FF8D5C0019}"/>
    <hyperlink ref="C45" r:id="rId46" display="https://www.transfermarkt.com/petr-cech/profil/spieler/5658" xr:uid="{7E10B024-D30A-4230-A8EE-29D56F936ED7}"/>
    <hyperlink ref="C46" r:id="rId47" display="https://www.transfermarkt.com/marcos-alonso/profil/spieler/112515" xr:uid="{79E6D43C-A005-4869-90D7-DD8D6A92A557}"/>
    <hyperlink ref="C49" r:id="rId48" display="https://www.transfermarkt.com/emerson/profil/spieler/181778" xr:uid="{631EA3D8-9B20-4578-9A2B-FD7B36AEAADA}"/>
    <hyperlink ref="C47" r:id="rId49" display="https://www.transfermarkt.com/davide-zappacosta/profil/spieler/173859" xr:uid="{C4FCE426-F581-46E4-B973-15AB4F8BE02B}"/>
    <hyperlink ref="C48" r:id="rId50" display="https://www.transfermarkt.com/cesar-azpilicueta/profil/spieler/57500" xr:uid="{2DBE062A-88B7-453B-BA75-E02F0536F6D2}"/>
    <hyperlink ref="C50" r:id="rId51" display="https://www.transfermarkt.com/sokratis/profil/spieler/34322" xr:uid="{56C3448B-482C-43F0-9DB6-B7756459FCE6}"/>
    <hyperlink ref="C51" r:id="rId52" display="https://www.transfermarkt.com/sead-kolasinac/profil/spieler/94005" xr:uid="{B1A78192-21BA-495E-90F1-179BDB68C11A}"/>
    <hyperlink ref="C52" r:id="rId53" display="https://www.transfermarkt.com/stephan-lichtsteiner/profil/spieler/2865" xr:uid="{C5C7C7BE-F855-4922-86B7-A5415AEA5237}"/>
    <hyperlink ref="C53" r:id="rId54" display="https://www.transfermarkt.com/nacho-monreal/profil/spieler/43003" xr:uid="{EC065194-2DA0-4D76-8E38-C6388565F675}"/>
    <hyperlink ref="C54" r:id="rId55" display="https://www.transfermarkt.com/ross-barkley/profil/spieler/131978" xr:uid="{C06F1F10-CB84-452B-BFFB-0BEB02E15974}"/>
    <hyperlink ref="C55" r:id="rId56" display="https://www.transfermarkt.com/ruben-loftus-cheek/profil/spieler/202886" xr:uid="{6FB8BA18-82D8-4F3C-9E76-DEB44B77097C}"/>
    <hyperlink ref="C57" r:id="rId57" display="https://www.transfermarkt.com/lucas-torreira/profil/spieler/318077" xr:uid="{87F8EEB0-F4F3-472D-913E-B16ACE2C9DAB}"/>
    <hyperlink ref="C58" r:id="rId58" display="https://www.transfermarkt.com/aaron-ramsey/profil/spieler/50057" xr:uid="{CEC7FA10-851B-4EA3-BDA8-7BDC543C1EA5}"/>
    <hyperlink ref="C59" r:id="rId59" display="https://www.transfermarkt.com/henrikh-mkhitaryan/profil/spieler/55735" xr:uid="{D02380F0-B531-4E28-84A4-22A146B52102}"/>
    <hyperlink ref="C61" r:id="rId60" display="https://www.transfermarkt.com/eden-hazard/profil/spieler/50202" xr:uid="{6771FECA-45A0-4426-BD08-0BE00E019099}"/>
    <hyperlink ref="C62" r:id="rId61" display="https://www.transfermarkt.com/pedro/profil/spieler/65278" xr:uid="{06D93B91-E375-4AC9-A6E3-5D6E873B5CBC}"/>
    <hyperlink ref="C60" r:id="rId62" display="https://www.transfermarkt.com/gonzalo-higuain/profil/spieler/39153" xr:uid="{0C738AAE-4567-4DA2-A8D4-25721B35924B}"/>
    <hyperlink ref="C63" r:id="rId63" display="https://www.transfermarkt.com/alex-iwobi/profil/spieler/242631" xr:uid="{9F4789CB-E5F4-443F-B057-065E1C5D6F50}"/>
    <hyperlink ref="C64" r:id="rId64" display="https://www.transfermarkt.com/danny-welbeck/profil/spieler/67063" xr:uid="{E7D610A1-88CF-4028-B9AD-38D74A5A59F5}"/>
    <hyperlink ref="C65" r:id="rId65" display="https://www.transfermarkt.com/alexandre-lacazette/profil/spieler/93720" xr:uid="{5073A312-08A9-483B-9BF7-23CC434E2518}"/>
    <hyperlink ref="C66" r:id="rId66" display="https://www.transfermarkt.com/kepa/profil/spieler/192279" xr:uid="{3541336F-26F1-43DC-9FF8-355B6F153686}"/>
    <hyperlink ref="C67" r:id="rId67" display="https://www.transfermarkt.com/petr-cech/profil/spieler/5658" xr:uid="{F295D68A-7B97-4203-A439-CB93D7456144}"/>
    <hyperlink ref="C56" r:id="rId68" display="https://www.transfermarkt.com/olivier-giroud/profil/spieler/82442" xr:uid="{694BE1D3-0177-4E0D-82D6-51882DA555AB}"/>
    <hyperlink ref="C68" r:id="rId69" display="https://www.transfermarkt.com/sokratis/profil/spieler/34322" xr:uid="{2BD89457-3421-4F8E-80A6-FC82F615FE35}"/>
    <hyperlink ref="C69" r:id="rId70" display="https://www.transfermarkt.com/sead-kolasinac/profil/spieler/94005" xr:uid="{222FFCB7-87D1-43B0-9B90-EEE3A7D02803}"/>
    <hyperlink ref="C70" r:id="rId71" display="https://www.transfermarkt.com/stephan-lichtsteiner/profil/spieler/2865" xr:uid="{8D53CE31-DC95-4D89-A4F9-EF30191DBBD8}"/>
    <hyperlink ref="C71" r:id="rId72" display="https://www.transfermarkt.com/nacho-monreal/profil/spieler/43003" xr:uid="{B0EB31C0-62FD-437F-AD78-B3A4F76F0106}"/>
    <hyperlink ref="C72" r:id="rId73" display="https://www.transfermarkt.com/marcos-alonso/profil/spieler/112515" xr:uid="{7FD93087-A2F7-46FA-B6B5-EEAAEEC45F77}"/>
    <hyperlink ref="C75" r:id="rId74" display="https://www.transfermarkt.com/emerson/profil/spieler/181778" xr:uid="{3FFF4F83-363E-41D8-A1F1-CB442E34DB31}"/>
    <hyperlink ref="C73" r:id="rId75" display="https://www.transfermarkt.com/davide-zappacosta/profil/spieler/173859" xr:uid="{1019C675-9FCD-4D93-978B-D8D6CE6E52D2}"/>
    <hyperlink ref="C74" r:id="rId76" display="https://www.transfermarkt.com/cesar-azpilicueta/profil/spieler/57500" xr:uid="{4B46E87B-A698-4310-87A7-4E709DCEA021}"/>
    <hyperlink ref="C76" r:id="rId77" display="https://www.transfermarkt.com/lucas-torreira/profil/spieler/318077" xr:uid="{9F3B88A8-006C-4B16-B466-4525B75945EA}"/>
    <hyperlink ref="C77" r:id="rId78" display="https://www.transfermarkt.com/aaron-ramsey/profil/spieler/50057" xr:uid="{C0A3FE7A-2E5E-461B-85A7-9D9BBD2F0234}"/>
    <hyperlink ref="C78" r:id="rId79" display="https://www.transfermarkt.com/henrikh-mkhitaryan/profil/spieler/55735" xr:uid="{920ECE5B-05A9-4CE0-A12A-388615BECF73}"/>
    <hyperlink ref="C79" r:id="rId80" display="https://www.transfermarkt.com/ross-barkley/profil/spieler/131978" xr:uid="{B878E198-C917-4ED4-8271-00E0A5F282B1}"/>
    <hyperlink ref="C80" r:id="rId81" display="https://www.transfermarkt.com/ruben-loftus-cheek/profil/spieler/202886" xr:uid="{176B3BA9-41B0-46B3-B09C-CF36BDC48F1F}"/>
    <hyperlink ref="C81" r:id="rId82" display="https://www.transfermarkt.com/olivier-giroud/profil/spieler/82442" xr:uid="{71CF53D8-06F9-47C2-A3BF-344F998E1C2C}"/>
    <hyperlink ref="C82" r:id="rId83" display="https://www.transfermarkt.com/alex-iwobi/profil/spieler/242631" xr:uid="{734D3475-8E8A-4007-9BCE-40969F6D926D}"/>
    <hyperlink ref="C83" r:id="rId84" display="https://www.transfermarkt.com/danny-welbeck/profil/spieler/67063" xr:uid="{715148F1-6479-45A3-9728-1C554019EFFE}"/>
    <hyperlink ref="C84" r:id="rId85" display="https://www.transfermarkt.com/alexandre-lacazette/profil/spieler/93720" xr:uid="{8218DADE-F30D-4B9C-8F05-2E94FD162334}"/>
    <hyperlink ref="C86" r:id="rId86" display="https://www.transfermarkt.com/eden-hazard/profil/spieler/50202" xr:uid="{326F1F90-5C63-4F36-98C6-B6F8ACE60917}"/>
    <hyperlink ref="C87" r:id="rId87" display="https://www.transfermarkt.com/pedro/profil/spieler/65278" xr:uid="{BCB7039D-A6B5-4516-92FF-F6B7F4635D8D}"/>
    <hyperlink ref="C85" r:id="rId88" display="https://www.transfermarkt.com/gonzalo-higuain/profil/spieler/39153" xr:uid="{316D036C-2B4D-49F1-A164-7BA2851E8355}"/>
    <hyperlink ref="C88" r:id="rId89" display="https://www.transfermarkt.com/kepa/profil/spieler/192279" xr:uid="{9FC0E521-2EFA-400F-8EB4-1D5E42FED4A2}"/>
    <hyperlink ref="C89" r:id="rId90" display="https://www.transfermarkt.com/petr-cech/profil/spieler/5658" xr:uid="{D4E8A902-83A7-41CF-81A9-AC33417C490A}"/>
    <hyperlink ref="C90" r:id="rId91" display="https://www.transfermarkt.com/marcos-alonso/profil/spieler/112515" xr:uid="{67C07B2C-72BB-4FA6-AD0E-F4065E07F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B720-01D5-49B1-BF61-C0443D3BF082}">
  <dimension ref="A3:I92"/>
  <sheetViews>
    <sheetView topLeftCell="A55" workbookViewId="0">
      <selection activeCell="C92" sqref="C92"/>
    </sheetView>
  </sheetViews>
  <sheetFormatPr defaultRowHeight="14.5" x14ac:dyDescent="0.35"/>
  <cols>
    <col min="3" max="3" width="20.453125" customWidth="1"/>
    <col min="5" max="5" width="12.90625" bestFit="1" customWidth="1"/>
  </cols>
  <sheetData>
    <row r="3" spans="1:9" x14ac:dyDescent="0.35">
      <c r="A3" s="1" t="s">
        <v>0</v>
      </c>
      <c r="B3" s="2" t="s">
        <v>1</v>
      </c>
      <c r="C3" s="5" t="s">
        <v>10</v>
      </c>
      <c r="D3" s="2" t="s">
        <v>3</v>
      </c>
      <c r="E3" s="4" t="s">
        <v>4</v>
      </c>
      <c r="F3" s="2"/>
      <c r="G3" s="2"/>
      <c r="H3" s="2" t="str">
        <f>CONCATENATE(A3,B3,C3,D3,E3,F3,G3)</f>
        <v>{1:'Antonio Rudiger_PASSED',</v>
      </c>
      <c r="I3" s="2" t="str">
        <f>CONCATENATE(A3,B3,C3,D3,E3,F3,G3)</f>
        <v>{1:'Antonio Rudiger_PASSED',</v>
      </c>
    </row>
    <row r="4" spans="1:9" x14ac:dyDescent="0.35">
      <c r="A4" s="2">
        <v>2</v>
      </c>
      <c r="B4" s="2" t="s">
        <v>1</v>
      </c>
      <c r="C4" s="5" t="s">
        <v>12</v>
      </c>
      <c r="D4" s="2" t="s">
        <v>6</v>
      </c>
      <c r="E4" s="4" t="s">
        <v>4</v>
      </c>
      <c r="F4" s="2"/>
      <c r="G4" s="2"/>
      <c r="H4" s="2" t="str">
        <f t="shared" ref="H4:H67" si="0">CONCATENATE(A4,B4,C4,D4,E4,F4,G4)</f>
        <v>2:'Andreas Christensen_DRIBBLES',</v>
      </c>
      <c r="I4" s="2" t="str">
        <f>CONCATENATE(I3,H4)</f>
        <v>{1:'Antonio Rudiger_PASSED',2:'Andreas Christensen_DRIBBLES',</v>
      </c>
    </row>
    <row r="5" spans="1:9" x14ac:dyDescent="0.35">
      <c r="A5" s="2">
        <v>3</v>
      </c>
      <c r="B5" s="2" t="s">
        <v>1</v>
      </c>
      <c r="C5" s="8" t="s">
        <v>14</v>
      </c>
      <c r="D5" s="2" t="s">
        <v>8</v>
      </c>
      <c r="E5" s="4" t="s">
        <v>4</v>
      </c>
      <c r="F5" s="2"/>
      <c r="G5" s="2"/>
      <c r="H5" s="2" t="str">
        <f t="shared" si="0"/>
        <v>3:'Marcos Alonso_SHOOTS',</v>
      </c>
      <c r="I5" s="2" t="str">
        <f t="shared" ref="I5:I68" si="1">CONCATENATE(I4,H5)</f>
        <v>{1:'Antonio Rudiger_PASSED',2:'Andreas Christensen_DRIBBLES',3:'Marcos Alonso_SHOOTS',</v>
      </c>
    </row>
    <row r="6" spans="1:9" x14ac:dyDescent="0.35">
      <c r="A6" s="2">
        <v>4</v>
      </c>
      <c r="B6" s="2" t="s">
        <v>1</v>
      </c>
      <c r="C6" s="3" t="s">
        <v>16</v>
      </c>
      <c r="D6" s="2" t="s">
        <v>6</v>
      </c>
      <c r="E6" s="4" t="s">
        <v>4</v>
      </c>
      <c r="F6" s="2"/>
      <c r="G6" s="2"/>
      <c r="H6" s="2" t="str">
        <f t="shared" si="0"/>
        <v>4:'Davide Zappacosta_DRIBBLES',</v>
      </c>
      <c r="I6" s="2" t="str">
        <f t="shared" si="1"/>
        <v>{1:'Antonio Rudiger_PASSED',2:'Andreas Christensen_DRIBBLES',3:'Marcos Alonso_SHOOTS',4:'Davide Zappacosta_DRIBBLES',</v>
      </c>
    </row>
    <row r="7" spans="1:9" x14ac:dyDescent="0.35">
      <c r="A7" s="2">
        <v>5</v>
      </c>
      <c r="B7" s="2" t="s">
        <v>1</v>
      </c>
      <c r="C7" s="13" t="s">
        <v>65</v>
      </c>
      <c r="D7" s="2" t="s">
        <v>11</v>
      </c>
      <c r="E7" s="4" t="s">
        <v>4</v>
      </c>
      <c r="F7" s="2"/>
      <c r="G7" s="2"/>
      <c r="H7" s="2" t="str">
        <f t="shared" si="0"/>
        <v>5:'Eric Bailly_OFFSIDE',</v>
      </c>
      <c r="I7" s="2" t="str">
        <f t="shared" si="1"/>
        <v>{1:'Antonio Rudiger_PASSED',2:'Andreas Christensen_DRIBBLES',3:'Marcos Alonso_SHOOTS',4:'Davide Zappacosta_DRIBBLES',5:'Eric Bailly_OFFSIDE',</v>
      </c>
    </row>
    <row r="8" spans="1:9" x14ac:dyDescent="0.35">
      <c r="A8" s="2">
        <v>6</v>
      </c>
      <c r="B8" s="2" t="s">
        <v>1</v>
      </c>
      <c r="C8" s="14" t="s">
        <v>66</v>
      </c>
      <c r="D8" s="2" t="s">
        <v>13</v>
      </c>
      <c r="E8" s="4" t="s">
        <v>4</v>
      </c>
      <c r="F8" s="2"/>
      <c r="G8" s="2"/>
      <c r="H8" s="2" t="str">
        <f t="shared" si="0"/>
        <v>6:'Victor Lindelof_CORNER',</v>
      </c>
      <c r="I8" s="2" t="str">
        <f t="shared" si="1"/>
        <v>{1:'Antonio Rudiger_PASSED',2:'Andreas Christensen_DRIBBLES',3:'Marcos Alonso_SHOOTS',4:'Davide Zappacosta_DRIBBLES',5:'Eric Bailly_OFFSIDE',6:'Victor Lindelof_CORNER',</v>
      </c>
    </row>
    <row r="9" spans="1:9" x14ac:dyDescent="0.35">
      <c r="A9" s="2">
        <v>7</v>
      </c>
      <c r="B9" s="2" t="s">
        <v>1</v>
      </c>
      <c r="C9" s="11" t="s">
        <v>45</v>
      </c>
      <c r="D9" s="2" t="s">
        <v>15</v>
      </c>
      <c r="E9" s="4" t="s">
        <v>4</v>
      </c>
      <c r="F9" s="2"/>
      <c r="G9" s="2"/>
      <c r="H9" s="2" t="str">
        <f t="shared" si="0"/>
        <v>7:'Luke Shaw_CHANCE',</v>
      </c>
      <c r="I9" s="2" t="str">
        <f t="shared" si="1"/>
        <v>{1:'Antonio Rudiger_PASSED',2:'Andreas Christensen_DRIBBLES',3:'Marcos Alonso_SHOOTS',4:'Davide Zappacosta_DRIBBLES',5:'Eric Bailly_OFFSIDE',6:'Victor Lindelof_CORNER',7:'Luke Shaw_CHANCE',</v>
      </c>
    </row>
    <row r="10" spans="1:9" x14ac:dyDescent="0.35">
      <c r="A10" s="2">
        <v>8</v>
      </c>
      <c r="B10" s="2" t="s">
        <v>1</v>
      </c>
      <c r="C10" s="15" t="s">
        <v>46</v>
      </c>
      <c r="D10" s="2" t="s">
        <v>6</v>
      </c>
      <c r="E10" s="4" t="s">
        <v>4</v>
      </c>
      <c r="F10" s="2"/>
      <c r="G10" s="2"/>
      <c r="H10" s="2" t="str">
        <f t="shared" si="0"/>
        <v>8:'Diogo Dalot_DRIBBLES',</v>
      </c>
      <c r="I10" s="2" t="str">
        <f t="shared" si="1"/>
        <v>{1:'Antonio Rudiger_PASSED',2:'Andreas Christensen_DRIBBLES',3:'Marcos Alonso_SHOOTS',4:'Davide Zappacosta_DRIBBLES',5:'Eric Bailly_OFFSIDE',6:'Victor Lindelof_CORNER',7:'Luke Shaw_CHANCE',8:'Diogo Dalot_DRIBBLES',</v>
      </c>
    </row>
    <row r="11" spans="1:9" x14ac:dyDescent="0.35">
      <c r="A11" s="2">
        <v>9</v>
      </c>
      <c r="B11" s="2" t="s">
        <v>1</v>
      </c>
      <c r="C11" s="5" t="s">
        <v>27</v>
      </c>
      <c r="D11" s="2" t="s">
        <v>18</v>
      </c>
      <c r="E11" s="4" t="s">
        <v>4</v>
      </c>
      <c r="F11" s="2"/>
      <c r="G11" s="2"/>
      <c r="H11" s="2" t="str">
        <f t="shared" si="0"/>
        <v>9:'Jorginho_TACKLED',</v>
      </c>
      <c r="I1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</v>
      </c>
    </row>
    <row r="12" spans="1:9" x14ac:dyDescent="0.35">
      <c r="A12" s="2">
        <v>10</v>
      </c>
      <c r="B12" s="2" t="s">
        <v>1</v>
      </c>
      <c r="C12" s="5" t="s">
        <v>29</v>
      </c>
      <c r="D12" s="2" t="s">
        <v>20</v>
      </c>
      <c r="E12" s="5" t="s">
        <v>33</v>
      </c>
      <c r="F12" s="4" t="s">
        <v>22</v>
      </c>
      <c r="G12" s="4" t="s">
        <v>4</v>
      </c>
      <c r="H12" s="2" t="str">
        <f t="shared" si="0"/>
        <v>10:'Mateo Kovacic_GOAL_Olivier Giroud_ASSIST',</v>
      </c>
      <c r="I1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</v>
      </c>
    </row>
    <row r="13" spans="1:9" x14ac:dyDescent="0.35">
      <c r="A13" s="2">
        <v>11</v>
      </c>
      <c r="B13" s="2" t="s">
        <v>1</v>
      </c>
      <c r="C13" s="8" t="s">
        <v>30</v>
      </c>
      <c r="D13" s="2" t="s">
        <v>24</v>
      </c>
      <c r="E13" s="5" t="s">
        <v>60</v>
      </c>
      <c r="F13" s="4" t="s">
        <v>26</v>
      </c>
      <c r="G13" s="4" t="s">
        <v>4</v>
      </c>
      <c r="H13" s="2" t="str">
        <f t="shared" si="0"/>
        <v>11:'Ross Barkley_OUT_Danny Drinkwater_IN',</v>
      </c>
      <c r="I1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</v>
      </c>
    </row>
    <row r="14" spans="1:9" x14ac:dyDescent="0.35">
      <c r="A14" s="2">
        <v>12</v>
      </c>
      <c r="B14" s="2" t="s">
        <v>1</v>
      </c>
      <c r="C14" s="9" t="s">
        <v>67</v>
      </c>
      <c r="D14" s="2" t="s">
        <v>28</v>
      </c>
      <c r="E14" s="4" t="s">
        <v>4</v>
      </c>
      <c r="F14" s="2"/>
      <c r="G14" s="2"/>
      <c r="H14" s="2" t="str">
        <f t="shared" si="0"/>
        <v>12:'Nemanja Matic_FOUL',</v>
      </c>
      <c r="I1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</v>
      </c>
    </row>
    <row r="15" spans="1:9" x14ac:dyDescent="0.35">
      <c r="A15" s="2">
        <v>13</v>
      </c>
      <c r="B15" s="2" t="s">
        <v>1</v>
      </c>
      <c r="C15" s="9" t="s">
        <v>68</v>
      </c>
      <c r="D15" s="2" t="s">
        <v>3</v>
      </c>
      <c r="E15" s="4" t="s">
        <v>4</v>
      </c>
      <c r="F15" s="2"/>
      <c r="G15" s="2"/>
      <c r="H15" s="2" t="str">
        <f t="shared" si="0"/>
        <v>13:'Paul Pogba_PASSED',</v>
      </c>
      <c r="I1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</v>
      </c>
    </row>
    <row r="16" spans="1:9" x14ac:dyDescent="0.35">
      <c r="A16" s="2">
        <v>14</v>
      </c>
      <c r="B16" s="2" t="s">
        <v>1</v>
      </c>
      <c r="C16" s="11" t="s">
        <v>49</v>
      </c>
      <c r="D16" s="2" t="s">
        <v>6</v>
      </c>
      <c r="E16" s="4" t="s">
        <v>4</v>
      </c>
      <c r="F16" s="2"/>
      <c r="G16" s="2"/>
      <c r="H16" s="2" t="str">
        <f t="shared" si="0"/>
        <v>14:'Juan Mata_DRIBBLES',</v>
      </c>
      <c r="I1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</v>
      </c>
    </row>
    <row r="17" spans="1:9" x14ac:dyDescent="0.35">
      <c r="A17" s="2">
        <v>15</v>
      </c>
      <c r="B17" s="2" t="s">
        <v>1</v>
      </c>
      <c r="C17" s="5" t="s">
        <v>33</v>
      </c>
      <c r="D17" s="2" t="s">
        <v>6</v>
      </c>
      <c r="E17" s="4" t="s">
        <v>4</v>
      </c>
      <c r="F17" s="2"/>
      <c r="G17" s="2"/>
      <c r="H17" s="2" t="str">
        <f t="shared" si="0"/>
        <v>15:'Olivier Giroud_DRIBBLES',</v>
      </c>
      <c r="I1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</v>
      </c>
    </row>
    <row r="18" spans="1:9" x14ac:dyDescent="0.35">
      <c r="A18" s="2">
        <v>16</v>
      </c>
      <c r="B18" s="2" t="s">
        <v>1</v>
      </c>
      <c r="C18" s="8" t="s">
        <v>34</v>
      </c>
      <c r="D18" s="2" t="s">
        <v>6</v>
      </c>
      <c r="E18" s="4" t="s">
        <v>4</v>
      </c>
      <c r="F18" s="2"/>
      <c r="G18" s="2"/>
      <c r="H18" s="2" t="str">
        <f t="shared" si="0"/>
        <v>16:'Eden Hazard_DRIBBLES',</v>
      </c>
      <c r="I1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</v>
      </c>
    </row>
    <row r="19" spans="1:9" x14ac:dyDescent="0.35">
      <c r="A19" s="2">
        <v>17</v>
      </c>
      <c r="B19" s="2" t="s">
        <v>1</v>
      </c>
      <c r="C19" s="8" t="s">
        <v>35</v>
      </c>
      <c r="D19" s="2" t="s">
        <v>11</v>
      </c>
      <c r="E19" s="4" t="s">
        <v>4</v>
      </c>
      <c r="F19" s="2"/>
      <c r="G19" s="2"/>
      <c r="H19" s="2" t="str">
        <f t="shared" si="0"/>
        <v>17:'Pedro_OFFSIDE',</v>
      </c>
      <c r="I19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</v>
      </c>
    </row>
    <row r="20" spans="1:9" x14ac:dyDescent="0.35">
      <c r="A20" s="2">
        <v>18</v>
      </c>
      <c r="B20" s="2" t="s">
        <v>1</v>
      </c>
      <c r="C20" s="11" t="s">
        <v>54</v>
      </c>
      <c r="D20" s="2" t="s">
        <v>13</v>
      </c>
      <c r="E20" s="4" t="s">
        <v>4</v>
      </c>
      <c r="F20" s="2"/>
      <c r="G20" s="2"/>
      <c r="H20" s="2" t="str">
        <f t="shared" si="0"/>
        <v>18:'Marcus Rashford_CORNER',</v>
      </c>
      <c r="I20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</v>
      </c>
    </row>
    <row r="21" spans="1:9" x14ac:dyDescent="0.35">
      <c r="A21" s="2">
        <v>19</v>
      </c>
      <c r="B21" s="2" t="s">
        <v>1</v>
      </c>
      <c r="C21" s="11" t="s">
        <v>55</v>
      </c>
      <c r="D21" s="2" t="s">
        <v>15</v>
      </c>
      <c r="E21" s="4" t="s">
        <v>4</v>
      </c>
      <c r="F21" s="2"/>
      <c r="G21" s="2"/>
      <c r="H21" s="2" t="str">
        <f t="shared" si="0"/>
        <v>19:'Anthony Martial_CHANCE',</v>
      </c>
      <c r="I2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</v>
      </c>
    </row>
    <row r="22" spans="1:9" x14ac:dyDescent="0.35">
      <c r="A22" s="2">
        <v>20</v>
      </c>
      <c r="B22" s="2" t="s">
        <v>1</v>
      </c>
      <c r="C22" s="9" t="s">
        <v>69</v>
      </c>
      <c r="D22" s="2" t="s">
        <v>36</v>
      </c>
      <c r="E22" s="4" t="s">
        <v>4</v>
      </c>
      <c r="F22" s="2"/>
      <c r="G22" s="2"/>
      <c r="H22" s="2" t="str">
        <f t="shared" si="0"/>
        <v>20:'Jesse Lingard_YELLOW',</v>
      </c>
      <c r="I2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</v>
      </c>
    </row>
    <row r="23" spans="1:9" x14ac:dyDescent="0.35">
      <c r="A23" s="2">
        <v>21</v>
      </c>
      <c r="B23" s="2" t="s">
        <v>1</v>
      </c>
      <c r="C23" s="8" t="s">
        <v>63</v>
      </c>
      <c r="D23" s="2" t="s">
        <v>38</v>
      </c>
      <c r="E23" s="4" t="s">
        <v>4</v>
      </c>
      <c r="F23" s="2"/>
      <c r="G23" s="2"/>
      <c r="H23" s="2" t="str">
        <f t="shared" si="0"/>
        <v>21:'Kepa_SAVED',</v>
      </c>
      <c r="I2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</v>
      </c>
    </row>
    <row r="24" spans="1:9" x14ac:dyDescent="0.35">
      <c r="A24" s="2">
        <v>22</v>
      </c>
      <c r="B24" s="2" t="s">
        <v>1</v>
      </c>
      <c r="C24" s="16" t="s">
        <v>70</v>
      </c>
      <c r="D24" s="2" t="s">
        <v>38</v>
      </c>
      <c r="E24" s="4" t="s">
        <v>4</v>
      </c>
      <c r="F24" s="2"/>
      <c r="G24" s="4"/>
      <c r="H24" s="2" t="str">
        <f t="shared" si="0"/>
        <v>22:'Sergio Romero_SAVED',</v>
      </c>
      <c r="I2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</v>
      </c>
    </row>
    <row r="25" spans="1:9" x14ac:dyDescent="0.35">
      <c r="A25" s="2">
        <v>23</v>
      </c>
      <c r="B25" s="2" t="s">
        <v>1</v>
      </c>
      <c r="C25" s="13" t="s">
        <v>65</v>
      </c>
      <c r="D25" s="2" t="s">
        <v>3</v>
      </c>
      <c r="E25" s="4" t="s">
        <v>4</v>
      </c>
      <c r="F25" s="2"/>
      <c r="G25" s="4"/>
      <c r="H25" s="2" t="str">
        <f t="shared" si="0"/>
        <v>23:'Eric Bailly_PASSED',</v>
      </c>
      <c r="I2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</v>
      </c>
    </row>
    <row r="26" spans="1:9" x14ac:dyDescent="0.35">
      <c r="A26" s="2">
        <v>24</v>
      </c>
      <c r="B26" s="2" t="s">
        <v>1</v>
      </c>
      <c r="C26" s="14" t="s">
        <v>66</v>
      </c>
      <c r="D26" s="2" t="s">
        <v>6</v>
      </c>
      <c r="E26" s="4" t="s">
        <v>4</v>
      </c>
      <c r="F26" s="2"/>
      <c r="G26" s="2"/>
      <c r="H26" s="2" t="str">
        <f t="shared" si="0"/>
        <v>24:'Victor Lindelof_DRIBBLES',</v>
      </c>
      <c r="I2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</v>
      </c>
    </row>
    <row r="27" spans="1:9" x14ac:dyDescent="0.35">
      <c r="A27" s="2">
        <v>25</v>
      </c>
      <c r="B27" s="2" t="s">
        <v>1</v>
      </c>
      <c r="C27" s="11" t="s">
        <v>45</v>
      </c>
      <c r="D27" s="2" t="s">
        <v>8</v>
      </c>
      <c r="E27" s="4" t="s">
        <v>4</v>
      </c>
      <c r="F27" s="2"/>
      <c r="G27" s="2"/>
      <c r="H27" s="2" t="str">
        <f t="shared" si="0"/>
        <v>25:'Luke Shaw_SHOOTS',</v>
      </c>
      <c r="I2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</v>
      </c>
    </row>
    <row r="28" spans="1:9" x14ac:dyDescent="0.35">
      <c r="A28" s="2">
        <v>26</v>
      </c>
      <c r="B28" s="2" t="s">
        <v>1</v>
      </c>
      <c r="C28" s="15" t="s">
        <v>46</v>
      </c>
      <c r="D28" s="2" t="s">
        <v>6</v>
      </c>
      <c r="E28" s="4" t="s">
        <v>4</v>
      </c>
      <c r="F28" s="2"/>
      <c r="G28" s="2"/>
      <c r="H28" s="2" t="str">
        <f t="shared" si="0"/>
        <v>26:'Diogo Dalot_DRIBBLES',</v>
      </c>
      <c r="I2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</v>
      </c>
    </row>
    <row r="29" spans="1:9" x14ac:dyDescent="0.35">
      <c r="A29" s="2">
        <v>27</v>
      </c>
      <c r="B29" s="2" t="s">
        <v>1</v>
      </c>
      <c r="C29" s="5" t="s">
        <v>10</v>
      </c>
      <c r="D29" s="2" t="s">
        <v>11</v>
      </c>
      <c r="E29" s="4" t="s">
        <v>4</v>
      </c>
      <c r="F29" s="2"/>
      <c r="G29" s="2"/>
      <c r="H29" s="2" t="str">
        <f t="shared" si="0"/>
        <v>27:'Antonio Rudiger_OFFSIDE',</v>
      </c>
      <c r="I29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</v>
      </c>
    </row>
    <row r="30" spans="1:9" x14ac:dyDescent="0.35">
      <c r="A30" s="2">
        <v>28</v>
      </c>
      <c r="B30" s="2" t="s">
        <v>1</v>
      </c>
      <c r="C30" s="5" t="s">
        <v>12</v>
      </c>
      <c r="D30" s="2" t="s">
        <v>13</v>
      </c>
      <c r="E30" s="4" t="s">
        <v>4</v>
      </c>
      <c r="F30" s="2"/>
      <c r="G30" s="2"/>
      <c r="H30" s="2" t="str">
        <f t="shared" si="0"/>
        <v>28:'Andreas Christensen_CORNER',</v>
      </c>
      <c r="I30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</v>
      </c>
    </row>
    <row r="31" spans="1:9" x14ac:dyDescent="0.35">
      <c r="A31" s="2">
        <v>29</v>
      </c>
      <c r="B31" s="2" t="s">
        <v>1</v>
      </c>
      <c r="C31" s="8" t="s">
        <v>14</v>
      </c>
      <c r="D31" s="2" t="s">
        <v>15</v>
      </c>
      <c r="E31" s="4" t="s">
        <v>4</v>
      </c>
      <c r="F31" s="2"/>
      <c r="G31" s="2"/>
      <c r="H31" s="2" t="str">
        <f t="shared" si="0"/>
        <v>29:'Marcos Alonso_CHANCE',</v>
      </c>
      <c r="I3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</v>
      </c>
    </row>
    <row r="32" spans="1:9" x14ac:dyDescent="0.35">
      <c r="A32" s="2">
        <v>30</v>
      </c>
      <c r="B32" s="2" t="s">
        <v>1</v>
      </c>
      <c r="C32" s="3" t="s">
        <v>16</v>
      </c>
      <c r="D32" s="2" t="s">
        <v>6</v>
      </c>
      <c r="E32" s="4" t="s">
        <v>4</v>
      </c>
      <c r="F32" s="2"/>
      <c r="G32" s="2"/>
      <c r="H32" s="2" t="str">
        <f t="shared" si="0"/>
        <v>30:'Davide Zappacosta_DRIBBLES',</v>
      </c>
      <c r="I3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</v>
      </c>
    </row>
    <row r="33" spans="1:9" x14ac:dyDescent="0.35">
      <c r="A33" s="2">
        <v>31</v>
      </c>
      <c r="B33" s="2" t="s">
        <v>1</v>
      </c>
      <c r="C33" s="9" t="s">
        <v>67</v>
      </c>
      <c r="D33" s="2" t="s">
        <v>18</v>
      </c>
      <c r="E33" s="4" t="s">
        <v>4</v>
      </c>
      <c r="F33" s="2"/>
      <c r="G33" s="2"/>
      <c r="H33" s="2" t="str">
        <f t="shared" si="0"/>
        <v>31:'Nemanja Matic_TACKLED',</v>
      </c>
      <c r="I3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</v>
      </c>
    </row>
    <row r="34" spans="1:9" x14ac:dyDescent="0.35">
      <c r="A34" s="2">
        <v>32</v>
      </c>
      <c r="B34" s="2" t="s">
        <v>1</v>
      </c>
      <c r="C34" s="9" t="s">
        <v>68</v>
      </c>
      <c r="D34" s="2" t="s">
        <v>20</v>
      </c>
      <c r="E34" s="4" t="s">
        <v>4</v>
      </c>
      <c r="F34" s="2"/>
      <c r="G34" s="2"/>
      <c r="H34" s="2" t="str">
        <f t="shared" si="0"/>
        <v>32:'Paul Pogba_GOAL_',</v>
      </c>
      <c r="I3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</v>
      </c>
    </row>
    <row r="35" spans="1:9" x14ac:dyDescent="0.35">
      <c r="A35" s="2">
        <v>33</v>
      </c>
      <c r="B35" s="2" t="s">
        <v>1</v>
      </c>
      <c r="C35" s="11" t="s">
        <v>49</v>
      </c>
      <c r="D35" s="2" t="s">
        <v>3</v>
      </c>
      <c r="E35" s="4" t="s">
        <v>4</v>
      </c>
      <c r="F35" s="2"/>
      <c r="G35" s="2"/>
      <c r="H35" s="2" t="str">
        <f t="shared" si="0"/>
        <v>33:'Juan Mata_PASSED',</v>
      </c>
      <c r="I3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</v>
      </c>
    </row>
    <row r="36" spans="1:9" x14ac:dyDescent="0.35">
      <c r="A36" s="2">
        <v>34</v>
      </c>
      <c r="B36" s="2" t="s">
        <v>1</v>
      </c>
      <c r="C36" s="5" t="s">
        <v>27</v>
      </c>
      <c r="D36" s="2" t="s">
        <v>28</v>
      </c>
      <c r="E36" s="4" t="s">
        <v>4</v>
      </c>
      <c r="F36" s="2"/>
      <c r="G36" s="4"/>
      <c r="H36" s="2" t="str">
        <f t="shared" si="0"/>
        <v>34:'Jorginho_FOUL',</v>
      </c>
      <c r="I3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</v>
      </c>
    </row>
    <row r="37" spans="1:9" x14ac:dyDescent="0.35">
      <c r="A37" s="2">
        <v>35</v>
      </c>
      <c r="B37" s="2" t="s">
        <v>1</v>
      </c>
      <c r="C37" s="5" t="s">
        <v>29</v>
      </c>
      <c r="D37" s="2" t="s">
        <v>3</v>
      </c>
      <c r="E37" s="4" t="s">
        <v>4</v>
      </c>
      <c r="F37" s="2"/>
      <c r="G37" s="4"/>
      <c r="H37" s="2" t="str">
        <f t="shared" si="0"/>
        <v>35:'Mateo Kovacic_PASSED',</v>
      </c>
      <c r="I3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</v>
      </c>
    </row>
    <row r="38" spans="1:9" x14ac:dyDescent="0.35">
      <c r="A38" s="2">
        <v>36</v>
      </c>
      <c r="B38" s="2" t="s">
        <v>1</v>
      </c>
      <c r="C38" s="5" t="s">
        <v>60</v>
      </c>
      <c r="D38" s="2" t="s">
        <v>6</v>
      </c>
      <c r="E38" s="4" t="s">
        <v>4</v>
      </c>
      <c r="F38" s="2"/>
      <c r="G38" s="2"/>
      <c r="H38" s="2" t="str">
        <f t="shared" si="0"/>
        <v>36:'Danny Drinkwater_DRIBBLES',</v>
      </c>
      <c r="I3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</v>
      </c>
    </row>
    <row r="39" spans="1:9" x14ac:dyDescent="0.35">
      <c r="A39" s="2">
        <v>37</v>
      </c>
      <c r="B39" s="2" t="s">
        <v>1</v>
      </c>
      <c r="C39" s="11" t="s">
        <v>54</v>
      </c>
      <c r="D39" s="2" t="s">
        <v>6</v>
      </c>
      <c r="E39" s="4" t="s">
        <v>4</v>
      </c>
      <c r="F39" s="2"/>
      <c r="G39" s="2"/>
      <c r="H39" s="2" t="str">
        <f t="shared" si="0"/>
        <v>37:'Marcus Rashford_DRIBBLES',</v>
      </c>
      <c r="I39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</v>
      </c>
    </row>
    <row r="40" spans="1:9" x14ac:dyDescent="0.35">
      <c r="A40" s="2">
        <v>38</v>
      </c>
      <c r="B40" s="2" t="s">
        <v>1</v>
      </c>
      <c r="C40" s="11" t="s">
        <v>55</v>
      </c>
      <c r="D40" s="2" t="s">
        <v>6</v>
      </c>
      <c r="E40" s="4" t="s">
        <v>4</v>
      </c>
      <c r="F40" s="2"/>
      <c r="G40" s="2"/>
      <c r="H40" s="2" t="str">
        <f t="shared" si="0"/>
        <v>38:'Anthony Martial_DRIBBLES',</v>
      </c>
      <c r="I40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</v>
      </c>
    </row>
    <row r="41" spans="1:9" x14ac:dyDescent="0.35">
      <c r="A41" s="2">
        <v>39</v>
      </c>
      <c r="B41" s="2" t="s">
        <v>1</v>
      </c>
      <c r="C41" s="9" t="s">
        <v>69</v>
      </c>
      <c r="D41" s="2" t="s">
        <v>11</v>
      </c>
      <c r="E41" s="4" t="s">
        <v>4</v>
      </c>
      <c r="F41" s="2"/>
      <c r="G41" s="2"/>
      <c r="H41" s="2" t="str">
        <f t="shared" si="0"/>
        <v>39:'Jesse Lingard_OFFSIDE',</v>
      </c>
      <c r="I4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</v>
      </c>
    </row>
    <row r="42" spans="1:9" x14ac:dyDescent="0.35">
      <c r="A42" s="2">
        <v>40</v>
      </c>
      <c r="B42" s="2" t="s">
        <v>1</v>
      </c>
      <c r="C42" s="5" t="s">
        <v>33</v>
      </c>
      <c r="D42" s="2" t="s">
        <v>13</v>
      </c>
      <c r="E42" s="4" t="s">
        <v>4</v>
      </c>
      <c r="F42" s="2"/>
      <c r="G42" s="2"/>
      <c r="H42" s="2" t="str">
        <f t="shared" si="0"/>
        <v>40:'Olivier Giroud_CORNER',</v>
      </c>
      <c r="I4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</v>
      </c>
    </row>
    <row r="43" spans="1:9" x14ac:dyDescent="0.35">
      <c r="A43" s="2">
        <v>41</v>
      </c>
      <c r="B43" s="2" t="s">
        <v>1</v>
      </c>
      <c r="C43" s="8" t="s">
        <v>34</v>
      </c>
      <c r="D43" s="2" t="s">
        <v>15</v>
      </c>
      <c r="E43" s="4" t="s">
        <v>4</v>
      </c>
      <c r="F43" s="2"/>
      <c r="G43" s="2"/>
      <c r="H43" s="2" t="str">
        <f t="shared" si="0"/>
        <v>41:'Eden Hazard_CHANCE',</v>
      </c>
      <c r="I4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</v>
      </c>
    </row>
    <row r="44" spans="1:9" x14ac:dyDescent="0.35">
      <c r="A44" s="2">
        <v>42</v>
      </c>
      <c r="B44" s="2" t="s">
        <v>1</v>
      </c>
      <c r="C44" s="8" t="s">
        <v>35</v>
      </c>
      <c r="D44" s="2" t="s">
        <v>36</v>
      </c>
      <c r="E44" s="4" t="s">
        <v>4</v>
      </c>
      <c r="F44" s="2"/>
      <c r="G44" s="2"/>
      <c r="H44" s="2" t="str">
        <f t="shared" si="0"/>
        <v>42:'Pedro_YELLOW',</v>
      </c>
      <c r="I4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</v>
      </c>
    </row>
    <row r="45" spans="1:9" x14ac:dyDescent="0.35">
      <c r="A45" s="2">
        <v>43</v>
      </c>
      <c r="B45" s="2" t="s">
        <v>1</v>
      </c>
      <c r="C45" s="8" t="s">
        <v>63</v>
      </c>
      <c r="D45" s="2" t="s">
        <v>38</v>
      </c>
      <c r="E45" s="4" t="s">
        <v>4</v>
      </c>
      <c r="F45" s="2"/>
      <c r="G45" s="2"/>
      <c r="H45" s="2" t="str">
        <f t="shared" si="0"/>
        <v>43:'Kepa_SAVED',</v>
      </c>
      <c r="I4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</v>
      </c>
    </row>
    <row r="46" spans="1:9" x14ac:dyDescent="0.35">
      <c r="A46" s="2">
        <v>44</v>
      </c>
      <c r="B46" s="2" t="s">
        <v>1</v>
      </c>
      <c r="C46" s="16" t="s">
        <v>70</v>
      </c>
      <c r="D46" s="2" t="s">
        <v>38</v>
      </c>
      <c r="E46" s="4" t="s">
        <v>4</v>
      </c>
      <c r="F46" s="2"/>
      <c r="G46" s="2"/>
      <c r="H46" s="2" t="str">
        <f t="shared" si="0"/>
        <v>44:'Sergio Romero_SAVED',</v>
      </c>
      <c r="I4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</v>
      </c>
    </row>
    <row r="47" spans="1:9" x14ac:dyDescent="0.35">
      <c r="A47" s="2">
        <v>45</v>
      </c>
      <c r="B47" s="2" t="s">
        <v>1</v>
      </c>
      <c r="C47" s="5" t="s">
        <v>10</v>
      </c>
      <c r="D47" s="2" t="s">
        <v>3</v>
      </c>
      <c r="E47" s="4" t="s">
        <v>4</v>
      </c>
      <c r="F47" s="2"/>
      <c r="G47" s="2"/>
      <c r="H47" s="2" t="str">
        <f t="shared" si="0"/>
        <v>45:'Antonio Rudiger_PASSED',</v>
      </c>
      <c r="I4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</v>
      </c>
    </row>
    <row r="48" spans="1:9" x14ac:dyDescent="0.35">
      <c r="A48" s="2">
        <v>46</v>
      </c>
      <c r="B48" s="2" t="s">
        <v>1</v>
      </c>
      <c r="C48" s="5" t="s">
        <v>12</v>
      </c>
      <c r="D48" s="2" t="s">
        <v>6</v>
      </c>
      <c r="E48" s="4" t="s">
        <v>4</v>
      </c>
      <c r="F48" s="2"/>
      <c r="G48" s="4"/>
      <c r="H48" s="2" t="str">
        <f t="shared" si="0"/>
        <v>46:'Andreas Christensen_DRIBBLES',</v>
      </c>
      <c r="I4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</v>
      </c>
    </row>
    <row r="49" spans="1:9" x14ac:dyDescent="0.35">
      <c r="A49" s="2">
        <v>47</v>
      </c>
      <c r="B49" s="2" t="s">
        <v>1</v>
      </c>
      <c r="C49" s="8" t="s">
        <v>14</v>
      </c>
      <c r="D49" s="2" t="s">
        <v>8</v>
      </c>
      <c r="E49" s="4" t="s">
        <v>4</v>
      </c>
      <c r="F49" s="2"/>
      <c r="G49" s="4"/>
      <c r="H49" s="2" t="str">
        <f t="shared" si="0"/>
        <v>47:'Marcos Alonso_SHOOTS',</v>
      </c>
      <c r="I49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</v>
      </c>
    </row>
    <row r="50" spans="1:9" x14ac:dyDescent="0.35">
      <c r="A50" s="2">
        <v>48</v>
      </c>
      <c r="B50" s="2" t="s">
        <v>1</v>
      </c>
      <c r="C50" s="3" t="s">
        <v>16</v>
      </c>
      <c r="D50" s="2" t="s">
        <v>6</v>
      </c>
      <c r="E50" s="4" t="s">
        <v>4</v>
      </c>
      <c r="F50" s="2"/>
      <c r="G50" s="2"/>
      <c r="H50" s="2" t="str">
        <f t="shared" si="0"/>
        <v>48:'Davide Zappacosta_DRIBBLES',</v>
      </c>
      <c r="I50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</v>
      </c>
    </row>
    <row r="51" spans="1:9" x14ac:dyDescent="0.35">
      <c r="A51" s="2">
        <v>49</v>
      </c>
      <c r="B51" s="2" t="s">
        <v>1</v>
      </c>
      <c r="C51" s="13" t="s">
        <v>65</v>
      </c>
      <c r="D51" s="2" t="s">
        <v>11</v>
      </c>
      <c r="E51" s="4" t="s">
        <v>4</v>
      </c>
      <c r="F51" s="2"/>
      <c r="G51" s="2"/>
      <c r="H51" s="2" t="str">
        <f t="shared" si="0"/>
        <v>49:'Eric Bailly_OFFSIDE',</v>
      </c>
      <c r="I5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</v>
      </c>
    </row>
    <row r="52" spans="1:9" x14ac:dyDescent="0.35">
      <c r="A52" s="2">
        <v>50</v>
      </c>
      <c r="B52" s="2" t="s">
        <v>1</v>
      </c>
      <c r="C52" s="14" t="s">
        <v>66</v>
      </c>
      <c r="D52" s="2" t="s">
        <v>13</v>
      </c>
      <c r="E52" s="4" t="s">
        <v>4</v>
      </c>
      <c r="F52" s="2"/>
      <c r="G52" s="2"/>
      <c r="H52" s="2" t="str">
        <f t="shared" si="0"/>
        <v>50:'Victor Lindelof_CORNER',</v>
      </c>
      <c r="I5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</v>
      </c>
    </row>
    <row r="53" spans="1:9" x14ac:dyDescent="0.35">
      <c r="A53" s="2">
        <v>51</v>
      </c>
      <c r="B53" s="2" t="s">
        <v>1</v>
      </c>
      <c r="C53" s="11" t="s">
        <v>45</v>
      </c>
      <c r="D53" s="2" t="s">
        <v>15</v>
      </c>
      <c r="E53" s="4" t="s">
        <v>4</v>
      </c>
      <c r="F53" s="2"/>
      <c r="G53" s="2"/>
      <c r="H53" s="2" t="str">
        <f t="shared" si="0"/>
        <v>51:'Luke Shaw_CHANCE',</v>
      </c>
      <c r="I5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</v>
      </c>
    </row>
    <row r="54" spans="1:9" x14ac:dyDescent="0.35">
      <c r="A54" s="2">
        <v>52</v>
      </c>
      <c r="B54" s="2" t="s">
        <v>1</v>
      </c>
      <c r="C54" s="15" t="s">
        <v>46</v>
      </c>
      <c r="D54" s="2" t="s">
        <v>6</v>
      </c>
      <c r="E54" s="4" t="s">
        <v>4</v>
      </c>
      <c r="F54" s="2"/>
      <c r="G54" s="2"/>
      <c r="H54" s="2" t="str">
        <f t="shared" si="0"/>
        <v>52:'Diogo Dalot_DRIBBLES',</v>
      </c>
      <c r="I5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</v>
      </c>
    </row>
    <row r="55" spans="1:9" x14ac:dyDescent="0.35">
      <c r="A55" s="2">
        <v>53</v>
      </c>
      <c r="B55" s="2" t="s">
        <v>1</v>
      </c>
      <c r="C55" s="5" t="s">
        <v>27</v>
      </c>
      <c r="D55" s="2" t="s">
        <v>18</v>
      </c>
      <c r="E55" s="4" t="s">
        <v>4</v>
      </c>
      <c r="F55" s="2"/>
      <c r="G55" s="2"/>
      <c r="H55" s="2" t="str">
        <f t="shared" si="0"/>
        <v>53:'Jorginho_TACKLED',</v>
      </c>
      <c r="I5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</v>
      </c>
    </row>
    <row r="56" spans="1:9" x14ac:dyDescent="0.35">
      <c r="A56" s="2">
        <v>54</v>
      </c>
      <c r="B56" s="2" t="s">
        <v>1</v>
      </c>
      <c r="C56" s="5" t="s">
        <v>29</v>
      </c>
      <c r="D56" s="2" t="s">
        <v>6</v>
      </c>
      <c r="E56" s="4" t="s">
        <v>4</v>
      </c>
      <c r="F56" s="2"/>
      <c r="G56" s="2"/>
      <c r="H56" s="2" t="str">
        <f t="shared" si="0"/>
        <v>54:'Mateo Kovacic_DRIBBLES',</v>
      </c>
      <c r="I5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</v>
      </c>
    </row>
    <row r="57" spans="1:9" x14ac:dyDescent="0.35">
      <c r="A57" s="2">
        <v>55</v>
      </c>
      <c r="B57" s="2" t="s">
        <v>1</v>
      </c>
      <c r="C57" s="5" t="s">
        <v>60</v>
      </c>
      <c r="D57" s="2" t="s">
        <v>18</v>
      </c>
      <c r="E57" s="4" t="s">
        <v>4</v>
      </c>
      <c r="F57" s="2"/>
      <c r="G57" s="2"/>
      <c r="H57" s="2" t="str">
        <f t="shared" si="0"/>
        <v>55:'Danny Drinkwater_TACKLED',</v>
      </c>
      <c r="I5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</v>
      </c>
    </row>
    <row r="58" spans="1:9" x14ac:dyDescent="0.35">
      <c r="A58" s="2">
        <v>56</v>
      </c>
      <c r="B58" s="2" t="s">
        <v>1</v>
      </c>
      <c r="C58" s="9" t="s">
        <v>67</v>
      </c>
      <c r="D58" s="2" t="s">
        <v>20</v>
      </c>
      <c r="E58" s="4" t="s">
        <v>4</v>
      </c>
      <c r="F58" s="2"/>
      <c r="G58" s="2"/>
      <c r="H58" s="2" t="str">
        <f t="shared" si="0"/>
        <v>56:'Nemanja Matic_GOAL_',</v>
      </c>
      <c r="I5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</v>
      </c>
    </row>
    <row r="59" spans="1:9" x14ac:dyDescent="0.35">
      <c r="A59" s="2">
        <v>57</v>
      </c>
      <c r="B59" s="2" t="s">
        <v>1</v>
      </c>
      <c r="C59" s="9" t="s">
        <v>68</v>
      </c>
      <c r="D59" s="2" t="s">
        <v>3</v>
      </c>
      <c r="E59" s="4" t="s">
        <v>4</v>
      </c>
      <c r="F59" s="2"/>
      <c r="G59" s="2"/>
      <c r="H59" s="2" t="str">
        <f t="shared" si="0"/>
        <v>57:'Paul Pogba_PASSED',</v>
      </c>
      <c r="I59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</v>
      </c>
    </row>
    <row r="60" spans="1:9" x14ac:dyDescent="0.35">
      <c r="A60" s="2">
        <v>58</v>
      </c>
      <c r="B60" s="2" t="s">
        <v>1</v>
      </c>
      <c r="C60" s="11" t="s">
        <v>49</v>
      </c>
      <c r="D60" s="2" t="s">
        <v>6</v>
      </c>
      <c r="E60" s="4" t="s">
        <v>4</v>
      </c>
      <c r="F60" s="2"/>
      <c r="G60" s="4"/>
      <c r="H60" s="2" t="str">
        <f t="shared" si="0"/>
        <v>58:'Juan Mata_DRIBBLES',</v>
      </c>
      <c r="I60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</v>
      </c>
    </row>
    <row r="61" spans="1:9" x14ac:dyDescent="0.35">
      <c r="A61" s="2">
        <v>59</v>
      </c>
      <c r="B61" s="2" t="s">
        <v>1</v>
      </c>
      <c r="C61" s="5" t="s">
        <v>33</v>
      </c>
      <c r="D61" s="2" t="s">
        <v>6</v>
      </c>
      <c r="E61" s="4" t="s">
        <v>4</v>
      </c>
      <c r="F61" s="2"/>
      <c r="G61" s="4"/>
      <c r="H61" s="2" t="str">
        <f t="shared" si="0"/>
        <v>59:'Olivier Giroud_DRIBBLES',</v>
      </c>
      <c r="I61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</v>
      </c>
    </row>
    <row r="62" spans="1:9" x14ac:dyDescent="0.35">
      <c r="A62" s="2">
        <v>60</v>
      </c>
      <c r="B62" s="2" t="s">
        <v>1</v>
      </c>
      <c r="C62" s="8" t="s">
        <v>34</v>
      </c>
      <c r="D62" s="2" t="s">
        <v>6</v>
      </c>
      <c r="E62" s="4" t="s">
        <v>4</v>
      </c>
      <c r="F62" s="2"/>
      <c r="G62" s="2"/>
      <c r="H62" s="2" t="str">
        <f t="shared" si="0"/>
        <v>60:'Eden Hazard_DRIBBLES',</v>
      </c>
      <c r="I62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</v>
      </c>
    </row>
    <row r="63" spans="1:9" x14ac:dyDescent="0.35">
      <c r="A63" s="2">
        <v>61</v>
      </c>
      <c r="B63" s="2" t="s">
        <v>1</v>
      </c>
      <c r="C63" s="8" t="s">
        <v>35</v>
      </c>
      <c r="D63" s="2" t="s">
        <v>11</v>
      </c>
      <c r="E63" s="4" t="s">
        <v>4</v>
      </c>
      <c r="F63" s="2"/>
      <c r="G63" s="2"/>
      <c r="H63" s="2" t="str">
        <f t="shared" si="0"/>
        <v>61:'Pedro_OFFSIDE',</v>
      </c>
      <c r="I63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</v>
      </c>
    </row>
    <row r="64" spans="1:9" x14ac:dyDescent="0.35">
      <c r="A64" s="2">
        <v>62</v>
      </c>
      <c r="B64" s="2" t="s">
        <v>1</v>
      </c>
      <c r="C64" s="11" t="s">
        <v>54</v>
      </c>
      <c r="D64" s="2" t="s">
        <v>13</v>
      </c>
      <c r="E64" s="4" t="s">
        <v>4</v>
      </c>
      <c r="F64" s="2"/>
      <c r="G64" s="2"/>
      <c r="H64" s="2" t="str">
        <f t="shared" si="0"/>
        <v>62:'Marcus Rashford_CORNER',</v>
      </c>
      <c r="I64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</v>
      </c>
    </row>
    <row r="65" spans="1:9" x14ac:dyDescent="0.35">
      <c r="A65" s="2">
        <v>63</v>
      </c>
      <c r="B65" s="2" t="s">
        <v>1</v>
      </c>
      <c r="C65" s="11" t="s">
        <v>55</v>
      </c>
      <c r="D65" s="2" t="s">
        <v>15</v>
      </c>
      <c r="E65" s="4" t="s">
        <v>4</v>
      </c>
      <c r="F65" s="2"/>
      <c r="G65" s="2"/>
      <c r="H65" s="2" t="str">
        <f t="shared" si="0"/>
        <v>63:'Anthony Martial_CHANCE',</v>
      </c>
      <c r="I65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</v>
      </c>
    </row>
    <row r="66" spans="1:9" x14ac:dyDescent="0.35">
      <c r="A66" s="2">
        <v>64</v>
      </c>
      <c r="B66" s="2" t="s">
        <v>1</v>
      </c>
      <c r="C66" s="9" t="s">
        <v>69</v>
      </c>
      <c r="D66" s="2" t="s">
        <v>6</v>
      </c>
      <c r="E66" s="4" t="s">
        <v>4</v>
      </c>
      <c r="F66" s="2"/>
      <c r="G66" s="2"/>
      <c r="H66" s="2" t="str">
        <f t="shared" si="0"/>
        <v>64:'Jesse Lingard_DRIBBLES',</v>
      </c>
      <c r="I66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</v>
      </c>
    </row>
    <row r="67" spans="1:9" x14ac:dyDescent="0.35">
      <c r="A67" s="2">
        <v>65</v>
      </c>
      <c r="B67" s="2" t="s">
        <v>1</v>
      </c>
      <c r="C67" s="8" t="s">
        <v>63</v>
      </c>
      <c r="D67" s="2" t="s">
        <v>38</v>
      </c>
      <c r="E67" s="4" t="s">
        <v>4</v>
      </c>
      <c r="F67" s="2"/>
      <c r="G67" s="2"/>
      <c r="H67" s="2" t="str">
        <f t="shared" si="0"/>
        <v>65:'Kepa_SAVED',</v>
      </c>
      <c r="I67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</v>
      </c>
    </row>
    <row r="68" spans="1:9" x14ac:dyDescent="0.35">
      <c r="A68" s="2">
        <v>66</v>
      </c>
      <c r="B68" s="2" t="s">
        <v>1</v>
      </c>
      <c r="C68" s="16" t="s">
        <v>70</v>
      </c>
      <c r="D68" s="2" t="s">
        <v>38</v>
      </c>
      <c r="E68" s="4" t="s">
        <v>4</v>
      </c>
      <c r="F68" s="2"/>
      <c r="G68" s="2"/>
      <c r="H68" s="2" t="str">
        <f t="shared" ref="H68:H92" si="2">CONCATENATE(A68,B68,C68,D68,E68,F68,G68)</f>
        <v>66:'Sergio Romero_SAVED',</v>
      </c>
      <c r="I68" s="2" t="str">
        <f t="shared" si="1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</v>
      </c>
    </row>
    <row r="69" spans="1:9" x14ac:dyDescent="0.35">
      <c r="A69" s="2">
        <v>67</v>
      </c>
      <c r="B69" s="2" t="s">
        <v>1</v>
      </c>
      <c r="C69" s="13" t="s">
        <v>65</v>
      </c>
      <c r="D69" s="2" t="s">
        <v>3</v>
      </c>
      <c r="E69" s="4" t="s">
        <v>4</v>
      </c>
      <c r="F69" s="2"/>
      <c r="G69" s="2"/>
      <c r="H69" s="2" t="str">
        <f t="shared" si="2"/>
        <v>67:'Eric Bailly_PASSED',</v>
      </c>
      <c r="I69" s="2" t="str">
        <f t="shared" ref="I69:I92" si="3">CONCATENATE(I68,H69)</f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</v>
      </c>
    </row>
    <row r="70" spans="1:9" x14ac:dyDescent="0.35">
      <c r="A70" s="2">
        <v>68</v>
      </c>
      <c r="B70" s="2" t="s">
        <v>1</v>
      </c>
      <c r="C70" s="14" t="s">
        <v>66</v>
      </c>
      <c r="D70" s="2" t="s">
        <v>6</v>
      </c>
      <c r="E70" s="4" t="s">
        <v>4</v>
      </c>
      <c r="F70" s="2"/>
      <c r="G70" s="2"/>
      <c r="H70" s="2" t="str">
        <f t="shared" si="2"/>
        <v>68:'Victor Lindelof_DRIBBLES',</v>
      </c>
      <c r="I70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</v>
      </c>
    </row>
    <row r="71" spans="1:9" x14ac:dyDescent="0.35">
      <c r="A71" s="2">
        <v>69</v>
      </c>
      <c r="B71" s="2" t="s">
        <v>1</v>
      </c>
      <c r="C71" s="11" t="s">
        <v>45</v>
      </c>
      <c r="D71" s="2" t="s">
        <v>8</v>
      </c>
      <c r="E71" s="4" t="s">
        <v>4</v>
      </c>
      <c r="F71" s="2"/>
      <c r="G71" s="2"/>
      <c r="H71" s="2" t="str">
        <f t="shared" si="2"/>
        <v>69:'Luke Shaw_SHOOTS',</v>
      </c>
      <c r="I71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</v>
      </c>
    </row>
    <row r="72" spans="1:9" x14ac:dyDescent="0.35">
      <c r="A72" s="2">
        <v>70</v>
      </c>
      <c r="B72" s="2" t="s">
        <v>1</v>
      </c>
      <c r="C72" s="15" t="s">
        <v>46</v>
      </c>
      <c r="D72" s="2" t="s">
        <v>6</v>
      </c>
      <c r="E72" s="4" t="s">
        <v>4</v>
      </c>
      <c r="F72" s="2"/>
      <c r="G72" s="4"/>
      <c r="H72" s="2" t="str">
        <f t="shared" si="2"/>
        <v>70:'Diogo Dalot_DRIBBLES',</v>
      </c>
      <c r="I72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</v>
      </c>
    </row>
    <row r="73" spans="1:9" x14ac:dyDescent="0.35">
      <c r="A73" s="2">
        <v>71</v>
      </c>
      <c r="B73" s="2" t="s">
        <v>1</v>
      </c>
      <c r="C73" s="5" t="s">
        <v>10</v>
      </c>
      <c r="D73" s="2" t="s">
        <v>11</v>
      </c>
      <c r="E73" s="4" t="s">
        <v>4</v>
      </c>
      <c r="F73" s="2"/>
      <c r="G73" s="4"/>
      <c r="H73" s="2" t="str">
        <f t="shared" si="2"/>
        <v>71:'Antonio Rudiger_OFFSIDE',</v>
      </c>
      <c r="I73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</v>
      </c>
    </row>
    <row r="74" spans="1:9" x14ac:dyDescent="0.35">
      <c r="A74" s="2">
        <v>72</v>
      </c>
      <c r="B74" s="2" t="s">
        <v>1</v>
      </c>
      <c r="C74" s="5" t="s">
        <v>12</v>
      </c>
      <c r="D74" s="2" t="s">
        <v>20</v>
      </c>
      <c r="E74" s="4" t="s">
        <v>4</v>
      </c>
      <c r="F74" s="2"/>
      <c r="G74" s="2"/>
      <c r="H74" s="2" t="str">
        <f t="shared" si="2"/>
        <v>72:'Andreas Christensen_GOAL_',</v>
      </c>
      <c r="I74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</v>
      </c>
    </row>
    <row r="75" spans="1:9" x14ac:dyDescent="0.35">
      <c r="A75" s="2">
        <v>73</v>
      </c>
      <c r="B75" s="2" t="s">
        <v>1</v>
      </c>
      <c r="C75" s="8" t="s">
        <v>14</v>
      </c>
      <c r="D75" s="2" t="s">
        <v>15</v>
      </c>
      <c r="E75" s="4" t="s">
        <v>4</v>
      </c>
      <c r="F75" s="2"/>
      <c r="G75" s="2"/>
      <c r="H75" s="2" t="str">
        <f t="shared" si="2"/>
        <v>73:'Marcos Alonso_CHANCE',</v>
      </c>
      <c r="I75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</v>
      </c>
    </row>
    <row r="76" spans="1:9" x14ac:dyDescent="0.35">
      <c r="A76" s="2">
        <v>74</v>
      </c>
      <c r="B76" s="2" t="s">
        <v>1</v>
      </c>
      <c r="C76" s="3" t="s">
        <v>16</v>
      </c>
      <c r="D76" s="2" t="s">
        <v>6</v>
      </c>
      <c r="E76" s="4" t="s">
        <v>4</v>
      </c>
      <c r="F76" s="2"/>
      <c r="G76" s="2"/>
      <c r="H76" s="2" t="str">
        <f t="shared" si="2"/>
        <v>74:'Davide Zappacosta_DRIBBLES',</v>
      </c>
      <c r="I76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</v>
      </c>
    </row>
    <row r="77" spans="1:9" x14ac:dyDescent="0.35">
      <c r="A77" s="2">
        <v>75</v>
      </c>
      <c r="B77" s="2" t="s">
        <v>1</v>
      </c>
      <c r="C77" s="9" t="s">
        <v>67</v>
      </c>
      <c r="D77" s="2" t="s">
        <v>18</v>
      </c>
      <c r="E77" s="4" t="s">
        <v>4</v>
      </c>
      <c r="F77" s="2"/>
      <c r="G77" s="2"/>
      <c r="H77" s="2" t="str">
        <f t="shared" si="2"/>
        <v>75:'Nemanja Matic_TACKLED',</v>
      </c>
      <c r="I77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</v>
      </c>
    </row>
    <row r="78" spans="1:9" x14ac:dyDescent="0.35">
      <c r="A78" s="2">
        <v>76</v>
      </c>
      <c r="B78" s="2" t="s">
        <v>1</v>
      </c>
      <c r="C78" s="9" t="s">
        <v>68</v>
      </c>
      <c r="D78" s="2" t="s">
        <v>3</v>
      </c>
      <c r="E78" s="4" t="s">
        <v>4</v>
      </c>
      <c r="F78" s="2"/>
      <c r="G78" s="2"/>
      <c r="H78" s="2" t="str">
        <f t="shared" si="2"/>
        <v>76:'Paul Pogba_PASSED',</v>
      </c>
      <c r="I78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</v>
      </c>
    </row>
    <row r="79" spans="1:9" x14ac:dyDescent="0.35">
      <c r="A79" s="2">
        <v>77</v>
      </c>
      <c r="B79" s="2" t="s">
        <v>1</v>
      </c>
      <c r="C79" s="11" t="s">
        <v>49</v>
      </c>
      <c r="D79" s="2" t="s">
        <v>3</v>
      </c>
      <c r="E79" s="4" t="s">
        <v>4</v>
      </c>
      <c r="F79" s="2"/>
      <c r="G79" s="2"/>
      <c r="H79" s="2" t="str">
        <f t="shared" si="2"/>
        <v>77:'Juan Mata_PASSED',</v>
      </c>
      <c r="I79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</v>
      </c>
    </row>
    <row r="80" spans="1:9" x14ac:dyDescent="0.35">
      <c r="A80" s="2">
        <v>78</v>
      </c>
      <c r="B80" s="2" t="s">
        <v>1</v>
      </c>
      <c r="C80" s="5" t="s">
        <v>27</v>
      </c>
      <c r="D80" s="2" t="s">
        <v>28</v>
      </c>
      <c r="E80" s="4" t="s">
        <v>4</v>
      </c>
      <c r="F80" s="2"/>
      <c r="G80" s="2"/>
      <c r="H80" s="2" t="str">
        <f t="shared" si="2"/>
        <v>78:'Jorginho_FOUL',</v>
      </c>
      <c r="I80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</v>
      </c>
    </row>
    <row r="81" spans="1:9" x14ac:dyDescent="0.35">
      <c r="A81" s="2">
        <v>79</v>
      </c>
      <c r="B81" s="2" t="s">
        <v>1</v>
      </c>
      <c r="C81" s="5" t="s">
        <v>29</v>
      </c>
      <c r="D81" s="2" t="s">
        <v>3</v>
      </c>
      <c r="E81" s="4" t="s">
        <v>4</v>
      </c>
      <c r="F81" s="2"/>
      <c r="G81" s="2"/>
      <c r="H81" s="2" t="str">
        <f t="shared" si="2"/>
        <v>79:'Mateo Kovacic_PASSED',</v>
      </c>
      <c r="I81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</v>
      </c>
    </row>
    <row r="82" spans="1:9" x14ac:dyDescent="0.35">
      <c r="A82" s="2">
        <v>80</v>
      </c>
      <c r="B82" s="2" t="s">
        <v>1</v>
      </c>
      <c r="C82" s="5" t="s">
        <v>60</v>
      </c>
      <c r="D82" s="2" t="s">
        <v>6</v>
      </c>
      <c r="E82" s="4" t="s">
        <v>4</v>
      </c>
      <c r="F82" s="2"/>
      <c r="G82" s="2"/>
      <c r="H82" s="2" t="str">
        <f t="shared" si="2"/>
        <v>80:'Danny Drinkwater_DRIBBLES',</v>
      </c>
      <c r="I82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</v>
      </c>
    </row>
    <row r="83" spans="1:9" x14ac:dyDescent="0.35">
      <c r="A83" s="2">
        <v>81</v>
      </c>
      <c r="B83" s="2" t="s">
        <v>1</v>
      </c>
      <c r="C83" s="11" t="s">
        <v>54</v>
      </c>
      <c r="D83" s="2" t="s">
        <v>6</v>
      </c>
      <c r="E83" s="4" t="s">
        <v>4</v>
      </c>
      <c r="F83" s="2"/>
      <c r="G83" s="2"/>
      <c r="H83" s="2" t="str">
        <f t="shared" si="2"/>
        <v>81:'Marcus Rashford_DRIBBLES',</v>
      </c>
      <c r="I83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</v>
      </c>
    </row>
    <row r="84" spans="1:9" x14ac:dyDescent="0.35">
      <c r="A84" s="2">
        <v>82</v>
      </c>
      <c r="B84" s="2" t="s">
        <v>1</v>
      </c>
      <c r="C84" s="11" t="s">
        <v>55</v>
      </c>
      <c r="D84" s="2" t="s">
        <v>6</v>
      </c>
      <c r="E84" s="4" t="s">
        <v>4</v>
      </c>
      <c r="F84" s="2"/>
      <c r="G84" s="4"/>
      <c r="H84" s="2" t="str">
        <f t="shared" si="2"/>
        <v>82:'Anthony Martial_DRIBBLES',</v>
      </c>
      <c r="I84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</v>
      </c>
    </row>
    <row r="85" spans="1:9" x14ac:dyDescent="0.35">
      <c r="A85" s="2">
        <v>83</v>
      </c>
      <c r="B85" s="2" t="s">
        <v>1</v>
      </c>
      <c r="C85" s="9" t="s">
        <v>69</v>
      </c>
      <c r="D85" s="2" t="s">
        <v>20</v>
      </c>
      <c r="E85" s="4" t="s">
        <v>4</v>
      </c>
      <c r="F85" s="2"/>
      <c r="G85" s="4"/>
      <c r="H85" s="2" t="str">
        <f t="shared" si="2"/>
        <v>83:'Jesse Lingard_GOAL_',</v>
      </c>
      <c r="I85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</v>
      </c>
    </row>
    <row r="86" spans="1:9" x14ac:dyDescent="0.35">
      <c r="A86" s="2">
        <v>84</v>
      </c>
      <c r="B86" s="2" t="s">
        <v>1</v>
      </c>
      <c r="C86" s="5" t="s">
        <v>33</v>
      </c>
      <c r="D86" s="2" t="s">
        <v>13</v>
      </c>
      <c r="E86" s="4" t="s">
        <v>4</v>
      </c>
      <c r="F86" s="2"/>
      <c r="G86" s="2"/>
      <c r="H86" s="2" t="str">
        <f t="shared" si="2"/>
        <v>84:'Olivier Giroud_CORNER',</v>
      </c>
      <c r="I86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</v>
      </c>
    </row>
    <row r="87" spans="1:9" x14ac:dyDescent="0.35">
      <c r="A87" s="2">
        <v>85</v>
      </c>
      <c r="B87" s="2" t="s">
        <v>1</v>
      </c>
      <c r="C87" s="8" t="s">
        <v>34</v>
      </c>
      <c r="D87" s="2" t="s">
        <v>15</v>
      </c>
      <c r="E87" s="4" t="s">
        <v>4</v>
      </c>
      <c r="F87" s="2"/>
      <c r="G87" s="2"/>
      <c r="H87" s="2" t="str">
        <f t="shared" si="2"/>
        <v>85:'Eden Hazard_CHANCE',</v>
      </c>
      <c r="I87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</v>
      </c>
    </row>
    <row r="88" spans="1:9" x14ac:dyDescent="0.35">
      <c r="A88" s="2">
        <v>86</v>
      </c>
      <c r="B88" s="2" t="s">
        <v>1</v>
      </c>
      <c r="C88" s="8" t="s">
        <v>35</v>
      </c>
      <c r="D88" s="2" t="s">
        <v>6</v>
      </c>
      <c r="E88" s="4" t="s">
        <v>4</v>
      </c>
      <c r="F88" s="2"/>
      <c r="G88" s="2"/>
      <c r="H88" s="2" t="str">
        <f t="shared" si="2"/>
        <v>86:'Pedro_DRIBBLES',</v>
      </c>
      <c r="I88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Hazard_CHANCE',86:'Pedro_DRIBBLES',</v>
      </c>
    </row>
    <row r="89" spans="1:9" x14ac:dyDescent="0.35">
      <c r="A89" s="2">
        <v>87</v>
      </c>
      <c r="B89" s="2" t="s">
        <v>1</v>
      </c>
      <c r="C89" s="8" t="s">
        <v>63</v>
      </c>
      <c r="D89" s="2" t="s">
        <v>38</v>
      </c>
      <c r="E89" s="4" t="s">
        <v>4</v>
      </c>
      <c r="F89" s="2"/>
      <c r="G89" s="2"/>
      <c r="H89" s="2" t="str">
        <f t="shared" si="2"/>
        <v>87:'Kepa_SAVED',</v>
      </c>
      <c r="I89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Hazard_CHANCE',86:'Pedro_DRIBBLES',87:'Kepa_SAVED',</v>
      </c>
    </row>
    <row r="90" spans="1:9" x14ac:dyDescent="0.35">
      <c r="A90" s="2">
        <v>88</v>
      </c>
      <c r="B90" s="2" t="s">
        <v>1</v>
      </c>
      <c r="C90" s="16" t="s">
        <v>70</v>
      </c>
      <c r="D90" s="2" t="s">
        <v>38</v>
      </c>
      <c r="E90" s="4" t="s">
        <v>4</v>
      </c>
      <c r="F90" s="2"/>
      <c r="G90" s="2"/>
      <c r="H90" s="2" t="str">
        <f t="shared" si="2"/>
        <v>88:'Sergio Romero_SAVED',</v>
      </c>
      <c r="I90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Hazard_CHANCE',86:'Pedro_DRIBBLES',87:'Kepa_SAVED',88:'Sergio Romero_SAVED',</v>
      </c>
    </row>
    <row r="91" spans="1:9" x14ac:dyDescent="0.35">
      <c r="A91" s="2">
        <v>89</v>
      </c>
      <c r="B91" s="2" t="s">
        <v>1</v>
      </c>
      <c r="C91" s="5" t="s">
        <v>12</v>
      </c>
      <c r="D91" s="2" t="s">
        <v>15</v>
      </c>
      <c r="E91" s="4" t="s">
        <v>4</v>
      </c>
      <c r="F91" s="2"/>
      <c r="G91" s="2"/>
      <c r="H91" s="2" t="str">
        <f t="shared" si="2"/>
        <v>89:'Andreas Christensen_CHANCE',</v>
      </c>
      <c r="I91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Hazard_CHANCE',86:'Pedro_DRIBBLES',87:'Kepa_SAVED',88:'Sergio Romero_SAVED',89:'Andreas Christensen_CHANCE',</v>
      </c>
    </row>
    <row r="92" spans="1:9" x14ac:dyDescent="0.35">
      <c r="A92" s="2">
        <v>90</v>
      </c>
      <c r="B92" s="2" t="s">
        <v>1</v>
      </c>
      <c r="C92" s="9" t="s">
        <v>40</v>
      </c>
      <c r="D92" s="2"/>
      <c r="E92" s="4" t="s">
        <v>41</v>
      </c>
      <c r="F92" s="2"/>
      <c r="G92" s="2"/>
      <c r="H92" s="2" t="str">
        <f t="shared" si="2"/>
        <v>90:'game end'}</v>
      </c>
      <c r="I92" s="2" t="str">
        <f t="shared" si="3"/>
        <v>{1:'Antonio Rudiger_PASSED',2:'Andreas Christensen_DRIBBLES',3:'Marcos Alonso_SHOOTS',4:'Davide Zappacosta_DRIBBLES',5:'Eric Bailly_OFFSIDE',6:'Victor Lindelof_CORNER',7:'Luke Shaw_CHANCE',8:'Diogo Dalot_DRIBBLES',9:'Jorginho_TACKLED',10:'Mateo Kovacic_GOAL_Olivier Giroud_ASSIST',11:'Ross Barkley_OUT_Danny Drinkwater_IN',12:'Nemanja Matic_FOUL',13:'Paul Pogba_PASSED',14:'Juan Mata_DRIBBLES',15:'Olivier Giroud_DRIBBLES',16:'Eden Hazard_DRIBBLES',17:'Pedro_OFFSIDE',18:'Marcus Rashford_CORNER',19:'Anthony Martial_CHANCE',20:'Jesse Lingard_YELLOW',21:'Kepa_SAVED',22:'Sergio Romero_SAVED',23:'Eric Bailly_PASSED',24:'Victor Lindelof_DRIBBLES',25:'Luke Shaw_SHOOTS',26:'Diogo Dalot_DRIBBLES',27:'Antonio Rudiger_OFFSIDE',28:'Andreas Christensen_CORNER',29:'Marcos Alonso_CHANCE',30:'Davide Zappacosta_DRIBBLES',31:'Nemanja Matic_TACKLED',32:'Paul Pogba_GOAL_',33:'Juan Mata_PASSED',34:'Jorginho_FOUL',35:'Mateo Kovacic_PASSED',36:'Danny Drinkwater_DRIBBLES',37:'Marcus Rashford_DRIBBLES',38:'Anthony Martial_DRIBBLES',39:'Jesse Lingard_OFFSIDE',40:'Olivier Giroud_CORNER',41:'Eden Hazard_CHANCE',42:'Pedro_YELLOW',43:'Kepa_SAVED',44:'Sergio Romero_SAVED',45:'Antonio Rudiger_PASSED',46:'Andreas Christensen_DRIBBLES',47:'Marcos Alonso_SHOOTS',48:'Davide Zappacosta_DRIBBLES',49:'Eric Bailly_OFFSIDE',50:'Victor Lindelof_CORNER',51:'Luke Shaw_CHANCE',52:'Diogo Dalot_DRIBBLES',53:'Jorginho_TACKLED',54:'Mateo Kovacic_DRIBBLES',55:'Danny Drinkwater_TACKLED',56:'Nemanja Matic_GOAL_',57:'Paul Pogba_PASSED',58:'Juan Mata_DRIBBLES',59:'Olivier Giroud_DRIBBLES',60:'Eden Hazard_DRIBBLES',61:'Pedro_OFFSIDE',62:'Marcus Rashford_CORNER',63:'Anthony Martial_CHANCE',64:'Jesse Lingard_DRIBBLES',65:'Kepa_SAVED',66:'Sergio Romero_SAVED',67:'Eric Bailly_PASSED',68:'Victor Lindelof_DRIBBLES',69:'Luke Shaw_SHOOTS',70:'Diogo Dalot_DRIBBLES',71:'Antonio Rudiger_OFFSIDE',72:'Andreas Christensen_GOAL_',73:'Marcos Alonso_CHANCE',74:'Davide Zappacosta_DRIBBLES',75:'Nemanja Matic_TACKLED',76:'Paul Pogba_PASSED',77:'Juan Mata_PASSED',78:'Jorginho_FOUL',79:'Mateo Kovacic_PASSED',80:'Danny Drinkwater_DRIBBLES',81:'Marcus Rashford_DRIBBLES',82:'Anthony Martial_DRIBBLES',83:'Jesse Lingard_GOAL_',84:'Olivier Giroud_CORNER',85:'Eden Hazard_CHANCE',86:'Pedro_DRIBBLES',87:'Kepa_SAVED',88:'Sergio Romero_SAVED',89:'Andreas Christensen_CHANCE',90:'game end'}</v>
      </c>
    </row>
  </sheetData>
  <hyperlinks>
    <hyperlink ref="C3" r:id="rId1" display="https://www.transfermarkt.com/antonio-rudiger/profil/spieler/86202" xr:uid="{113FB72B-BE34-4EA3-956F-9FE79AEC4DA3}"/>
    <hyperlink ref="C4" r:id="rId2" display="https://www.transfermarkt.com/andreas-christensen/profil/spieler/196948" xr:uid="{B637A2DD-F99D-4278-942A-E2774DED8A67}"/>
    <hyperlink ref="C5" r:id="rId3" display="https://www.transfermarkt.com/marcos-alonso/profil/spieler/112515" xr:uid="{CC5A23AE-E59C-42F6-B95E-A900A74C8C9E}"/>
    <hyperlink ref="C6" r:id="rId4" display="https://www.transfermarkt.com/davide-zappacosta/profil/spieler/173859" xr:uid="{A8853C1B-8049-4259-B86E-D023F9F071A0}"/>
    <hyperlink ref="C7" r:id="rId5" display="https://www.transfermarkt.com/eric-bailly/profil/spieler/286384" xr:uid="{FD1D24B4-7364-445B-85FA-03491FCD5FAF}"/>
    <hyperlink ref="C8" r:id="rId6" display="https://www.transfermarkt.com/victor-lindelof/profil/spieler/184573" xr:uid="{7335268A-F01C-4CE4-9BED-183790BA9608}"/>
    <hyperlink ref="C9" r:id="rId7" display="https://www.transfermarkt.com/luke-shaw/profil/spieler/183288" xr:uid="{490E4041-836B-4928-A00B-B3D582AF0B22}"/>
    <hyperlink ref="C10" r:id="rId8" display="https://www.transfermarkt.com/diogo-dalot/profil/spieler/357147" xr:uid="{EB38FABF-829A-4437-83C1-DD4AA56BDF76}"/>
    <hyperlink ref="C11" r:id="rId9" display="https://www.transfermarkt.com/jorginho/profil/spieler/102017" xr:uid="{2007A727-1C1F-4FA0-B674-B6F70D845E81}"/>
    <hyperlink ref="C12" r:id="rId10" display="https://www.transfermarkt.com/mateo-kovacic/profil/spieler/51471" xr:uid="{367681B7-850A-4307-AC2D-8B22E283D1B7}"/>
    <hyperlink ref="C13" r:id="rId11" display="https://www.transfermarkt.com/ross-barkley/profil/spieler/131978" xr:uid="{4E953B47-EC35-4954-BF38-ECB5E5AA5FE5}"/>
    <hyperlink ref="C14" r:id="rId12" display="https://www.transfermarkt.com/nemanja-matic/profil/spieler/74683" xr:uid="{22141D05-B528-4D40-9929-48FF7A5F145A}"/>
    <hyperlink ref="C15" r:id="rId13" display="https://www.transfermarkt.com/paul-pogba/profil/spieler/122153" xr:uid="{90893E14-AE4F-45EE-90A2-6E2212F2440A}"/>
    <hyperlink ref="C16" r:id="rId14" display="https://www.transfermarkt.com/juan-mata/profil/spieler/44068" xr:uid="{3363A31C-9910-4F7D-AEDB-69508DCE6C9E}"/>
    <hyperlink ref="C17" r:id="rId15" display="https://www.transfermarkt.com/olivier-giroud/profil/spieler/82442" xr:uid="{5190D620-5035-4727-83EF-3C0632227E93}"/>
    <hyperlink ref="C18" r:id="rId16" display="https://www.transfermarkt.com/eden-hazard/profil/spieler/50202" xr:uid="{169797EC-9622-46DA-A4BB-997720FAF5D4}"/>
    <hyperlink ref="C19" r:id="rId17" display="https://www.transfermarkt.com/pedro/profil/spieler/65278" xr:uid="{FFC94886-0766-4172-9A1D-809A378A58AB}"/>
    <hyperlink ref="C20" r:id="rId18" display="https://www.transfermarkt.com/marcus-rashford/profil/spieler/258923" xr:uid="{062361A3-DEFB-40E8-BC5F-120D6CFEC83C}"/>
    <hyperlink ref="C21" r:id="rId19" display="https://www.transfermarkt.com/anthony-martial/profil/spieler/182877" xr:uid="{073389B8-8C45-472C-8A55-38E9E7706AE1}"/>
    <hyperlink ref="C22" r:id="rId20" display="https://www.transfermarkt.com/jesse-lingard/profil/spieler/141660" xr:uid="{48799BBB-918D-4DE6-8442-1228DE4FF226}"/>
    <hyperlink ref="C23" r:id="rId21" display="https://www.transfermarkt.com/kepa/profil/spieler/192279" xr:uid="{377DA731-A705-4EC0-8282-84FB1579AA49}"/>
    <hyperlink ref="C24" r:id="rId22" display="https://www.transfermarkt.com/sergio-romero/profil/spieler/30690" xr:uid="{182F2E88-C92D-4A40-B2D6-B81B0DBC82CB}"/>
    <hyperlink ref="E12" r:id="rId23" display="https://www.transfermarkt.com/olivier-giroud/profil/spieler/82442" xr:uid="{3886294E-211A-4499-84E3-E25C30FAB332}"/>
    <hyperlink ref="C25" r:id="rId24" display="https://www.transfermarkt.com/eric-bailly/profil/spieler/286384" xr:uid="{4EB5855E-428D-4A95-A0F1-34F20AB2787B}"/>
    <hyperlink ref="C26" r:id="rId25" display="https://www.transfermarkt.com/victor-lindelof/profil/spieler/184573" xr:uid="{8CA13554-A882-4708-AC19-E6E45AE05012}"/>
    <hyperlink ref="C27" r:id="rId26" display="https://www.transfermarkt.com/luke-shaw/profil/spieler/183288" xr:uid="{713B7C93-7013-4FB3-A3C7-92716FA75612}"/>
    <hyperlink ref="C28" r:id="rId27" display="https://www.transfermarkt.com/diogo-dalot/profil/spieler/357147" xr:uid="{35457284-0793-41F2-BD4B-2CAAB9E3B1A1}"/>
    <hyperlink ref="C29" r:id="rId28" display="https://www.transfermarkt.com/antonio-rudiger/profil/spieler/86202" xr:uid="{C233B0B1-A91E-43AA-BD21-22DB394D682E}"/>
    <hyperlink ref="C30" r:id="rId29" display="https://www.transfermarkt.com/andreas-christensen/profil/spieler/196948" xr:uid="{D71EA18B-3C8C-472C-ADC1-1B41854C977A}"/>
    <hyperlink ref="C31" r:id="rId30" display="https://www.transfermarkt.com/marcos-alonso/profil/spieler/112515" xr:uid="{FF16DC4D-F66E-404A-9FAE-F18D061B344D}"/>
    <hyperlink ref="C32" r:id="rId31" display="https://www.transfermarkt.com/davide-zappacosta/profil/spieler/173859" xr:uid="{F1631EE4-D6A3-435E-84C3-8C601D186A35}"/>
    <hyperlink ref="C33" r:id="rId32" display="https://www.transfermarkt.com/nemanja-matic/profil/spieler/74683" xr:uid="{A3C1B6C9-2BDC-400F-BDE7-0B48E3CBAB5B}"/>
    <hyperlink ref="C34" r:id="rId33" display="https://www.transfermarkt.com/paul-pogba/profil/spieler/122153" xr:uid="{9D22814C-9EF6-4486-967C-041277C1F3A8}"/>
    <hyperlink ref="C35" r:id="rId34" display="https://www.transfermarkt.com/juan-mata/profil/spieler/44068" xr:uid="{F62E13F3-EEF4-4B3A-986F-B4318442A50D}"/>
    <hyperlink ref="C36" r:id="rId35" display="https://www.transfermarkt.com/jorginho/profil/spieler/102017" xr:uid="{EC554097-8C9E-439A-881A-56EBF614CDA1}"/>
    <hyperlink ref="C37" r:id="rId36" display="https://www.transfermarkt.com/mateo-kovacic/profil/spieler/51471" xr:uid="{3CAC552C-3790-4E1E-A686-8847881B78E2}"/>
    <hyperlink ref="C39" r:id="rId37" display="https://www.transfermarkt.com/marcus-rashford/profil/spieler/258923" xr:uid="{7C1A4BFC-E795-488F-8283-6519888D1AD4}"/>
    <hyperlink ref="C40" r:id="rId38" display="https://www.transfermarkt.com/anthony-martial/profil/spieler/182877" xr:uid="{9906960E-CDF0-444E-8A64-678548D1FF63}"/>
    <hyperlink ref="C41" r:id="rId39" display="https://www.transfermarkt.com/jesse-lingard/profil/spieler/141660" xr:uid="{B4FCAB5F-F562-40CD-BFE3-2C1DFBB6623A}"/>
    <hyperlink ref="C42" r:id="rId40" display="https://www.transfermarkt.com/olivier-giroud/profil/spieler/82442" xr:uid="{2677FFA2-9917-48A5-B5FC-043D2B4ED218}"/>
    <hyperlink ref="C43" r:id="rId41" display="https://www.transfermarkt.com/eden-hazard/profil/spieler/50202" xr:uid="{98392F87-55D7-4F33-B482-F1504AC334ED}"/>
    <hyperlink ref="C44" r:id="rId42" display="https://www.transfermarkt.com/pedro/profil/spieler/65278" xr:uid="{6B9DFBDD-41B3-4213-95B4-8B7A0DE938E5}"/>
    <hyperlink ref="C45" r:id="rId43" display="https://www.transfermarkt.com/kepa/profil/spieler/192279" xr:uid="{0459CDC1-D802-46B2-BD4E-AF74C4216A69}"/>
    <hyperlink ref="C46" r:id="rId44" display="https://www.transfermarkt.com/sergio-romero/profil/spieler/30690" xr:uid="{0C9627ED-1002-457B-B41A-88E9A02AD208}"/>
    <hyperlink ref="C47" r:id="rId45" display="https://www.transfermarkt.com/antonio-rudiger/profil/spieler/86202" xr:uid="{0BD27A2C-66E7-4533-BF93-DB137F58417A}"/>
    <hyperlink ref="C48" r:id="rId46" display="https://www.transfermarkt.com/andreas-christensen/profil/spieler/196948" xr:uid="{1763E897-379F-4E8E-8A04-7B54A542AFBA}"/>
    <hyperlink ref="C49" r:id="rId47" display="https://www.transfermarkt.com/marcos-alonso/profil/spieler/112515" xr:uid="{C9C68F9A-8F9C-4EA0-BFC6-CB2B42FEB348}"/>
    <hyperlink ref="C50" r:id="rId48" display="https://www.transfermarkt.com/davide-zappacosta/profil/spieler/173859" xr:uid="{4F16D487-D9B5-42C4-8AA5-EB1589BC68AD}"/>
    <hyperlink ref="C51" r:id="rId49" display="https://www.transfermarkt.com/eric-bailly/profil/spieler/286384" xr:uid="{FDE7F2D2-7B9F-4857-9305-775277F2B6A5}"/>
    <hyperlink ref="C52" r:id="rId50" display="https://www.transfermarkt.com/victor-lindelof/profil/spieler/184573" xr:uid="{82417398-85F6-41B1-BBB5-6B43C42CDE34}"/>
    <hyperlink ref="C53" r:id="rId51" display="https://www.transfermarkt.com/luke-shaw/profil/spieler/183288" xr:uid="{35A8791B-7D54-43FA-BC8E-CC482873FA3F}"/>
    <hyperlink ref="C54" r:id="rId52" display="https://www.transfermarkt.com/diogo-dalot/profil/spieler/357147" xr:uid="{70D75359-8B83-4312-BC0A-A0B12F948376}"/>
    <hyperlink ref="C55" r:id="rId53" display="https://www.transfermarkt.com/jorginho/profil/spieler/102017" xr:uid="{CBE1F604-C455-4417-8948-2820C1005F25}"/>
    <hyperlink ref="C56" r:id="rId54" display="https://www.transfermarkt.com/mateo-kovacic/profil/spieler/51471" xr:uid="{5265763D-CEF0-4807-81C7-77A15934BEC0}"/>
    <hyperlink ref="C58" r:id="rId55" display="https://www.transfermarkt.com/nemanja-matic/profil/spieler/74683" xr:uid="{7951A5EF-3B95-4C75-9565-EA23E38C6C6C}"/>
    <hyperlink ref="C59" r:id="rId56" display="https://www.transfermarkt.com/paul-pogba/profil/spieler/122153" xr:uid="{6B82AE67-8C35-48C3-B21D-281C0835D5EE}"/>
    <hyperlink ref="C60" r:id="rId57" display="https://www.transfermarkt.com/juan-mata/profil/spieler/44068" xr:uid="{D9E50278-8E4A-49B9-99FF-DB33778EE39F}"/>
    <hyperlink ref="C61" r:id="rId58" display="https://www.transfermarkt.com/olivier-giroud/profil/spieler/82442" xr:uid="{71EAC336-6818-4191-9A6D-88DD0E120880}"/>
    <hyperlink ref="C62" r:id="rId59" display="https://www.transfermarkt.com/eden-hazard/profil/spieler/50202" xr:uid="{914E3BF5-FF5D-4E9D-BA84-77C453F92D21}"/>
    <hyperlink ref="C63" r:id="rId60" display="https://www.transfermarkt.com/pedro/profil/spieler/65278" xr:uid="{7482F2AF-5C3A-448A-A80A-89F250CB1ABA}"/>
    <hyperlink ref="C64" r:id="rId61" display="https://www.transfermarkt.com/marcus-rashford/profil/spieler/258923" xr:uid="{77E0ACC3-F791-43A2-8471-FDB8BF598D46}"/>
    <hyperlink ref="C65" r:id="rId62" display="https://www.transfermarkt.com/anthony-martial/profil/spieler/182877" xr:uid="{E8ED8669-035E-4EFA-B550-763424B22089}"/>
    <hyperlink ref="C66" r:id="rId63" display="https://www.transfermarkt.com/jesse-lingard/profil/spieler/141660" xr:uid="{9310B8CA-12BD-42AD-9A23-CE6979EB1064}"/>
    <hyperlink ref="C67" r:id="rId64" display="https://www.transfermarkt.com/kepa/profil/spieler/192279" xr:uid="{6595EAD8-B18B-48F4-BF7C-9AA28D09936A}"/>
    <hyperlink ref="C68" r:id="rId65" display="https://www.transfermarkt.com/sergio-romero/profil/spieler/30690" xr:uid="{7F75D939-AEFD-43C3-A975-BDBB8EDDF24E}"/>
    <hyperlink ref="E13" r:id="rId66" display="https://www.transfermarkt.com/danny-drinkwater/profil/spieler/73491" xr:uid="{463DB014-ECDE-477A-8B9A-E540A3623490}"/>
    <hyperlink ref="C38" r:id="rId67" display="https://www.transfermarkt.com/danny-drinkwater/profil/spieler/73491" xr:uid="{05A8C94B-EC5A-40EB-BBCE-22A1731EF2A2}"/>
    <hyperlink ref="C57" r:id="rId68" display="https://www.transfermarkt.com/danny-drinkwater/profil/spieler/73491" xr:uid="{CCBE852F-23E2-440F-8ADD-0C1F6DC5AC4B}"/>
    <hyperlink ref="C69" r:id="rId69" display="https://www.transfermarkt.com/eric-bailly/profil/spieler/286384" xr:uid="{18334900-AF38-4DAC-A540-01C7DF5D6F30}"/>
    <hyperlink ref="C70" r:id="rId70" display="https://www.transfermarkt.com/victor-lindelof/profil/spieler/184573" xr:uid="{73E10606-010D-485C-9EF2-8037BA19A011}"/>
    <hyperlink ref="C71" r:id="rId71" display="https://www.transfermarkt.com/luke-shaw/profil/spieler/183288" xr:uid="{CCF52ECF-3B76-46EB-8D44-7A3346EBC10C}"/>
    <hyperlink ref="C72" r:id="rId72" display="https://www.transfermarkt.com/diogo-dalot/profil/spieler/357147" xr:uid="{54057182-6FE5-4582-BE61-0CD0D0AA40DE}"/>
    <hyperlink ref="C73" r:id="rId73" display="https://www.transfermarkt.com/antonio-rudiger/profil/spieler/86202" xr:uid="{3FA0CB43-4B35-47B5-A496-B56F37308052}"/>
    <hyperlink ref="C74" r:id="rId74" display="https://www.transfermarkt.com/andreas-christensen/profil/spieler/196948" xr:uid="{35B15AE6-42C3-44DC-BEF4-E8F6DC6AF140}"/>
    <hyperlink ref="C75" r:id="rId75" display="https://www.transfermarkt.com/marcos-alonso/profil/spieler/112515" xr:uid="{E136C0AF-4992-4884-BFB0-70257F5E2E2F}"/>
    <hyperlink ref="C76" r:id="rId76" display="https://www.transfermarkt.com/davide-zappacosta/profil/spieler/173859" xr:uid="{A4822D55-0A9B-4AD9-8779-9ECEEF592339}"/>
    <hyperlink ref="C77" r:id="rId77" display="https://www.transfermarkt.com/nemanja-matic/profil/spieler/74683" xr:uid="{11E28097-C75E-4817-9429-2CCEA20067C7}"/>
    <hyperlink ref="C78" r:id="rId78" display="https://www.transfermarkt.com/paul-pogba/profil/spieler/122153" xr:uid="{AFDFF957-AB16-432E-AA46-EF753F541633}"/>
    <hyperlink ref="C79" r:id="rId79" display="https://www.transfermarkt.com/juan-mata/profil/spieler/44068" xr:uid="{A97FEA05-80EE-40F9-B3AC-D795929ED1DC}"/>
    <hyperlink ref="C80" r:id="rId80" display="https://www.transfermarkt.com/jorginho/profil/spieler/102017" xr:uid="{8D4B6AF8-5E2A-4B1C-BB6C-90FC80042481}"/>
    <hyperlink ref="C81" r:id="rId81" display="https://www.transfermarkt.com/mateo-kovacic/profil/spieler/51471" xr:uid="{1073A04F-416A-4A14-A1B1-33D155A36F16}"/>
    <hyperlink ref="C83" r:id="rId82" display="https://www.transfermarkt.com/marcus-rashford/profil/spieler/258923" xr:uid="{8F7767BD-027E-4EEB-81B3-91142281130B}"/>
    <hyperlink ref="C84" r:id="rId83" display="https://www.transfermarkt.com/anthony-martial/profil/spieler/182877" xr:uid="{DC4C2E03-2B97-4681-B574-D174BC0A8C2B}"/>
    <hyperlink ref="C85" r:id="rId84" display="https://www.transfermarkt.com/jesse-lingard/profil/spieler/141660" xr:uid="{8B1F6C8B-83C2-4633-B9CB-68EB7073AF31}"/>
    <hyperlink ref="C86" r:id="rId85" display="https://www.transfermarkt.com/olivier-giroud/profil/spieler/82442" xr:uid="{FE7BEFDD-3948-43A5-A20E-0F70CE49749B}"/>
    <hyperlink ref="C87" r:id="rId86" display="https://www.transfermarkt.com/eden-hazard/profil/spieler/50202" xr:uid="{84642772-A083-49D1-8746-8711A486DF40}"/>
    <hyperlink ref="C88" r:id="rId87" display="https://www.transfermarkt.com/pedro/profil/spieler/65278" xr:uid="{38F839DA-4082-4298-9F38-486928E5C15F}"/>
    <hyperlink ref="C89" r:id="rId88" display="https://www.transfermarkt.com/kepa/profil/spieler/192279" xr:uid="{C4EBC118-88CF-42E8-BC85-9A7F1F8D27C1}"/>
    <hyperlink ref="C90" r:id="rId89" display="https://www.transfermarkt.com/sergio-romero/profil/spieler/30690" xr:uid="{F3C36EE5-443C-423C-97C8-8F053A7832DB}"/>
    <hyperlink ref="C82" r:id="rId90" display="https://www.transfermarkt.com/danny-drinkwater/profil/spieler/73491" xr:uid="{97C035F4-D690-4016-85EC-6BB4F76AB832}"/>
    <hyperlink ref="C91" r:id="rId91" display="https://www.transfermarkt.com/andreas-christensen/profil/spieler/196948" xr:uid="{718E01BA-9222-4255-B439-0DDA9FA500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41A-81CD-497A-BB50-F1597D096CD4}">
  <dimension ref="A2:I91"/>
  <sheetViews>
    <sheetView topLeftCell="A71" workbookViewId="0">
      <selection activeCell="C91" sqref="C91"/>
    </sheetView>
  </sheetViews>
  <sheetFormatPr defaultRowHeight="14.5" x14ac:dyDescent="0.35"/>
  <cols>
    <col min="3" max="3" width="21.7265625" customWidth="1"/>
    <col min="5" max="5" width="13.6328125" customWidth="1"/>
  </cols>
  <sheetData>
    <row r="2" spans="1:9" x14ac:dyDescent="0.35">
      <c r="A2" s="1" t="s">
        <v>0</v>
      </c>
      <c r="B2" s="2" t="s">
        <v>1</v>
      </c>
      <c r="C2" s="17" t="s">
        <v>65</v>
      </c>
      <c r="D2" s="2" t="s">
        <v>3</v>
      </c>
      <c r="E2" s="4" t="s">
        <v>4</v>
      </c>
      <c r="F2" s="2"/>
      <c r="G2" s="2"/>
      <c r="H2" s="2" t="str">
        <f>CONCATENATE(A2,B2,C2,D2,E2,F2,G2)</f>
        <v>{1:'Eric Bailly_PASSED',</v>
      </c>
      <c r="I2" s="2" t="str">
        <f>CONCATENATE(A2,B2,C2,D2,E2,F2,G2)</f>
        <v>{1:'Eric Bailly_PASSED',</v>
      </c>
    </row>
    <row r="3" spans="1:9" x14ac:dyDescent="0.35">
      <c r="A3" s="2">
        <v>2</v>
      </c>
      <c r="B3" s="2" t="s">
        <v>1</v>
      </c>
      <c r="C3" s="5" t="s">
        <v>66</v>
      </c>
      <c r="D3" s="2" t="s">
        <v>6</v>
      </c>
      <c r="E3" s="4" t="s">
        <v>4</v>
      </c>
      <c r="F3" s="2"/>
      <c r="G3" s="2"/>
      <c r="H3" s="2" t="str">
        <f t="shared" ref="H3:H66" si="0">CONCATENATE(A3,B3,C3,D3,E3,F3,G3)</f>
        <v>2:'Victor Lindelof_DRIBBLES',</v>
      </c>
      <c r="I3" s="2" t="str">
        <f>CONCATENATE(I2,H3)</f>
        <v>{1:'Eric Bailly_PASSED',2:'Victor Lindelof_DRIBBLES',</v>
      </c>
    </row>
    <row r="4" spans="1:9" x14ac:dyDescent="0.35">
      <c r="A4" s="2">
        <v>3</v>
      </c>
      <c r="B4" s="2" t="s">
        <v>1</v>
      </c>
      <c r="C4" s="8" t="s">
        <v>46</v>
      </c>
      <c r="D4" s="2" t="s">
        <v>8</v>
      </c>
      <c r="E4" s="4" t="s">
        <v>4</v>
      </c>
      <c r="F4" s="2"/>
      <c r="G4" s="2"/>
      <c r="H4" s="2" t="str">
        <f t="shared" si="0"/>
        <v>3:'Diogo Dalot_SHOOTS',</v>
      </c>
      <c r="I4" s="2" t="str">
        <f t="shared" ref="I4:I67" si="1">CONCATENATE(I3,H4)</f>
        <v>{1:'Eric Bailly_PASSED',2:'Victor Lindelof_DRIBBLES',3:'Diogo Dalot_SHOOTS',</v>
      </c>
    </row>
    <row r="5" spans="1:9" x14ac:dyDescent="0.35">
      <c r="A5" s="2">
        <v>4</v>
      </c>
      <c r="B5" s="2" t="s">
        <v>1</v>
      </c>
      <c r="C5" s="5" t="s">
        <v>47</v>
      </c>
      <c r="D5" s="2" t="s">
        <v>6</v>
      </c>
      <c r="E5" s="4" t="s">
        <v>4</v>
      </c>
      <c r="F5" s="2"/>
      <c r="G5" s="2"/>
      <c r="H5" s="2" t="str">
        <f t="shared" si="0"/>
        <v>4:'Antonio Valencia_DRIBBLES',</v>
      </c>
      <c r="I5" s="2" t="str">
        <f t="shared" si="1"/>
        <v>{1:'Eric Bailly_PASSED',2:'Victor Lindelof_DRIBBLES',3:'Diogo Dalot_SHOOTS',4:'Antonio Valencia_DRIBBLES',</v>
      </c>
    </row>
    <row r="6" spans="1:9" x14ac:dyDescent="0.35">
      <c r="A6" s="2">
        <v>5</v>
      </c>
      <c r="B6" s="2" t="s">
        <v>1</v>
      </c>
      <c r="C6" s="7" t="s">
        <v>14</v>
      </c>
      <c r="D6" s="2" t="s">
        <v>11</v>
      </c>
      <c r="E6" s="4" t="s">
        <v>4</v>
      </c>
      <c r="F6" s="2"/>
      <c r="G6" s="2"/>
      <c r="H6" s="2" t="str">
        <f t="shared" si="0"/>
        <v>5:'Marcos Alonso_OFFSIDE',</v>
      </c>
      <c r="I6" s="2" t="str">
        <f t="shared" si="1"/>
        <v>{1:'Eric Bailly_PASSED',2:'Victor Lindelof_DRIBBLES',3:'Diogo Dalot_SHOOTS',4:'Antonio Valencia_DRIBBLES',5:'Marcos Alonso_OFFSIDE',</v>
      </c>
    </row>
    <row r="7" spans="1:9" x14ac:dyDescent="0.35">
      <c r="A7" s="2">
        <v>6</v>
      </c>
      <c r="B7" s="2" t="s">
        <v>1</v>
      </c>
      <c r="C7" s="7" t="s">
        <v>16</v>
      </c>
      <c r="D7" s="2" t="s">
        <v>13</v>
      </c>
      <c r="E7" s="4" t="s">
        <v>4</v>
      </c>
      <c r="F7" s="2"/>
      <c r="G7" s="2"/>
      <c r="H7" s="2" t="str">
        <f t="shared" si="0"/>
        <v>6:'Davide Zappacosta_CORNER',</v>
      </c>
      <c r="I7" s="2" t="str">
        <f t="shared" si="1"/>
        <v>{1:'Eric Bailly_PASSED',2:'Victor Lindelof_DRIBBLES',3:'Diogo Dalot_SHOOTS',4:'Antonio Valencia_DRIBBLES',5:'Marcos Alonso_OFFSIDE',6:'Davide Zappacosta_CORNER',</v>
      </c>
    </row>
    <row r="8" spans="1:9" x14ac:dyDescent="0.35">
      <c r="A8" s="2">
        <v>7</v>
      </c>
      <c r="B8" s="2" t="s">
        <v>1</v>
      </c>
      <c r="C8" s="6" t="s">
        <v>58</v>
      </c>
      <c r="D8" s="2" t="s">
        <v>15</v>
      </c>
      <c r="E8" s="4" t="s">
        <v>4</v>
      </c>
      <c r="F8" s="2"/>
      <c r="G8" s="2"/>
      <c r="H8" s="2" t="str">
        <f t="shared" si="0"/>
        <v>7:'Cesar Azpilicueta_CHANCE',</v>
      </c>
      <c r="I8" s="2" t="str">
        <f t="shared" si="1"/>
        <v>{1:'Eric Bailly_PASSED',2:'Victor Lindelof_DRIBBLES',3:'Diogo Dalot_SHOOTS',4:'Antonio Valencia_DRIBBLES',5:'Marcos Alonso_OFFSIDE',6:'Davide Zappacosta_CORNER',7:'Cesar Azpilicueta_CHANCE',</v>
      </c>
    </row>
    <row r="9" spans="1:9" x14ac:dyDescent="0.35">
      <c r="A9" s="2">
        <v>8</v>
      </c>
      <c r="B9" s="2" t="s">
        <v>1</v>
      </c>
      <c r="C9" s="6" t="s">
        <v>59</v>
      </c>
      <c r="D9" s="2" t="s">
        <v>6</v>
      </c>
      <c r="E9" s="4" t="s">
        <v>4</v>
      </c>
      <c r="F9" s="2"/>
      <c r="G9" s="2"/>
      <c r="H9" s="2" t="str">
        <f t="shared" si="0"/>
        <v>8:'Emerson_DRIBBLES',</v>
      </c>
      <c r="I9" s="2" t="str">
        <f t="shared" si="1"/>
        <v>{1:'Eric Bailly_PASSED',2:'Victor Lindelof_DRIBBLES',3:'Diogo Dalot_SHOOTS',4:'Antonio Valencia_DRIBBLES',5:'Marcos Alonso_OFFSIDE',6:'Davide Zappacosta_CORNER',7:'Cesar Azpilicueta_CHANCE',8:'Emerson_DRIBBLES',</v>
      </c>
    </row>
    <row r="10" spans="1:9" x14ac:dyDescent="0.35">
      <c r="A10" s="2">
        <v>9</v>
      </c>
      <c r="B10" s="2" t="s">
        <v>1</v>
      </c>
      <c r="C10" s="5" t="s">
        <v>67</v>
      </c>
      <c r="D10" s="2" t="s">
        <v>18</v>
      </c>
      <c r="E10" s="4" t="s">
        <v>4</v>
      </c>
      <c r="F10" s="2"/>
      <c r="G10" s="2"/>
      <c r="H10" s="2" t="str">
        <f t="shared" si="0"/>
        <v>9:'Nemanja Matic_TACKLED',</v>
      </c>
      <c r="I1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</v>
      </c>
    </row>
    <row r="11" spans="1:9" x14ac:dyDescent="0.35">
      <c r="A11" s="2">
        <v>10</v>
      </c>
      <c r="B11" s="2" t="s">
        <v>1</v>
      </c>
      <c r="C11" s="5" t="s">
        <v>68</v>
      </c>
      <c r="D11" s="2" t="s">
        <v>20</v>
      </c>
      <c r="E11" s="5" t="s">
        <v>66</v>
      </c>
      <c r="F11" s="4" t="s">
        <v>22</v>
      </c>
      <c r="G11" s="4" t="s">
        <v>4</v>
      </c>
      <c r="H11" s="2" t="str">
        <f t="shared" si="0"/>
        <v>10:'Paul Pogba_GOAL_Victor Lindelof_ASSIST',</v>
      </c>
      <c r="I1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</v>
      </c>
    </row>
    <row r="12" spans="1:9" x14ac:dyDescent="0.35">
      <c r="A12" s="2">
        <v>11</v>
      </c>
      <c r="B12" s="2" t="s">
        <v>1</v>
      </c>
      <c r="C12" s="8" t="s">
        <v>49</v>
      </c>
      <c r="D12" s="2" t="s">
        <v>24</v>
      </c>
      <c r="E12" s="5" t="s">
        <v>48</v>
      </c>
      <c r="F12" s="4" t="s">
        <v>26</v>
      </c>
      <c r="G12" s="4" t="s">
        <v>4</v>
      </c>
      <c r="H12" s="2" t="str">
        <f t="shared" si="0"/>
        <v>11:'Juan Mata_OUT_Ashley Young_IN',</v>
      </c>
      <c r="I1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</v>
      </c>
    </row>
    <row r="13" spans="1:9" x14ac:dyDescent="0.35">
      <c r="A13" s="2">
        <v>12</v>
      </c>
      <c r="B13" s="2" t="s">
        <v>1</v>
      </c>
      <c r="C13" s="7" t="s">
        <v>30</v>
      </c>
      <c r="D13" s="2" t="s">
        <v>28</v>
      </c>
      <c r="E13" s="4" t="s">
        <v>4</v>
      </c>
      <c r="F13" s="2"/>
      <c r="G13" s="2"/>
      <c r="H13" s="2" t="str">
        <f t="shared" si="0"/>
        <v>12:'Ross Barkley_FOUL',</v>
      </c>
      <c r="I1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</v>
      </c>
    </row>
    <row r="14" spans="1:9" x14ac:dyDescent="0.35">
      <c r="A14" s="2">
        <v>13</v>
      </c>
      <c r="B14" s="2" t="s">
        <v>1</v>
      </c>
      <c r="C14" s="6" t="s">
        <v>64</v>
      </c>
      <c r="D14" s="2" t="s">
        <v>3</v>
      </c>
      <c r="E14" s="4" t="s">
        <v>4</v>
      </c>
      <c r="F14" s="2"/>
      <c r="G14" s="2"/>
      <c r="H14" s="2" t="str">
        <f t="shared" si="0"/>
        <v>13:'Ruben Loftus Cheek_PASSED',</v>
      </c>
      <c r="I1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</v>
      </c>
    </row>
    <row r="15" spans="1:9" x14ac:dyDescent="0.35">
      <c r="A15" s="2">
        <v>14</v>
      </c>
      <c r="B15" s="2" t="s">
        <v>1</v>
      </c>
      <c r="C15" s="12" t="s">
        <v>71</v>
      </c>
      <c r="D15" s="2" t="s">
        <v>6</v>
      </c>
      <c r="E15" s="4" t="s">
        <v>4</v>
      </c>
      <c r="F15" s="2"/>
      <c r="G15" s="2"/>
      <c r="H15" s="2" t="str">
        <f t="shared" si="0"/>
        <v>14:'Marco van Ginkel_DRIBBLES',</v>
      </c>
      <c r="I1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</v>
      </c>
    </row>
    <row r="16" spans="1:9" x14ac:dyDescent="0.35">
      <c r="A16" s="2">
        <v>15</v>
      </c>
      <c r="B16" s="2" t="s">
        <v>1</v>
      </c>
      <c r="C16" s="5" t="s">
        <v>53</v>
      </c>
      <c r="D16" s="2" t="s">
        <v>6</v>
      </c>
      <c r="E16" s="4" t="s">
        <v>4</v>
      </c>
      <c r="F16" s="2"/>
      <c r="G16" s="2"/>
      <c r="H16" s="2" t="str">
        <f t="shared" si="0"/>
        <v>15:'Romelu Lukaku_DRIBBLES',</v>
      </c>
      <c r="I1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</v>
      </c>
    </row>
    <row r="17" spans="1:9" x14ac:dyDescent="0.35">
      <c r="A17" s="2">
        <v>16</v>
      </c>
      <c r="B17" s="2" t="s">
        <v>1</v>
      </c>
      <c r="C17" s="8" t="s">
        <v>55</v>
      </c>
      <c r="D17" s="2" t="s">
        <v>6</v>
      </c>
      <c r="E17" s="4" t="s">
        <v>4</v>
      </c>
      <c r="F17" s="2"/>
      <c r="G17" s="2"/>
      <c r="H17" s="2" t="str">
        <f t="shared" si="0"/>
        <v>16:'Anthony Martial_DRIBBLES',</v>
      </c>
      <c r="I1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</v>
      </c>
    </row>
    <row r="18" spans="1:9" x14ac:dyDescent="0.35">
      <c r="A18" s="2">
        <v>17</v>
      </c>
      <c r="B18" s="2" t="s">
        <v>1</v>
      </c>
      <c r="C18" s="8" t="s">
        <v>69</v>
      </c>
      <c r="D18" s="2" t="s">
        <v>20</v>
      </c>
      <c r="E18" s="4" t="s">
        <v>4</v>
      </c>
      <c r="F18" s="2"/>
      <c r="G18" s="2"/>
      <c r="H18" s="2" t="str">
        <f t="shared" si="0"/>
        <v>17:'Jesse Lingard_GOAL_',</v>
      </c>
      <c r="I18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</v>
      </c>
    </row>
    <row r="19" spans="1:9" x14ac:dyDescent="0.35">
      <c r="A19" s="2">
        <v>18</v>
      </c>
      <c r="B19" s="2" t="s">
        <v>1</v>
      </c>
      <c r="C19" s="6" t="s">
        <v>62</v>
      </c>
      <c r="D19" s="2" t="s">
        <v>13</v>
      </c>
      <c r="E19" s="4" t="s">
        <v>4</v>
      </c>
      <c r="F19" s="2"/>
      <c r="G19" s="2"/>
      <c r="H19" s="2" t="str">
        <f t="shared" si="0"/>
        <v>18:'Gonzalo Higuain_CORNER',</v>
      </c>
      <c r="I19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</v>
      </c>
    </row>
    <row r="20" spans="1:9" x14ac:dyDescent="0.35">
      <c r="A20" s="2">
        <v>19</v>
      </c>
      <c r="B20" s="2" t="s">
        <v>1</v>
      </c>
      <c r="C20" s="7" t="s">
        <v>34</v>
      </c>
      <c r="D20" s="2" t="s">
        <v>15</v>
      </c>
      <c r="E20" s="4" t="s">
        <v>4</v>
      </c>
      <c r="F20" s="2"/>
      <c r="G20" s="2"/>
      <c r="H20" s="2" t="str">
        <f t="shared" si="0"/>
        <v>19:'Eden Hazard_CHANCE',</v>
      </c>
      <c r="I2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</v>
      </c>
    </row>
    <row r="21" spans="1:9" x14ac:dyDescent="0.35">
      <c r="A21" s="2">
        <v>20</v>
      </c>
      <c r="B21" s="2" t="s">
        <v>1</v>
      </c>
      <c r="C21" s="7" t="s">
        <v>35</v>
      </c>
      <c r="D21" s="2" t="s">
        <v>36</v>
      </c>
      <c r="E21" s="4" t="s">
        <v>4</v>
      </c>
      <c r="F21" s="2"/>
      <c r="G21" s="2"/>
      <c r="H21" s="2" t="str">
        <f t="shared" si="0"/>
        <v>20:'Pedro_YELLOW',</v>
      </c>
      <c r="I2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</v>
      </c>
    </row>
    <row r="22" spans="1:9" x14ac:dyDescent="0.35">
      <c r="A22" s="2">
        <v>21</v>
      </c>
      <c r="B22" s="2" t="s">
        <v>1</v>
      </c>
      <c r="C22" s="11" t="s">
        <v>72</v>
      </c>
      <c r="D22" s="2" t="s">
        <v>38</v>
      </c>
      <c r="E22" s="4" t="s">
        <v>4</v>
      </c>
      <c r="F22" s="2"/>
      <c r="G22" s="2"/>
      <c r="H22" s="2" t="str">
        <f t="shared" si="0"/>
        <v>21:'David de Gea_SAVED',</v>
      </c>
      <c r="I2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</v>
      </c>
    </row>
    <row r="23" spans="1:9" x14ac:dyDescent="0.35">
      <c r="A23" s="2">
        <v>22</v>
      </c>
      <c r="B23" s="2" t="s">
        <v>1</v>
      </c>
      <c r="C23" s="18" t="s">
        <v>39</v>
      </c>
      <c r="D23" s="2" t="s">
        <v>38</v>
      </c>
      <c r="E23" s="4" t="s">
        <v>4</v>
      </c>
      <c r="F23" s="2"/>
      <c r="G23" s="4"/>
      <c r="H23" s="2" t="str">
        <f t="shared" si="0"/>
        <v>22:'Robert Green_SAVED',</v>
      </c>
      <c r="I2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</v>
      </c>
    </row>
    <row r="24" spans="1:9" x14ac:dyDescent="0.35">
      <c r="A24" s="2">
        <v>23</v>
      </c>
      <c r="B24" s="2" t="s">
        <v>1</v>
      </c>
      <c r="C24" s="7" t="s">
        <v>14</v>
      </c>
      <c r="D24" s="2" t="s">
        <v>3</v>
      </c>
      <c r="E24" s="4" t="s">
        <v>4</v>
      </c>
      <c r="F24" s="2"/>
      <c r="G24" s="4"/>
      <c r="H24" s="2" t="str">
        <f t="shared" si="0"/>
        <v>23:'Marcos Alonso_PASSED',</v>
      </c>
      <c r="I2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</v>
      </c>
    </row>
    <row r="25" spans="1:9" x14ac:dyDescent="0.35">
      <c r="A25" s="2">
        <v>24</v>
      </c>
      <c r="B25" s="2" t="s">
        <v>1</v>
      </c>
      <c r="C25" s="7" t="s">
        <v>16</v>
      </c>
      <c r="D25" s="2" t="s">
        <v>6</v>
      </c>
      <c r="E25" s="4" t="s">
        <v>4</v>
      </c>
      <c r="F25" s="2"/>
      <c r="G25" s="2"/>
      <c r="H25" s="2" t="str">
        <f t="shared" si="0"/>
        <v>24:'Davide Zappacosta_DRIBBLES',</v>
      </c>
      <c r="I2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</v>
      </c>
    </row>
    <row r="26" spans="1:9" x14ac:dyDescent="0.35">
      <c r="A26" s="2">
        <v>25</v>
      </c>
      <c r="B26" s="2" t="s">
        <v>1</v>
      </c>
      <c r="C26" s="6" t="s">
        <v>58</v>
      </c>
      <c r="D26" s="2" t="s">
        <v>8</v>
      </c>
      <c r="E26" s="4" t="s">
        <v>4</v>
      </c>
      <c r="F26" s="2"/>
      <c r="G26" s="2"/>
      <c r="H26" s="2" t="str">
        <f t="shared" si="0"/>
        <v>25:'Cesar Azpilicueta_SHOOTS',</v>
      </c>
      <c r="I2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</v>
      </c>
    </row>
    <row r="27" spans="1:9" x14ac:dyDescent="0.35">
      <c r="A27" s="2">
        <v>26</v>
      </c>
      <c r="B27" s="2" t="s">
        <v>1</v>
      </c>
      <c r="C27" s="6" t="s">
        <v>59</v>
      </c>
      <c r="D27" s="2" t="s">
        <v>6</v>
      </c>
      <c r="E27" s="4" t="s">
        <v>4</v>
      </c>
      <c r="F27" s="2"/>
      <c r="G27" s="2"/>
      <c r="H27" s="2" t="str">
        <f t="shared" si="0"/>
        <v>26:'Emerson_DRIBBLES',</v>
      </c>
      <c r="I2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</v>
      </c>
    </row>
    <row r="28" spans="1:9" x14ac:dyDescent="0.35">
      <c r="A28" s="2">
        <v>27</v>
      </c>
      <c r="B28" s="2" t="s">
        <v>1</v>
      </c>
      <c r="C28" s="17" t="s">
        <v>65</v>
      </c>
      <c r="D28" s="2" t="s">
        <v>11</v>
      </c>
      <c r="E28" s="4" t="s">
        <v>4</v>
      </c>
      <c r="F28" s="2"/>
      <c r="G28" s="2"/>
      <c r="H28" s="2" t="str">
        <f t="shared" si="0"/>
        <v>27:'Eric Bailly_OFFSIDE',</v>
      </c>
      <c r="I28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</v>
      </c>
    </row>
    <row r="29" spans="1:9" x14ac:dyDescent="0.35">
      <c r="A29" s="2">
        <v>28</v>
      </c>
      <c r="B29" s="2" t="s">
        <v>1</v>
      </c>
      <c r="C29" s="5" t="s">
        <v>66</v>
      </c>
      <c r="D29" s="2" t="s">
        <v>13</v>
      </c>
      <c r="E29" s="4" t="s">
        <v>4</v>
      </c>
      <c r="F29" s="2"/>
      <c r="G29" s="2"/>
      <c r="H29" s="2" t="str">
        <f t="shared" si="0"/>
        <v>28:'Victor Lindelof_CORNER',</v>
      </c>
      <c r="I29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</v>
      </c>
    </row>
    <row r="30" spans="1:9" x14ac:dyDescent="0.35">
      <c r="A30" s="2">
        <v>29</v>
      </c>
      <c r="B30" s="2" t="s">
        <v>1</v>
      </c>
      <c r="C30" s="8" t="s">
        <v>46</v>
      </c>
      <c r="D30" s="2" t="s">
        <v>15</v>
      </c>
      <c r="E30" s="4" t="s">
        <v>4</v>
      </c>
      <c r="F30" s="2"/>
      <c r="G30" s="2"/>
      <c r="H30" s="2" t="str">
        <f t="shared" si="0"/>
        <v>29:'Diogo Dalot_CHANCE',</v>
      </c>
      <c r="I3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</v>
      </c>
    </row>
    <row r="31" spans="1:9" x14ac:dyDescent="0.35">
      <c r="A31" s="2">
        <v>30</v>
      </c>
      <c r="B31" s="2" t="s">
        <v>1</v>
      </c>
      <c r="C31" s="5" t="s">
        <v>47</v>
      </c>
      <c r="D31" s="2" t="s">
        <v>6</v>
      </c>
      <c r="E31" s="4" t="s">
        <v>4</v>
      </c>
      <c r="F31" s="2"/>
      <c r="G31" s="2"/>
      <c r="H31" s="2" t="str">
        <f t="shared" si="0"/>
        <v>30:'Antonio Valencia_DRIBBLES',</v>
      </c>
      <c r="I3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</v>
      </c>
    </row>
    <row r="32" spans="1:9" x14ac:dyDescent="0.35">
      <c r="A32" s="2">
        <v>31</v>
      </c>
      <c r="B32" s="2" t="s">
        <v>1</v>
      </c>
      <c r="C32" s="7" t="s">
        <v>30</v>
      </c>
      <c r="D32" s="2" t="s">
        <v>18</v>
      </c>
      <c r="E32" s="4" t="s">
        <v>4</v>
      </c>
      <c r="F32" s="2"/>
      <c r="G32" s="2"/>
      <c r="H32" s="2" t="str">
        <f t="shared" si="0"/>
        <v>31:'Ross Barkley_TACKLED',</v>
      </c>
      <c r="I3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</v>
      </c>
    </row>
    <row r="33" spans="1:9" x14ac:dyDescent="0.35">
      <c r="A33" s="2">
        <v>32</v>
      </c>
      <c r="B33" s="2" t="s">
        <v>1</v>
      </c>
      <c r="C33" s="6" t="s">
        <v>64</v>
      </c>
      <c r="D33" s="2" t="s">
        <v>20</v>
      </c>
      <c r="E33" s="4" t="s">
        <v>4</v>
      </c>
      <c r="F33" s="2"/>
      <c r="G33" s="2"/>
      <c r="H33" s="2" t="str">
        <f t="shared" si="0"/>
        <v>32:'Ruben Loftus Cheek_GOAL_',</v>
      </c>
      <c r="I3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</v>
      </c>
    </row>
    <row r="34" spans="1:9" x14ac:dyDescent="0.35">
      <c r="A34" s="2">
        <v>33</v>
      </c>
      <c r="B34" s="2" t="s">
        <v>1</v>
      </c>
      <c r="C34" s="12" t="s">
        <v>71</v>
      </c>
      <c r="D34" s="2" t="s">
        <v>3</v>
      </c>
      <c r="E34" s="4" t="s">
        <v>4</v>
      </c>
      <c r="F34" s="2"/>
      <c r="G34" s="2"/>
      <c r="H34" s="2" t="str">
        <f t="shared" si="0"/>
        <v>33:'Marco van Ginkel_PASSED',</v>
      </c>
      <c r="I3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</v>
      </c>
    </row>
    <row r="35" spans="1:9" x14ac:dyDescent="0.35">
      <c r="A35" s="2">
        <v>34</v>
      </c>
      <c r="B35" s="2" t="s">
        <v>1</v>
      </c>
      <c r="C35" s="5" t="s">
        <v>67</v>
      </c>
      <c r="D35" s="2" t="s">
        <v>28</v>
      </c>
      <c r="E35" s="4" t="s">
        <v>4</v>
      </c>
      <c r="F35" s="2"/>
      <c r="G35" s="4"/>
      <c r="H35" s="2" t="str">
        <f t="shared" si="0"/>
        <v>34:'Nemanja Matic_FOUL',</v>
      </c>
      <c r="I3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</v>
      </c>
    </row>
    <row r="36" spans="1:9" x14ac:dyDescent="0.35">
      <c r="A36" s="2">
        <v>35</v>
      </c>
      <c r="B36" s="2" t="s">
        <v>1</v>
      </c>
      <c r="C36" s="5" t="s">
        <v>68</v>
      </c>
      <c r="D36" s="2" t="s">
        <v>3</v>
      </c>
      <c r="E36" s="4" t="s">
        <v>4</v>
      </c>
      <c r="F36" s="2"/>
      <c r="G36" s="4"/>
      <c r="H36" s="2" t="str">
        <f t="shared" si="0"/>
        <v>35:'Paul Pogba_PASSED',</v>
      </c>
      <c r="I3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</v>
      </c>
    </row>
    <row r="37" spans="1:9" x14ac:dyDescent="0.35">
      <c r="A37" s="2">
        <v>36</v>
      </c>
      <c r="B37" s="2" t="s">
        <v>1</v>
      </c>
      <c r="C37" s="5" t="s">
        <v>48</v>
      </c>
      <c r="D37" s="2" t="s">
        <v>6</v>
      </c>
      <c r="E37" s="4" t="s">
        <v>4</v>
      </c>
      <c r="F37" s="2"/>
      <c r="G37" s="2"/>
      <c r="H37" s="2" t="str">
        <f t="shared" si="0"/>
        <v>36:'Ashley Young_DRIBBLES',</v>
      </c>
      <c r="I3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</v>
      </c>
    </row>
    <row r="38" spans="1:9" x14ac:dyDescent="0.35">
      <c r="A38" s="2">
        <v>37</v>
      </c>
      <c r="B38" s="2" t="s">
        <v>1</v>
      </c>
      <c r="C38" s="6" t="s">
        <v>62</v>
      </c>
      <c r="D38" s="2" t="s">
        <v>6</v>
      </c>
      <c r="E38" s="4" t="s">
        <v>4</v>
      </c>
      <c r="F38" s="2"/>
      <c r="G38" s="2"/>
      <c r="H38" s="2" t="str">
        <f t="shared" si="0"/>
        <v>37:'Gonzalo Higuain_DRIBBLES',</v>
      </c>
      <c r="I38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</v>
      </c>
    </row>
    <row r="39" spans="1:9" x14ac:dyDescent="0.35">
      <c r="A39" s="2">
        <v>38</v>
      </c>
      <c r="B39" s="2" t="s">
        <v>1</v>
      </c>
      <c r="C39" s="7" t="s">
        <v>34</v>
      </c>
      <c r="D39" s="2" t="s">
        <v>6</v>
      </c>
      <c r="E39" s="4" t="s">
        <v>4</v>
      </c>
      <c r="F39" s="2"/>
      <c r="G39" s="2"/>
      <c r="H39" s="2" t="str">
        <f t="shared" si="0"/>
        <v>38:'Eden Hazard_DRIBBLES',</v>
      </c>
      <c r="I39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</v>
      </c>
    </row>
    <row r="40" spans="1:9" x14ac:dyDescent="0.35">
      <c r="A40" s="2">
        <v>39</v>
      </c>
      <c r="B40" s="2" t="s">
        <v>1</v>
      </c>
      <c r="C40" s="7" t="s">
        <v>35</v>
      </c>
      <c r="D40" s="2" t="s">
        <v>11</v>
      </c>
      <c r="E40" s="4" t="s">
        <v>4</v>
      </c>
      <c r="F40" s="2"/>
      <c r="G40" s="2"/>
      <c r="H40" s="2" t="str">
        <f t="shared" si="0"/>
        <v>39:'Pedro_OFFSIDE',</v>
      </c>
      <c r="I4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</v>
      </c>
    </row>
    <row r="41" spans="1:9" x14ac:dyDescent="0.35">
      <c r="A41" s="2">
        <v>40</v>
      </c>
      <c r="B41" s="2" t="s">
        <v>1</v>
      </c>
      <c r="C41" s="5" t="s">
        <v>53</v>
      </c>
      <c r="D41" s="2" t="s">
        <v>13</v>
      </c>
      <c r="E41" s="4" t="s">
        <v>4</v>
      </c>
      <c r="F41" s="2"/>
      <c r="G41" s="2"/>
      <c r="H41" s="2" t="str">
        <f t="shared" si="0"/>
        <v>40:'Romelu Lukaku_CORNER',</v>
      </c>
      <c r="I4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</v>
      </c>
    </row>
    <row r="42" spans="1:9" x14ac:dyDescent="0.35">
      <c r="A42" s="2">
        <v>41</v>
      </c>
      <c r="B42" s="2" t="s">
        <v>1</v>
      </c>
      <c r="C42" s="8" t="s">
        <v>55</v>
      </c>
      <c r="D42" s="2" t="s">
        <v>15</v>
      </c>
      <c r="E42" s="4" t="s">
        <v>4</v>
      </c>
      <c r="F42" s="2"/>
      <c r="G42" s="2"/>
      <c r="H42" s="2" t="str">
        <f t="shared" si="0"/>
        <v>41:'Anthony Martial_CHANCE',</v>
      </c>
      <c r="I4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</v>
      </c>
    </row>
    <row r="43" spans="1:9" x14ac:dyDescent="0.35">
      <c r="A43" s="2">
        <v>42</v>
      </c>
      <c r="B43" s="2" t="s">
        <v>1</v>
      </c>
      <c r="C43" s="8" t="s">
        <v>69</v>
      </c>
      <c r="D43" s="2" t="s">
        <v>36</v>
      </c>
      <c r="E43" s="4" t="s">
        <v>4</v>
      </c>
      <c r="F43" s="2"/>
      <c r="G43" s="2"/>
      <c r="H43" s="2" t="str">
        <f t="shared" si="0"/>
        <v>42:'Jesse Lingard_YELLOW',</v>
      </c>
      <c r="I4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</v>
      </c>
    </row>
    <row r="44" spans="1:9" x14ac:dyDescent="0.35">
      <c r="A44" s="2">
        <v>43</v>
      </c>
      <c r="B44" s="2" t="s">
        <v>1</v>
      </c>
      <c r="C44" s="11" t="s">
        <v>72</v>
      </c>
      <c r="D44" s="2" t="s">
        <v>38</v>
      </c>
      <c r="E44" s="4" t="s">
        <v>4</v>
      </c>
      <c r="F44" s="2"/>
      <c r="G44" s="2"/>
      <c r="H44" s="2" t="str">
        <f t="shared" si="0"/>
        <v>43:'David de Gea_SAVED',</v>
      </c>
      <c r="I4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</v>
      </c>
    </row>
    <row r="45" spans="1:9" x14ac:dyDescent="0.35">
      <c r="A45" s="2">
        <v>44</v>
      </c>
      <c r="B45" s="2" t="s">
        <v>1</v>
      </c>
      <c r="C45" s="18" t="s">
        <v>39</v>
      </c>
      <c r="D45" s="2" t="s">
        <v>38</v>
      </c>
      <c r="E45" s="4" t="s">
        <v>4</v>
      </c>
      <c r="F45" s="2"/>
      <c r="G45" s="2"/>
      <c r="H45" s="2" t="str">
        <f t="shared" si="0"/>
        <v>44:'Robert Green_SAVED',</v>
      </c>
      <c r="I4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</v>
      </c>
    </row>
    <row r="46" spans="1:9" x14ac:dyDescent="0.35">
      <c r="A46" s="2">
        <v>45</v>
      </c>
      <c r="B46" s="2" t="s">
        <v>1</v>
      </c>
      <c r="C46" s="17" t="s">
        <v>65</v>
      </c>
      <c r="D46" s="2" t="s">
        <v>3</v>
      </c>
      <c r="E46" s="4" t="s">
        <v>4</v>
      </c>
      <c r="F46" s="2"/>
      <c r="G46" s="2"/>
      <c r="H46" s="2" t="str">
        <f t="shared" si="0"/>
        <v>45:'Eric Bailly_PASSED',</v>
      </c>
      <c r="I4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</v>
      </c>
    </row>
    <row r="47" spans="1:9" x14ac:dyDescent="0.35">
      <c r="A47" s="2">
        <v>46</v>
      </c>
      <c r="B47" s="2" t="s">
        <v>1</v>
      </c>
      <c r="C47" s="5" t="s">
        <v>66</v>
      </c>
      <c r="D47" s="2" t="s">
        <v>6</v>
      </c>
      <c r="E47" s="4" t="s">
        <v>4</v>
      </c>
      <c r="F47" s="2"/>
      <c r="G47" s="4"/>
      <c r="H47" s="2" t="str">
        <f t="shared" si="0"/>
        <v>46:'Victor Lindelof_DRIBBLES',</v>
      </c>
      <c r="I4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</v>
      </c>
    </row>
    <row r="48" spans="1:9" x14ac:dyDescent="0.35">
      <c r="A48" s="2">
        <v>47</v>
      </c>
      <c r="B48" s="2" t="s">
        <v>1</v>
      </c>
      <c r="C48" s="8" t="s">
        <v>46</v>
      </c>
      <c r="D48" s="2" t="s">
        <v>8</v>
      </c>
      <c r="E48" s="4" t="s">
        <v>4</v>
      </c>
      <c r="F48" s="2"/>
      <c r="G48" s="4"/>
      <c r="H48" s="2" t="str">
        <f t="shared" si="0"/>
        <v>47:'Diogo Dalot_SHOOTS',</v>
      </c>
      <c r="I48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</v>
      </c>
    </row>
    <row r="49" spans="1:9" x14ac:dyDescent="0.35">
      <c r="A49" s="2">
        <v>48</v>
      </c>
      <c r="B49" s="2" t="s">
        <v>1</v>
      </c>
      <c r="C49" s="5" t="s">
        <v>47</v>
      </c>
      <c r="D49" s="2" t="s">
        <v>6</v>
      </c>
      <c r="E49" s="4" t="s">
        <v>4</v>
      </c>
      <c r="F49" s="2"/>
      <c r="G49" s="2"/>
      <c r="H49" s="2" t="str">
        <f t="shared" si="0"/>
        <v>48:'Antonio Valencia_DRIBBLES',</v>
      </c>
      <c r="I49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</v>
      </c>
    </row>
    <row r="50" spans="1:9" x14ac:dyDescent="0.35">
      <c r="A50" s="2">
        <v>49</v>
      </c>
      <c r="B50" s="2" t="s">
        <v>1</v>
      </c>
      <c r="C50" s="7" t="s">
        <v>14</v>
      </c>
      <c r="D50" s="2" t="s">
        <v>11</v>
      </c>
      <c r="E50" s="4" t="s">
        <v>4</v>
      </c>
      <c r="F50" s="2"/>
      <c r="G50" s="2"/>
      <c r="H50" s="2" t="str">
        <f t="shared" si="0"/>
        <v>49:'Marcos Alonso_OFFSIDE',</v>
      </c>
      <c r="I5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</v>
      </c>
    </row>
    <row r="51" spans="1:9" x14ac:dyDescent="0.35">
      <c r="A51" s="2">
        <v>50</v>
      </c>
      <c r="B51" s="2" t="s">
        <v>1</v>
      </c>
      <c r="C51" s="7" t="s">
        <v>16</v>
      </c>
      <c r="D51" s="2" t="s">
        <v>13</v>
      </c>
      <c r="E51" s="4" t="s">
        <v>4</v>
      </c>
      <c r="F51" s="2"/>
      <c r="G51" s="2"/>
      <c r="H51" s="2" t="str">
        <f t="shared" si="0"/>
        <v>50:'Davide Zappacosta_CORNER',</v>
      </c>
      <c r="I5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</v>
      </c>
    </row>
    <row r="52" spans="1:9" x14ac:dyDescent="0.35">
      <c r="A52" s="2">
        <v>51</v>
      </c>
      <c r="B52" s="2" t="s">
        <v>1</v>
      </c>
      <c r="C52" s="6" t="s">
        <v>58</v>
      </c>
      <c r="D52" s="2" t="s">
        <v>15</v>
      </c>
      <c r="E52" s="4" t="s">
        <v>4</v>
      </c>
      <c r="F52" s="2"/>
      <c r="G52" s="2"/>
      <c r="H52" s="2" t="str">
        <f t="shared" si="0"/>
        <v>51:'Cesar Azpilicueta_CHANCE',</v>
      </c>
      <c r="I5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</v>
      </c>
    </row>
    <row r="53" spans="1:9" x14ac:dyDescent="0.35">
      <c r="A53" s="2">
        <v>52</v>
      </c>
      <c r="B53" s="2" t="s">
        <v>1</v>
      </c>
      <c r="C53" s="6" t="s">
        <v>59</v>
      </c>
      <c r="D53" s="2" t="s">
        <v>6</v>
      </c>
      <c r="E53" s="4" t="s">
        <v>4</v>
      </c>
      <c r="F53" s="2"/>
      <c r="G53" s="2"/>
      <c r="H53" s="2" t="str">
        <f t="shared" si="0"/>
        <v>52:'Emerson_DRIBBLES',</v>
      </c>
      <c r="I5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</v>
      </c>
    </row>
    <row r="54" spans="1:9" x14ac:dyDescent="0.35">
      <c r="A54" s="2">
        <v>53</v>
      </c>
      <c r="B54" s="2" t="s">
        <v>1</v>
      </c>
      <c r="C54" s="5" t="s">
        <v>67</v>
      </c>
      <c r="D54" s="2" t="s">
        <v>18</v>
      </c>
      <c r="E54" s="4" t="s">
        <v>4</v>
      </c>
      <c r="F54" s="2"/>
      <c r="G54" s="2"/>
      <c r="H54" s="2" t="str">
        <f t="shared" si="0"/>
        <v>53:'Nemanja Matic_TACKLED',</v>
      </c>
      <c r="I5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</v>
      </c>
    </row>
    <row r="55" spans="1:9" x14ac:dyDescent="0.35">
      <c r="A55" s="2">
        <v>54</v>
      </c>
      <c r="B55" s="2" t="s">
        <v>1</v>
      </c>
      <c r="C55" s="5" t="s">
        <v>68</v>
      </c>
      <c r="D55" s="2" t="s">
        <v>6</v>
      </c>
      <c r="E55" s="4" t="s">
        <v>4</v>
      </c>
      <c r="F55" s="2"/>
      <c r="G55" s="2"/>
      <c r="H55" s="2" t="str">
        <f t="shared" si="0"/>
        <v>54:'Paul Pogba_DRIBBLES',</v>
      </c>
      <c r="I5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</v>
      </c>
    </row>
    <row r="56" spans="1:9" x14ac:dyDescent="0.35">
      <c r="A56" s="2">
        <v>55</v>
      </c>
      <c r="B56" s="2" t="s">
        <v>1</v>
      </c>
      <c r="C56" s="5" t="s">
        <v>48</v>
      </c>
      <c r="D56" s="2" t="s">
        <v>18</v>
      </c>
      <c r="E56" s="4" t="s">
        <v>4</v>
      </c>
      <c r="F56" s="2"/>
      <c r="G56" s="2"/>
      <c r="H56" s="2" t="str">
        <f t="shared" si="0"/>
        <v>55:'Ashley Young_TACKLED',</v>
      </c>
      <c r="I5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</v>
      </c>
    </row>
    <row r="57" spans="1:9" x14ac:dyDescent="0.35">
      <c r="A57" s="2">
        <v>56</v>
      </c>
      <c r="B57" s="2" t="s">
        <v>1</v>
      </c>
      <c r="C57" s="7" t="s">
        <v>30</v>
      </c>
      <c r="D57" s="2" t="s">
        <v>6</v>
      </c>
      <c r="E57" s="4" t="s">
        <v>4</v>
      </c>
      <c r="F57" s="2"/>
      <c r="G57" s="2"/>
      <c r="H57" s="2" t="str">
        <f t="shared" si="0"/>
        <v>56:'Ross Barkley_DRIBBLES',</v>
      </c>
      <c r="I5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</v>
      </c>
    </row>
    <row r="58" spans="1:9" x14ac:dyDescent="0.35">
      <c r="A58" s="2">
        <v>57</v>
      </c>
      <c r="B58" s="2" t="s">
        <v>1</v>
      </c>
      <c r="C58" s="6" t="s">
        <v>64</v>
      </c>
      <c r="D58" s="2" t="s">
        <v>3</v>
      </c>
      <c r="E58" s="4" t="s">
        <v>4</v>
      </c>
      <c r="F58" s="2"/>
      <c r="G58" s="2"/>
      <c r="H58" s="2" t="str">
        <f t="shared" si="0"/>
        <v>57:'Ruben Loftus Cheek_PASSED',</v>
      </c>
      <c r="I58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</v>
      </c>
    </row>
    <row r="59" spans="1:9" x14ac:dyDescent="0.35">
      <c r="A59" s="2">
        <v>58</v>
      </c>
      <c r="B59" s="2" t="s">
        <v>1</v>
      </c>
      <c r="C59" s="12" t="s">
        <v>71</v>
      </c>
      <c r="D59" s="2" t="s">
        <v>6</v>
      </c>
      <c r="E59" s="4" t="s">
        <v>4</v>
      </c>
      <c r="F59" s="2"/>
      <c r="G59" s="4"/>
      <c r="H59" s="2" t="str">
        <f t="shared" si="0"/>
        <v>58:'Marco van Ginkel_DRIBBLES',</v>
      </c>
      <c r="I59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</v>
      </c>
    </row>
    <row r="60" spans="1:9" x14ac:dyDescent="0.35">
      <c r="A60" s="2">
        <v>59</v>
      </c>
      <c r="B60" s="2" t="s">
        <v>1</v>
      </c>
      <c r="C60" s="5" t="s">
        <v>53</v>
      </c>
      <c r="D60" s="2" t="s">
        <v>6</v>
      </c>
      <c r="E60" s="4" t="s">
        <v>4</v>
      </c>
      <c r="F60" s="2"/>
      <c r="G60" s="4"/>
      <c r="H60" s="2" t="str">
        <f t="shared" si="0"/>
        <v>59:'Romelu Lukaku_DRIBBLES',</v>
      </c>
      <c r="I60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</v>
      </c>
    </row>
    <row r="61" spans="1:9" x14ac:dyDescent="0.35">
      <c r="A61" s="2">
        <v>60</v>
      </c>
      <c r="B61" s="2" t="s">
        <v>1</v>
      </c>
      <c r="C61" s="8" t="s">
        <v>55</v>
      </c>
      <c r="D61" s="2" t="s">
        <v>6</v>
      </c>
      <c r="E61" s="4" t="s">
        <v>4</v>
      </c>
      <c r="F61" s="2"/>
      <c r="G61" s="2"/>
      <c r="H61" s="2" t="str">
        <f t="shared" si="0"/>
        <v>60:'Anthony Martial_DRIBBLES',</v>
      </c>
      <c r="I61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</v>
      </c>
    </row>
    <row r="62" spans="1:9" x14ac:dyDescent="0.35">
      <c r="A62" s="2">
        <v>61</v>
      </c>
      <c r="B62" s="2" t="s">
        <v>1</v>
      </c>
      <c r="C62" s="8" t="s">
        <v>69</v>
      </c>
      <c r="D62" s="2" t="s">
        <v>11</v>
      </c>
      <c r="E62" s="4" t="s">
        <v>4</v>
      </c>
      <c r="F62" s="2"/>
      <c r="G62" s="2"/>
      <c r="H62" s="2" t="str">
        <f t="shared" si="0"/>
        <v>61:'Jesse Lingard_OFFSIDE',</v>
      </c>
      <c r="I62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</v>
      </c>
    </row>
    <row r="63" spans="1:9" x14ac:dyDescent="0.35">
      <c r="A63" s="2">
        <v>62</v>
      </c>
      <c r="B63" s="2" t="s">
        <v>1</v>
      </c>
      <c r="C63" s="6" t="s">
        <v>62</v>
      </c>
      <c r="D63" s="2" t="s">
        <v>13</v>
      </c>
      <c r="E63" s="4" t="s">
        <v>4</v>
      </c>
      <c r="F63" s="2"/>
      <c r="G63" s="2"/>
      <c r="H63" s="2" t="str">
        <f t="shared" si="0"/>
        <v>62:'Gonzalo Higuain_CORNER',</v>
      </c>
      <c r="I63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</v>
      </c>
    </row>
    <row r="64" spans="1:9" x14ac:dyDescent="0.35">
      <c r="A64" s="2">
        <v>63</v>
      </c>
      <c r="B64" s="2" t="s">
        <v>1</v>
      </c>
      <c r="C64" s="7" t="s">
        <v>34</v>
      </c>
      <c r="D64" s="2" t="s">
        <v>15</v>
      </c>
      <c r="E64" s="4" t="s">
        <v>4</v>
      </c>
      <c r="F64" s="2"/>
      <c r="G64" s="2"/>
      <c r="H64" s="2" t="str">
        <f t="shared" si="0"/>
        <v>63:'Eden Hazard_CHANCE',</v>
      </c>
      <c r="I64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</v>
      </c>
    </row>
    <row r="65" spans="1:9" x14ac:dyDescent="0.35">
      <c r="A65" s="2">
        <v>64</v>
      </c>
      <c r="B65" s="2" t="s">
        <v>1</v>
      </c>
      <c r="C65" s="7" t="s">
        <v>35</v>
      </c>
      <c r="D65" s="2" t="s">
        <v>6</v>
      </c>
      <c r="E65" s="4" t="s">
        <v>4</v>
      </c>
      <c r="F65" s="2"/>
      <c r="G65" s="2"/>
      <c r="H65" s="2" t="str">
        <f t="shared" si="0"/>
        <v>64:'Pedro_DRIBBLES',</v>
      </c>
      <c r="I65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</v>
      </c>
    </row>
    <row r="66" spans="1:9" x14ac:dyDescent="0.35">
      <c r="A66" s="2">
        <v>65</v>
      </c>
      <c r="B66" s="2" t="s">
        <v>1</v>
      </c>
      <c r="C66" s="11" t="s">
        <v>72</v>
      </c>
      <c r="D66" s="2" t="s">
        <v>38</v>
      </c>
      <c r="E66" s="4" t="s">
        <v>4</v>
      </c>
      <c r="F66" s="2"/>
      <c r="G66" s="2"/>
      <c r="H66" s="2" t="str">
        <f t="shared" si="0"/>
        <v>65:'David de Gea_SAVED',</v>
      </c>
      <c r="I66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</v>
      </c>
    </row>
    <row r="67" spans="1:9" x14ac:dyDescent="0.35">
      <c r="A67" s="2">
        <v>66</v>
      </c>
      <c r="B67" s="2" t="s">
        <v>1</v>
      </c>
      <c r="C67" s="18" t="s">
        <v>39</v>
      </c>
      <c r="D67" s="2" t="s">
        <v>38</v>
      </c>
      <c r="E67" s="4" t="s">
        <v>4</v>
      </c>
      <c r="F67" s="2"/>
      <c r="G67" s="2"/>
      <c r="H67" s="2" t="str">
        <f t="shared" ref="H67:H91" si="2">CONCATENATE(A67,B67,C67,D67,E67,F67,G67)</f>
        <v>66:'Robert Green_SAVED',</v>
      </c>
      <c r="I67" s="2" t="str">
        <f t="shared" si="1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</v>
      </c>
    </row>
    <row r="68" spans="1:9" x14ac:dyDescent="0.35">
      <c r="A68" s="2">
        <v>67</v>
      </c>
      <c r="B68" s="2" t="s">
        <v>1</v>
      </c>
      <c r="C68" s="7" t="s">
        <v>14</v>
      </c>
      <c r="D68" s="2" t="s">
        <v>3</v>
      </c>
      <c r="E68" s="4" t="s">
        <v>4</v>
      </c>
      <c r="F68" s="2"/>
      <c r="G68" s="2"/>
      <c r="H68" s="2" t="str">
        <f t="shared" si="2"/>
        <v>67:'Marcos Alonso_PASSED',</v>
      </c>
      <c r="I68" s="2" t="str">
        <f t="shared" ref="I68:I91" si="3">CONCATENATE(I67,H68)</f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</v>
      </c>
    </row>
    <row r="69" spans="1:9" x14ac:dyDescent="0.35">
      <c r="A69" s="2">
        <v>68</v>
      </c>
      <c r="B69" s="2" t="s">
        <v>1</v>
      </c>
      <c r="C69" s="7" t="s">
        <v>16</v>
      </c>
      <c r="D69" s="2" t="s">
        <v>6</v>
      </c>
      <c r="E69" s="4" t="s">
        <v>4</v>
      </c>
      <c r="F69" s="2"/>
      <c r="G69" s="2"/>
      <c r="H69" s="2" t="str">
        <f t="shared" si="2"/>
        <v>68:'Davide Zappacosta_DRIBBLES',</v>
      </c>
      <c r="I69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</v>
      </c>
    </row>
    <row r="70" spans="1:9" x14ac:dyDescent="0.35">
      <c r="A70" s="2">
        <v>69</v>
      </c>
      <c r="B70" s="2" t="s">
        <v>1</v>
      </c>
      <c r="C70" s="6" t="s">
        <v>58</v>
      </c>
      <c r="D70" s="2" t="s">
        <v>8</v>
      </c>
      <c r="E70" s="4" t="s">
        <v>4</v>
      </c>
      <c r="F70" s="2"/>
      <c r="G70" s="2"/>
      <c r="H70" s="2" t="str">
        <f t="shared" si="2"/>
        <v>69:'Cesar Azpilicueta_SHOOTS',</v>
      </c>
      <c r="I70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</v>
      </c>
    </row>
    <row r="71" spans="1:9" x14ac:dyDescent="0.35">
      <c r="A71" s="2">
        <v>70</v>
      </c>
      <c r="B71" s="2" t="s">
        <v>1</v>
      </c>
      <c r="C71" s="6" t="s">
        <v>59</v>
      </c>
      <c r="D71" s="2" t="s">
        <v>6</v>
      </c>
      <c r="E71" s="4" t="s">
        <v>4</v>
      </c>
      <c r="F71" s="2"/>
      <c r="G71" s="4"/>
      <c r="H71" s="2" t="str">
        <f t="shared" si="2"/>
        <v>70:'Emerson_DRIBBLES',</v>
      </c>
      <c r="I71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</v>
      </c>
    </row>
    <row r="72" spans="1:9" x14ac:dyDescent="0.35">
      <c r="A72" s="2">
        <v>71</v>
      </c>
      <c r="B72" s="2" t="s">
        <v>1</v>
      </c>
      <c r="C72" s="17" t="s">
        <v>65</v>
      </c>
      <c r="D72" s="2" t="s">
        <v>11</v>
      </c>
      <c r="E72" s="4" t="s">
        <v>4</v>
      </c>
      <c r="F72" s="2"/>
      <c r="G72" s="4"/>
      <c r="H72" s="2" t="str">
        <f t="shared" si="2"/>
        <v>71:'Eric Bailly_OFFSIDE',</v>
      </c>
      <c r="I72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</v>
      </c>
    </row>
    <row r="73" spans="1:9" x14ac:dyDescent="0.35">
      <c r="A73" s="2">
        <v>72</v>
      </c>
      <c r="B73" s="2" t="s">
        <v>1</v>
      </c>
      <c r="C73" s="5" t="s">
        <v>66</v>
      </c>
      <c r="D73" s="2" t="s">
        <v>20</v>
      </c>
      <c r="E73" s="4" t="s">
        <v>4</v>
      </c>
      <c r="F73" s="2"/>
      <c r="G73" s="2"/>
      <c r="H73" s="2" t="str">
        <f t="shared" si="2"/>
        <v>72:'Victor Lindelof_GOAL_',</v>
      </c>
      <c r="I73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</v>
      </c>
    </row>
    <row r="74" spans="1:9" x14ac:dyDescent="0.35">
      <c r="A74" s="2">
        <v>73</v>
      </c>
      <c r="B74" s="2" t="s">
        <v>1</v>
      </c>
      <c r="C74" s="8" t="s">
        <v>46</v>
      </c>
      <c r="D74" s="2" t="s">
        <v>15</v>
      </c>
      <c r="E74" s="4" t="s">
        <v>4</v>
      </c>
      <c r="F74" s="2"/>
      <c r="G74" s="2"/>
      <c r="H74" s="2" t="str">
        <f t="shared" si="2"/>
        <v>73:'Diogo Dalot_CHANCE',</v>
      </c>
      <c r="I74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</v>
      </c>
    </row>
    <row r="75" spans="1:9" x14ac:dyDescent="0.35">
      <c r="A75" s="2">
        <v>74</v>
      </c>
      <c r="B75" s="2" t="s">
        <v>1</v>
      </c>
      <c r="C75" s="5" t="s">
        <v>47</v>
      </c>
      <c r="D75" s="2" t="s">
        <v>6</v>
      </c>
      <c r="E75" s="4" t="s">
        <v>4</v>
      </c>
      <c r="F75" s="2"/>
      <c r="G75" s="2"/>
      <c r="H75" s="2" t="str">
        <f t="shared" si="2"/>
        <v>74:'Antonio Valencia_DRIBBLES',</v>
      </c>
      <c r="I75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</v>
      </c>
    </row>
    <row r="76" spans="1:9" x14ac:dyDescent="0.35">
      <c r="A76" s="2">
        <v>75</v>
      </c>
      <c r="B76" s="2" t="s">
        <v>1</v>
      </c>
      <c r="C76" s="7" t="s">
        <v>30</v>
      </c>
      <c r="D76" s="2" t="s">
        <v>18</v>
      </c>
      <c r="E76" s="4" t="s">
        <v>4</v>
      </c>
      <c r="F76" s="2"/>
      <c r="G76" s="2"/>
      <c r="H76" s="2" t="str">
        <f t="shared" si="2"/>
        <v>75:'Ross Barkley_TACKLED',</v>
      </c>
      <c r="I76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</v>
      </c>
    </row>
    <row r="77" spans="1:9" x14ac:dyDescent="0.35">
      <c r="A77" s="2">
        <v>76</v>
      </c>
      <c r="B77" s="2" t="s">
        <v>1</v>
      </c>
      <c r="C77" s="6" t="s">
        <v>64</v>
      </c>
      <c r="D77" s="2" t="s">
        <v>3</v>
      </c>
      <c r="E77" s="4" t="s">
        <v>4</v>
      </c>
      <c r="F77" s="2"/>
      <c r="G77" s="2"/>
      <c r="H77" s="2" t="str">
        <f t="shared" si="2"/>
        <v>76:'Ruben Loftus Cheek_PASSED',</v>
      </c>
      <c r="I77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</v>
      </c>
    </row>
    <row r="78" spans="1:9" x14ac:dyDescent="0.35">
      <c r="A78" s="2">
        <v>77</v>
      </c>
      <c r="B78" s="2" t="s">
        <v>1</v>
      </c>
      <c r="C78" s="12" t="s">
        <v>71</v>
      </c>
      <c r="D78" s="2" t="s">
        <v>3</v>
      </c>
      <c r="E78" s="4" t="s">
        <v>4</v>
      </c>
      <c r="F78" s="2"/>
      <c r="G78" s="2"/>
      <c r="H78" s="2" t="str">
        <f t="shared" si="2"/>
        <v>77:'Marco van Ginkel_PASSED',</v>
      </c>
      <c r="I78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</v>
      </c>
    </row>
    <row r="79" spans="1:9" x14ac:dyDescent="0.35">
      <c r="A79" s="2">
        <v>78</v>
      </c>
      <c r="B79" s="2" t="s">
        <v>1</v>
      </c>
      <c r="C79" s="5" t="s">
        <v>67</v>
      </c>
      <c r="D79" s="2" t="s">
        <v>28</v>
      </c>
      <c r="E79" s="4" t="s">
        <v>4</v>
      </c>
      <c r="F79" s="2"/>
      <c r="G79" s="2"/>
      <c r="H79" s="2" t="str">
        <f t="shared" si="2"/>
        <v>78:'Nemanja Matic_FOUL',</v>
      </c>
      <c r="I79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</v>
      </c>
    </row>
    <row r="80" spans="1:9" x14ac:dyDescent="0.35">
      <c r="A80" s="2">
        <v>79</v>
      </c>
      <c r="B80" s="2" t="s">
        <v>1</v>
      </c>
      <c r="C80" s="5" t="s">
        <v>68</v>
      </c>
      <c r="D80" s="2" t="s">
        <v>3</v>
      </c>
      <c r="E80" s="4" t="s">
        <v>4</v>
      </c>
      <c r="F80" s="2"/>
      <c r="G80" s="2"/>
      <c r="H80" s="2" t="str">
        <f t="shared" si="2"/>
        <v>79:'Paul Pogba_PASSED',</v>
      </c>
      <c r="I80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</v>
      </c>
    </row>
    <row r="81" spans="1:9" x14ac:dyDescent="0.35">
      <c r="A81" s="2">
        <v>80</v>
      </c>
      <c r="B81" s="2" t="s">
        <v>1</v>
      </c>
      <c r="C81" s="5" t="s">
        <v>48</v>
      </c>
      <c r="D81" s="2" t="s">
        <v>6</v>
      </c>
      <c r="E81" s="4" t="s">
        <v>4</v>
      </c>
      <c r="F81" s="2"/>
      <c r="G81" s="2"/>
      <c r="H81" s="2" t="str">
        <f t="shared" si="2"/>
        <v>80:'Ashley Young_DRIBBLES',</v>
      </c>
      <c r="I81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</v>
      </c>
    </row>
    <row r="82" spans="1:9" x14ac:dyDescent="0.35">
      <c r="A82" s="2">
        <v>81</v>
      </c>
      <c r="B82" s="2" t="s">
        <v>1</v>
      </c>
      <c r="C82" s="6" t="s">
        <v>62</v>
      </c>
      <c r="D82" s="2" t="s">
        <v>6</v>
      </c>
      <c r="E82" s="4" t="s">
        <v>4</v>
      </c>
      <c r="F82" s="2"/>
      <c r="G82" s="2"/>
      <c r="H82" s="2" t="str">
        <f t="shared" si="2"/>
        <v>81:'Gonzalo Higuain_DRIBBLES',</v>
      </c>
      <c r="I82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</v>
      </c>
    </row>
    <row r="83" spans="1:9" x14ac:dyDescent="0.35">
      <c r="A83" s="2">
        <v>82</v>
      </c>
      <c r="B83" s="2" t="s">
        <v>1</v>
      </c>
      <c r="C83" s="7" t="s">
        <v>34</v>
      </c>
      <c r="D83" s="2" t="s">
        <v>6</v>
      </c>
      <c r="E83" s="4" t="s">
        <v>4</v>
      </c>
      <c r="F83" s="2"/>
      <c r="G83" s="4"/>
      <c r="H83" s="2" t="str">
        <f t="shared" si="2"/>
        <v>82:'Eden Hazard_DRIBBLES',</v>
      </c>
      <c r="I83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</v>
      </c>
    </row>
    <row r="84" spans="1:9" x14ac:dyDescent="0.35">
      <c r="A84" s="2">
        <v>83</v>
      </c>
      <c r="B84" s="2" t="s">
        <v>1</v>
      </c>
      <c r="C84" s="7" t="s">
        <v>35</v>
      </c>
      <c r="D84" s="2" t="s">
        <v>3</v>
      </c>
      <c r="E84" s="4" t="s">
        <v>4</v>
      </c>
      <c r="F84" s="2"/>
      <c r="G84" s="4"/>
      <c r="H84" s="2" t="str">
        <f t="shared" si="2"/>
        <v>83:'Pedro_PASSED',</v>
      </c>
      <c r="I84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</v>
      </c>
    </row>
    <row r="85" spans="1:9" x14ac:dyDescent="0.35">
      <c r="A85" s="2">
        <v>84</v>
      </c>
      <c r="B85" s="2" t="s">
        <v>1</v>
      </c>
      <c r="C85" s="5" t="s">
        <v>53</v>
      </c>
      <c r="D85" s="2" t="s">
        <v>13</v>
      </c>
      <c r="E85" s="4" t="s">
        <v>4</v>
      </c>
      <c r="F85" s="2"/>
      <c r="G85" s="2"/>
      <c r="H85" s="2" t="str">
        <f t="shared" si="2"/>
        <v>84:'Romelu Lukaku_CORNER',</v>
      </c>
      <c r="I85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</v>
      </c>
    </row>
    <row r="86" spans="1:9" x14ac:dyDescent="0.35">
      <c r="A86" s="2">
        <v>85</v>
      </c>
      <c r="B86" s="2" t="s">
        <v>1</v>
      </c>
      <c r="C86" s="8" t="s">
        <v>55</v>
      </c>
      <c r="D86" s="2" t="s">
        <v>15</v>
      </c>
      <c r="E86" s="4" t="s">
        <v>4</v>
      </c>
      <c r="F86" s="2"/>
      <c r="G86" s="2"/>
      <c r="H86" s="2" t="str">
        <f t="shared" si="2"/>
        <v>85:'Anthony Martial_CHANCE',</v>
      </c>
      <c r="I86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</v>
      </c>
    </row>
    <row r="87" spans="1:9" x14ac:dyDescent="0.35">
      <c r="A87" s="2">
        <v>86</v>
      </c>
      <c r="B87" s="2" t="s">
        <v>1</v>
      </c>
      <c r="C87" s="8" t="s">
        <v>69</v>
      </c>
      <c r="D87" s="2" t="s">
        <v>6</v>
      </c>
      <c r="E87" s="4" t="s">
        <v>4</v>
      </c>
      <c r="F87" s="2"/>
      <c r="G87" s="2"/>
      <c r="H87" s="2" t="str">
        <f t="shared" si="2"/>
        <v>86:'Jesse Lingard_DRIBBLES',</v>
      </c>
      <c r="I87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Martial_CHANCE',86:'Jesse Lingard_DRIBBLES',</v>
      </c>
    </row>
    <row r="88" spans="1:9" x14ac:dyDescent="0.35">
      <c r="A88" s="2">
        <v>87</v>
      </c>
      <c r="B88" s="2" t="s">
        <v>1</v>
      </c>
      <c r="C88" s="11" t="s">
        <v>72</v>
      </c>
      <c r="D88" s="2" t="s">
        <v>38</v>
      </c>
      <c r="E88" s="4" t="s">
        <v>4</v>
      </c>
      <c r="F88" s="2"/>
      <c r="G88" s="2"/>
      <c r="H88" s="2" t="str">
        <f t="shared" si="2"/>
        <v>87:'David de Gea_SAVED',</v>
      </c>
      <c r="I88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Martial_CHANCE',86:'Jesse Lingard_DRIBBLES',87:'David de Gea_SAVED',</v>
      </c>
    </row>
    <row r="89" spans="1:9" x14ac:dyDescent="0.35">
      <c r="A89" s="2">
        <v>88</v>
      </c>
      <c r="B89" s="2" t="s">
        <v>1</v>
      </c>
      <c r="C89" s="18" t="s">
        <v>39</v>
      </c>
      <c r="D89" s="2" t="s">
        <v>38</v>
      </c>
      <c r="E89" s="4" t="s">
        <v>4</v>
      </c>
      <c r="F89" s="2"/>
      <c r="G89" s="2"/>
      <c r="H89" s="2" t="str">
        <f t="shared" si="2"/>
        <v>88:'Robert Green_SAVED',</v>
      </c>
      <c r="I89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Martial_CHANCE',86:'Jesse Lingard_DRIBBLES',87:'David de Gea_SAVED',88:'Robert Green_SAVED',</v>
      </c>
    </row>
    <row r="90" spans="1:9" x14ac:dyDescent="0.35">
      <c r="A90" s="2">
        <v>89</v>
      </c>
      <c r="B90" s="2" t="s">
        <v>1</v>
      </c>
      <c r="C90" s="17" t="s">
        <v>65</v>
      </c>
      <c r="D90" s="2" t="s">
        <v>15</v>
      </c>
      <c r="E90" s="4" t="s">
        <v>4</v>
      </c>
      <c r="F90" s="2"/>
      <c r="G90" s="2"/>
      <c r="H90" s="2" t="str">
        <f t="shared" si="2"/>
        <v>89:'Eric Bailly_CHANCE',</v>
      </c>
      <c r="I90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Martial_CHANCE',86:'Jesse Lingard_DRIBBLES',87:'David de Gea_SAVED',88:'Robert Green_SAVED',89:'Eric Bailly_CHANCE',</v>
      </c>
    </row>
    <row r="91" spans="1:9" x14ac:dyDescent="0.35">
      <c r="A91" s="2">
        <v>90</v>
      </c>
      <c r="B91" s="2" t="s">
        <v>1</v>
      </c>
      <c r="C91" s="9" t="s">
        <v>40</v>
      </c>
      <c r="D91" s="2"/>
      <c r="E91" s="4" t="s">
        <v>41</v>
      </c>
      <c r="F91" s="2"/>
      <c r="G91" s="2"/>
      <c r="H91" s="2" t="str">
        <f t="shared" si="2"/>
        <v>90:'game end'}</v>
      </c>
      <c r="I91" s="2" t="str">
        <f t="shared" si="3"/>
        <v>{1:'Eric Bailly_PASSED',2:'Victor Lindelof_DRIBBLES',3:'Diogo Dalot_SHOOTS',4:'Antonio Valencia_DRIBBLES',5:'Marcos Alonso_OFFSIDE',6:'Davide Zappacosta_CORNER',7:'Cesar Azpilicueta_CHANCE',8:'Emerson_DRIBBLES',9:'Nemanja Matic_TACKLED',10:'Paul Pogba_GOAL_Victor Lindelof_ASSIST',11:'Juan Mata_OUT_Ashley Young_IN',12:'Ross Barkley_FOUL',13:'Ruben Loftus Cheek_PASSED',14:'Marco van Ginkel_DRIBBLES',15:'Romelu Lukaku_DRIBBLES',16:'Anthony Martial_DRIBBLES',17:'Jesse Lingard_GOAL_',18:'Gonzalo Higuain_CORNER',19:'Eden Hazard_CHANCE',20:'Pedro_YELLOW',21:'David de Gea_SAVED',22:'Robert Green_SAVED',23:'Marcos Alonso_PASSED',24:'Davide Zappacosta_DRIBBLES',25:'Cesar Azpilicueta_SHOOTS',26:'Emerson_DRIBBLES',27:'Eric Bailly_OFFSIDE',28:'Victor Lindelof_CORNER',29:'Diogo Dalot_CHANCE',30:'Antonio Valencia_DRIBBLES',31:'Ross Barkley_TACKLED',32:'Ruben Loftus Cheek_GOAL_',33:'Marco van Ginkel_PASSED',34:'Nemanja Matic_FOUL',35:'Paul Pogba_PASSED',36:'Ashley Young_DRIBBLES',37:'Gonzalo Higuain_DRIBBLES',38:'Eden Hazard_DRIBBLES',39:'Pedro_OFFSIDE',40:'Romelu Lukaku_CORNER',41:'Anthony Martial_CHANCE',42:'Jesse Lingard_YELLOW',43:'David de Gea_SAVED',44:'Robert Green_SAVED',45:'Eric Bailly_PASSED',46:'Victor Lindelof_DRIBBLES',47:'Diogo Dalot_SHOOTS',48:'Antonio Valencia_DRIBBLES',49:'Marcos Alonso_OFFSIDE',50:'Davide Zappacosta_CORNER',51:'Cesar Azpilicueta_CHANCE',52:'Emerson_DRIBBLES',53:'Nemanja Matic_TACKLED',54:'Paul Pogba_DRIBBLES',55:'Ashley Young_TACKLED',56:'Ross Barkley_DRIBBLES',57:'Ruben Loftus Cheek_PASSED',58:'Marco van Ginkel_DRIBBLES',59:'Romelu Lukaku_DRIBBLES',60:'Anthony Martial_DRIBBLES',61:'Jesse Lingard_OFFSIDE',62:'Gonzalo Higuain_CORNER',63:'Eden Hazard_CHANCE',64:'Pedro_DRIBBLES',65:'David de Gea_SAVED',66:'Robert Green_SAVED',67:'Marcos Alonso_PASSED',68:'Davide Zappacosta_DRIBBLES',69:'Cesar Azpilicueta_SHOOTS',70:'Emerson_DRIBBLES',71:'Eric Bailly_OFFSIDE',72:'Victor Lindelof_GOAL_',73:'Diogo Dalot_CHANCE',74:'Antonio Valencia_DRIBBLES',75:'Ross Barkley_TACKLED',76:'Ruben Loftus Cheek_PASSED',77:'Marco van Ginkel_PASSED',78:'Nemanja Matic_FOUL',79:'Paul Pogba_PASSED',80:'Ashley Young_DRIBBLES',81:'Gonzalo Higuain_DRIBBLES',82:'Eden Hazard_DRIBBLES',83:'Pedro_PASSED',84:'Romelu Lukaku_CORNER',85:'Anthony Martial_CHANCE',86:'Jesse Lingard_DRIBBLES',87:'David de Gea_SAVED',88:'Robert Green_SAVED',89:'Eric Bailly_CHANCE',90:'game end'}</v>
      </c>
    </row>
  </sheetData>
  <hyperlinks>
    <hyperlink ref="C2" r:id="rId1" display="https://www.transfermarkt.com/eric-bailly/profil/spieler/286384" xr:uid="{4ECAE570-C810-4EB4-819D-4F17BECD0E64}"/>
    <hyperlink ref="C4" r:id="rId2" display="https://www.transfermarkt.com/diogo-dalot/profil/spieler/357147" xr:uid="{41EBB6D8-0CE6-4011-8D38-25B67D881988}"/>
    <hyperlink ref="C5" r:id="rId3" display="https://www.transfermarkt.com/antonio-valencia/profil/spieler/33544" xr:uid="{6EF77039-B13F-481F-B823-60AC97FA5627}"/>
    <hyperlink ref="C3" r:id="rId4" display="https://www.transfermarkt.com/victor-lindelof/profil/spieler/184573" xr:uid="{0D8A95AA-4EEF-452A-8375-775DBF500E26}"/>
    <hyperlink ref="C6" r:id="rId5" display="https://www.transfermarkt.com/marcos-alonso/profil/spieler/112515" xr:uid="{D719C992-8BEF-4180-88D8-F285301C3952}"/>
    <hyperlink ref="C9" r:id="rId6" display="https://www.transfermarkt.com/emerson/profil/spieler/181778" xr:uid="{872CD822-227A-483B-B85D-51A64BE37DF9}"/>
    <hyperlink ref="C7" r:id="rId7" display="https://www.transfermarkt.com/davide-zappacosta/profil/spieler/173859" xr:uid="{4F9FE5F1-7FE4-4082-AF16-93E39FBFE0C4}"/>
    <hyperlink ref="C8" r:id="rId8" display="https://www.transfermarkt.com/cesar-azpilicueta/profil/spieler/57500" xr:uid="{97DE0050-FC14-45F6-B466-5B06EFEDD717}"/>
    <hyperlink ref="C10" r:id="rId9" display="https://www.transfermarkt.com/nemanja-matic/profil/spieler/74683" xr:uid="{C4FF67C2-226D-46DB-B10E-170CF83F2599}"/>
    <hyperlink ref="C11" r:id="rId10" display="https://www.transfermarkt.com/paul-pogba/profil/spieler/122153" xr:uid="{AB4B73BE-79DD-4A59-9A2E-E29787AB35E2}"/>
    <hyperlink ref="C12" r:id="rId11" display="https://www.transfermarkt.com/juan-mata/profil/spieler/44068" xr:uid="{24B09150-736B-40BE-B122-2B675B0319D0}"/>
    <hyperlink ref="C13" r:id="rId12" display="https://www.transfermarkt.com/ross-barkley/profil/spieler/131978" xr:uid="{4EA0B1BA-5480-4AAD-9FDC-1E2AE928C432}"/>
    <hyperlink ref="C14" r:id="rId13" display="https://www.transfermarkt.com/ruben-loftus-cheek/profil/spieler/202886" xr:uid="{4BD655E6-B783-4EF9-9C88-E75CCB490329}"/>
    <hyperlink ref="C15" r:id="rId14" display="https://www.transfermarkt.com/marco-van-ginkel/profil/spieler/147034" xr:uid="{D0124150-52A0-4E17-845B-2614212A0235}"/>
    <hyperlink ref="C16" r:id="rId15" display="https://www.transfermarkt.com/romelu-lukaku/profil/spieler/96341" xr:uid="{4E51D5E7-64FD-49E0-8740-7F2AA5DCD810}"/>
    <hyperlink ref="C17" r:id="rId16" display="https://www.transfermarkt.com/anthony-martial/profil/spieler/182877" xr:uid="{C5AE21A1-3920-4A63-AEE4-4DA1A784F14A}"/>
    <hyperlink ref="C18" r:id="rId17" display="https://www.transfermarkt.com/jesse-lingard/profil/spieler/141660" xr:uid="{F48C870D-11F7-48DD-8E89-086BA4DF3A0C}"/>
    <hyperlink ref="C20" r:id="rId18" display="https://www.transfermarkt.com/eden-hazard/profil/spieler/50202" xr:uid="{6EB911C0-C2E8-4F0F-A556-3719556ACEFC}"/>
    <hyperlink ref="C21" r:id="rId19" display="https://www.transfermarkt.com/pedro/profil/spieler/65278" xr:uid="{D73DEEAD-76C8-4717-AA8C-3B811C972B73}"/>
    <hyperlink ref="C19" r:id="rId20" display="https://www.transfermarkt.com/gonzalo-higuain/profil/spieler/39153" xr:uid="{10629551-6D76-4185-A6BB-41404A37533F}"/>
    <hyperlink ref="C22" r:id="rId21" display="https://www.transfermarkt.com/david-de-gea/profil/spieler/59377" xr:uid="{7E27FA21-70CC-439E-BAAB-151A3308425C}"/>
    <hyperlink ref="C23" r:id="rId22" display="https://www.transfermarkt.com/robert-green/profil/spieler/11680" xr:uid="{9B8E4EE1-E89C-48FC-A118-F8A3A72BFCD1}"/>
    <hyperlink ref="E11" r:id="rId23" display="https://www.transfermarkt.com/victor-lindelof/profil/spieler/184573" xr:uid="{C2CE4A16-EC12-4B38-8BA5-3234D76AC658}"/>
    <hyperlink ref="E12" r:id="rId24" display="https://www.transfermarkt.com/ashley-young/profil/spieler/14086" xr:uid="{D47E8E76-9DA8-427A-9605-B802E7331367}"/>
    <hyperlink ref="C24" r:id="rId25" display="https://www.transfermarkt.com/marcos-alonso/profil/spieler/112515" xr:uid="{F6FE6B88-70C3-4599-87C1-4E3D8BC40ED5}"/>
    <hyperlink ref="C27" r:id="rId26" display="https://www.transfermarkt.com/emerson/profil/spieler/181778" xr:uid="{37779001-4319-43C9-9F67-837A08F61164}"/>
    <hyperlink ref="C25" r:id="rId27" display="https://www.transfermarkt.com/davide-zappacosta/profil/spieler/173859" xr:uid="{98FF97F6-3B1A-48D9-AD3B-94C25A3EA43E}"/>
    <hyperlink ref="C26" r:id="rId28" display="https://www.transfermarkt.com/cesar-azpilicueta/profil/spieler/57500" xr:uid="{D7658E0F-32A4-4594-AC02-48A6B438E01A}"/>
    <hyperlink ref="C28" r:id="rId29" display="https://www.transfermarkt.com/eric-bailly/profil/spieler/286384" xr:uid="{875D31CB-4AAA-4A91-A5A0-AA8188117835}"/>
    <hyperlink ref="C30" r:id="rId30" display="https://www.transfermarkt.com/diogo-dalot/profil/spieler/357147" xr:uid="{AD3D00AD-5A44-41B5-A230-B77BFFD6C4CC}"/>
    <hyperlink ref="C31" r:id="rId31" display="https://www.transfermarkt.com/antonio-valencia/profil/spieler/33544" xr:uid="{88347725-92F3-4FF6-8FDD-0F3D6720F494}"/>
    <hyperlink ref="C29" r:id="rId32" display="https://www.transfermarkt.com/victor-lindelof/profil/spieler/184573" xr:uid="{6A616B85-6C86-4A8A-8332-6303813CB551}"/>
    <hyperlink ref="C32" r:id="rId33" display="https://www.transfermarkt.com/ross-barkley/profil/spieler/131978" xr:uid="{F8D636B9-54F9-4DE4-90B6-7DF85890D1B8}"/>
    <hyperlink ref="C33" r:id="rId34" display="https://www.transfermarkt.com/ruben-loftus-cheek/profil/spieler/202886" xr:uid="{A699B4F3-4E98-4DAD-8871-6118842B8C6B}"/>
    <hyperlink ref="C34" r:id="rId35" display="https://www.transfermarkt.com/marco-van-ginkel/profil/spieler/147034" xr:uid="{DA6412F6-564D-48A4-82CE-9980119748F1}"/>
    <hyperlink ref="C35" r:id="rId36" display="https://www.transfermarkt.com/nemanja-matic/profil/spieler/74683" xr:uid="{10C9341A-19CF-4D91-97DD-0013ECAD30E8}"/>
    <hyperlink ref="C36" r:id="rId37" display="https://www.transfermarkt.com/paul-pogba/profil/spieler/122153" xr:uid="{13B343F4-4D75-40A4-B4F6-D2EC76C40A27}"/>
    <hyperlink ref="C37" r:id="rId38" display="https://www.transfermarkt.com/ashley-young/profil/spieler/14086" xr:uid="{A7DFD496-8CEB-476D-A795-250BDB15135B}"/>
    <hyperlink ref="C39" r:id="rId39" display="https://www.transfermarkt.com/eden-hazard/profil/spieler/50202" xr:uid="{8E91728E-3E79-4766-90DC-D0FCF4E33947}"/>
    <hyperlink ref="C40" r:id="rId40" display="https://www.transfermarkt.com/pedro/profil/spieler/65278" xr:uid="{04BFC566-1C18-47C2-9E34-E26761EE3BAD}"/>
    <hyperlink ref="C38" r:id="rId41" display="https://www.transfermarkt.com/gonzalo-higuain/profil/spieler/39153" xr:uid="{68C14998-AD12-4359-A96C-45B38EF75BD7}"/>
    <hyperlink ref="C41" r:id="rId42" display="https://www.transfermarkt.com/romelu-lukaku/profil/spieler/96341" xr:uid="{7C356A58-B223-40CB-8900-F3765EAED3B2}"/>
    <hyperlink ref="C42" r:id="rId43" display="https://www.transfermarkt.com/anthony-martial/profil/spieler/182877" xr:uid="{9E218EA6-5775-4A8D-8933-88E3A6E8A3FF}"/>
    <hyperlink ref="C43" r:id="rId44" display="https://www.transfermarkt.com/jesse-lingard/profil/spieler/141660" xr:uid="{CE1BBBB3-569F-4352-878C-CA3E4B8E9AA2}"/>
    <hyperlink ref="C44" r:id="rId45" display="https://www.transfermarkt.com/david-de-gea/profil/spieler/59377" xr:uid="{A968BB61-398B-44BD-8B3D-06B34AF22960}"/>
    <hyperlink ref="C45" r:id="rId46" display="https://www.transfermarkt.com/robert-green/profil/spieler/11680" xr:uid="{BA577C07-B34C-4EF2-9520-E5A25455EA13}"/>
    <hyperlink ref="C46" r:id="rId47" display="https://www.transfermarkt.com/eric-bailly/profil/spieler/286384" xr:uid="{B6E0314A-3BAB-4E56-A6E6-E3A3907669F8}"/>
    <hyperlink ref="C48" r:id="rId48" display="https://www.transfermarkt.com/diogo-dalot/profil/spieler/357147" xr:uid="{2260BAF7-CDC1-4565-BFDA-27891C7B9885}"/>
    <hyperlink ref="C49" r:id="rId49" display="https://www.transfermarkt.com/antonio-valencia/profil/spieler/33544" xr:uid="{92B89EF1-D1A1-4124-9A36-AC7CB7FEFBDB}"/>
    <hyperlink ref="C47" r:id="rId50" display="https://www.transfermarkt.com/victor-lindelof/profil/spieler/184573" xr:uid="{97A6E942-8388-4523-B6F5-79CC9D5F1DF3}"/>
    <hyperlink ref="C50" r:id="rId51" display="https://www.transfermarkt.com/marcos-alonso/profil/spieler/112515" xr:uid="{2231D797-803D-47E9-BC93-1553FD13714C}"/>
    <hyperlink ref="C53" r:id="rId52" display="https://www.transfermarkt.com/emerson/profil/spieler/181778" xr:uid="{2A067375-8EAC-4C18-BAB1-6A4E7AE03624}"/>
    <hyperlink ref="C51" r:id="rId53" display="https://www.transfermarkt.com/davide-zappacosta/profil/spieler/173859" xr:uid="{E9D9145A-8BC8-4E0B-8B81-5B0BA16B41A1}"/>
    <hyperlink ref="C52" r:id="rId54" display="https://www.transfermarkt.com/cesar-azpilicueta/profil/spieler/57500" xr:uid="{CEF83FDA-6DDF-4F8E-8EDD-48B08F7092E0}"/>
    <hyperlink ref="C54" r:id="rId55" display="https://www.transfermarkt.com/nemanja-matic/profil/spieler/74683" xr:uid="{ED9FE72C-7C47-4523-8AAA-7864856B7380}"/>
    <hyperlink ref="C55" r:id="rId56" display="https://www.transfermarkt.com/paul-pogba/profil/spieler/122153" xr:uid="{580CF969-D6FE-4837-A4D0-EBAF04A7E186}"/>
    <hyperlink ref="C57" r:id="rId57" display="https://www.transfermarkt.com/ross-barkley/profil/spieler/131978" xr:uid="{5D27BD12-D36D-405B-8974-CF92927B88EF}"/>
    <hyperlink ref="C58" r:id="rId58" display="https://www.transfermarkt.com/ruben-loftus-cheek/profil/spieler/202886" xr:uid="{79391CF6-39D7-425C-98D1-9071198C419E}"/>
    <hyperlink ref="C59" r:id="rId59" display="https://www.transfermarkt.com/marco-van-ginkel/profil/spieler/147034" xr:uid="{2C8B6D68-60FE-46DA-957B-D65D6CF344BF}"/>
    <hyperlink ref="C60" r:id="rId60" display="https://www.transfermarkt.com/romelu-lukaku/profil/spieler/96341" xr:uid="{262C7C94-3825-496A-A47C-4386C49B4AAE}"/>
    <hyperlink ref="C61" r:id="rId61" display="https://www.transfermarkt.com/anthony-martial/profil/spieler/182877" xr:uid="{EB05656C-0652-4C29-AB9B-5959894D720B}"/>
    <hyperlink ref="C62" r:id="rId62" display="https://www.transfermarkt.com/jesse-lingard/profil/spieler/141660" xr:uid="{C6ACAE38-AF20-4938-8B2D-F91DB7BB9542}"/>
    <hyperlink ref="C64" r:id="rId63" display="https://www.transfermarkt.com/eden-hazard/profil/spieler/50202" xr:uid="{0E3679BE-A6AB-43AB-8635-77BBD0A758D3}"/>
    <hyperlink ref="C65" r:id="rId64" display="https://www.transfermarkt.com/pedro/profil/spieler/65278" xr:uid="{DFA7E619-5D4E-49A0-AF91-21824CE3B9CB}"/>
    <hyperlink ref="C63" r:id="rId65" display="https://www.transfermarkt.com/gonzalo-higuain/profil/spieler/39153" xr:uid="{51D76B24-9E17-43E1-A979-CF5E605D7B1C}"/>
    <hyperlink ref="C66" r:id="rId66" display="https://www.transfermarkt.com/david-de-gea/profil/spieler/59377" xr:uid="{410C1C23-018B-4823-9089-0AC1A4B09CF8}"/>
    <hyperlink ref="C67" r:id="rId67" display="https://www.transfermarkt.com/robert-green/profil/spieler/11680" xr:uid="{ADF1BD67-F787-4A69-A50B-4211BA0DC6A9}"/>
    <hyperlink ref="C56" r:id="rId68" display="https://www.transfermarkt.com/ashley-young/profil/spieler/14086" xr:uid="{1F442651-D74B-4D2B-BE7F-8A8299A97A55}"/>
    <hyperlink ref="C68" r:id="rId69" display="https://www.transfermarkt.com/marcos-alonso/profil/spieler/112515" xr:uid="{1F817104-F3B1-40FD-87AF-622CF9A16DC3}"/>
    <hyperlink ref="C71" r:id="rId70" display="https://www.transfermarkt.com/emerson/profil/spieler/181778" xr:uid="{FB73EBDE-D92C-4E62-86CA-A2E3FD3441FD}"/>
    <hyperlink ref="C69" r:id="rId71" display="https://www.transfermarkt.com/davide-zappacosta/profil/spieler/173859" xr:uid="{C372B8F0-E138-4CBA-BFB3-E737088A6AF4}"/>
    <hyperlink ref="C70" r:id="rId72" display="https://www.transfermarkt.com/cesar-azpilicueta/profil/spieler/57500" xr:uid="{C7EB2BF5-C7A9-4F29-85F7-B66AAB7C1A81}"/>
    <hyperlink ref="C72" r:id="rId73" display="https://www.transfermarkt.com/eric-bailly/profil/spieler/286384" xr:uid="{E113D5FF-6921-4A45-8411-B4508FB9F358}"/>
    <hyperlink ref="C74" r:id="rId74" display="https://www.transfermarkt.com/diogo-dalot/profil/spieler/357147" xr:uid="{1E0DB473-64B7-4CCD-A89C-524DE193D82F}"/>
    <hyperlink ref="C75" r:id="rId75" display="https://www.transfermarkt.com/antonio-valencia/profil/spieler/33544" xr:uid="{C493A54F-3754-432E-957D-3F68C5A8EA06}"/>
    <hyperlink ref="C73" r:id="rId76" display="https://www.transfermarkt.com/victor-lindelof/profil/spieler/184573" xr:uid="{47FD9859-7EEF-42DD-8D7B-A8AFB994729E}"/>
    <hyperlink ref="C76" r:id="rId77" display="https://www.transfermarkt.com/ross-barkley/profil/spieler/131978" xr:uid="{CC96B73F-BA0C-4A90-94F2-493F712A3523}"/>
    <hyperlink ref="C77" r:id="rId78" display="https://www.transfermarkt.com/ruben-loftus-cheek/profil/spieler/202886" xr:uid="{ED5B5927-13AE-4E16-8195-92C66CB16248}"/>
    <hyperlink ref="C78" r:id="rId79" display="https://www.transfermarkt.com/marco-van-ginkel/profil/spieler/147034" xr:uid="{BD938747-EA06-4426-A04F-6972AF1DC518}"/>
    <hyperlink ref="C79" r:id="rId80" display="https://www.transfermarkt.com/nemanja-matic/profil/spieler/74683" xr:uid="{02ED79E0-2684-42A1-BCC5-AA469F774DB6}"/>
    <hyperlink ref="C80" r:id="rId81" display="https://www.transfermarkt.com/paul-pogba/profil/spieler/122153" xr:uid="{7A893A99-A999-4BB6-8E9C-BC6121AC559B}"/>
    <hyperlink ref="C81" r:id="rId82" display="https://www.transfermarkt.com/ashley-young/profil/spieler/14086" xr:uid="{7EC5431B-3614-41A6-BCB1-B8907FF9EAA3}"/>
    <hyperlink ref="C83" r:id="rId83" display="https://www.transfermarkt.com/eden-hazard/profil/spieler/50202" xr:uid="{F3339E1E-3BA5-4481-BB94-48BC144AC569}"/>
    <hyperlink ref="C84" r:id="rId84" display="https://www.transfermarkt.com/pedro/profil/spieler/65278" xr:uid="{DB0A38B0-2F3D-4ECA-B0BB-FEAC497BC0C1}"/>
    <hyperlink ref="C82" r:id="rId85" display="https://www.transfermarkt.com/gonzalo-higuain/profil/spieler/39153" xr:uid="{22500B36-F718-419A-BD27-9F62DCDD52E2}"/>
    <hyperlink ref="C85" r:id="rId86" display="https://www.transfermarkt.com/romelu-lukaku/profil/spieler/96341" xr:uid="{DE0F162E-E111-4073-8FE5-1C2E2802434D}"/>
    <hyperlink ref="C86" r:id="rId87" display="https://www.transfermarkt.com/anthony-martial/profil/spieler/182877" xr:uid="{00774E0F-C999-4876-A15C-6A1CA370EC6C}"/>
    <hyperlink ref="C87" r:id="rId88" display="https://www.transfermarkt.com/jesse-lingard/profil/spieler/141660" xr:uid="{CF1B6369-8DEF-4F29-80CA-AF7FEDDF1ACB}"/>
    <hyperlink ref="C88" r:id="rId89" display="https://www.transfermarkt.com/david-de-gea/profil/spieler/59377" xr:uid="{EAABE3C8-4853-4F20-ADA1-A8BCD7DDBBB6}"/>
    <hyperlink ref="C89" r:id="rId90" display="https://www.transfermarkt.com/robert-green/profil/spieler/11680" xr:uid="{84C76608-45D2-4095-9026-38E3FDBF2EB5}"/>
    <hyperlink ref="C90" r:id="rId91" display="https://www.transfermarkt.com/eric-bailly/profil/spieler/286384" xr:uid="{05BAA5F6-0C62-452B-B1CD-727E7C1724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14C6-766F-45DB-BD4F-35CCFBFAE272}">
  <dimension ref="A2:I91"/>
  <sheetViews>
    <sheetView tabSelected="1" topLeftCell="A77" workbookViewId="0">
      <selection activeCell="F91" sqref="F91"/>
    </sheetView>
  </sheetViews>
  <sheetFormatPr defaultRowHeight="14.5" x14ac:dyDescent="0.35"/>
  <cols>
    <col min="3" max="3" width="14" customWidth="1"/>
    <col min="5" max="5" width="14.1796875" bestFit="1" customWidth="1"/>
  </cols>
  <sheetData>
    <row r="2" spans="1:9" x14ac:dyDescent="0.35">
      <c r="A2" s="1" t="s">
        <v>0</v>
      </c>
      <c r="B2" s="2" t="s">
        <v>1</v>
      </c>
      <c r="C2" s="17" t="s">
        <v>65</v>
      </c>
      <c r="D2" s="2" t="s">
        <v>3</v>
      </c>
      <c r="E2" s="4" t="s">
        <v>4</v>
      </c>
      <c r="F2" s="2"/>
      <c r="G2" s="2"/>
      <c r="H2" s="2" t="str">
        <f>CONCATENATE(A2,B2,C2,D2,E2,F2,G2)</f>
        <v>{1:'Eric Bailly_PASSED',</v>
      </c>
      <c r="I2" s="2" t="str">
        <f>CONCATENATE(A2,B2,C2,D2,E2,F2,G2)</f>
        <v>{1:'Eric Bailly_PASSED',</v>
      </c>
    </row>
    <row r="3" spans="1:9" x14ac:dyDescent="0.35">
      <c r="A3" s="2">
        <v>2</v>
      </c>
      <c r="B3" s="2" t="s">
        <v>1</v>
      </c>
      <c r="C3" s="5" t="s">
        <v>45</v>
      </c>
      <c r="D3" s="2" t="s">
        <v>6</v>
      </c>
      <c r="E3" s="4" t="s">
        <v>4</v>
      </c>
      <c r="F3" s="2"/>
      <c r="G3" s="2"/>
      <c r="H3" s="2" t="str">
        <f t="shared" ref="H3:H66" si="0">CONCATENATE(A3,B3,C3,D3,E3,F3,G3)</f>
        <v>2:'Luke Shaw_DRIBBLES',</v>
      </c>
      <c r="I3" s="2" t="str">
        <f>CONCATENATE(I2,H3)</f>
        <v>{1:'Eric Bailly_PASSED',2:'Luke Shaw_DRIBBLES',</v>
      </c>
    </row>
    <row r="4" spans="1:9" x14ac:dyDescent="0.35">
      <c r="A4" s="2">
        <v>3</v>
      </c>
      <c r="B4" s="2" t="s">
        <v>1</v>
      </c>
      <c r="C4" s="8" t="s">
        <v>46</v>
      </c>
      <c r="D4" s="2" t="s">
        <v>8</v>
      </c>
      <c r="E4" s="4" t="s">
        <v>4</v>
      </c>
      <c r="F4" s="2"/>
      <c r="G4" s="2"/>
      <c r="H4" s="2" t="str">
        <f t="shared" si="0"/>
        <v>3:'Diogo Dalot_SHOOTS',</v>
      </c>
      <c r="I4" s="2" t="str">
        <f t="shared" ref="I4:I67" si="1">CONCATENATE(I3,H4)</f>
        <v>{1:'Eric Bailly_PASSED',2:'Luke Shaw_DRIBBLES',3:'Diogo Dalot_SHOOTS',</v>
      </c>
    </row>
    <row r="5" spans="1:9" x14ac:dyDescent="0.35">
      <c r="A5" s="2">
        <v>4</v>
      </c>
      <c r="B5" s="2" t="s">
        <v>1</v>
      </c>
      <c r="C5" s="5" t="s">
        <v>48</v>
      </c>
      <c r="D5" s="2" t="s">
        <v>6</v>
      </c>
      <c r="E5" s="4" t="s">
        <v>4</v>
      </c>
      <c r="F5" s="2"/>
      <c r="G5" s="2"/>
      <c r="H5" s="2" t="str">
        <f t="shared" si="0"/>
        <v>4:'Ashley Young_DRIBBLES',</v>
      </c>
      <c r="I5" s="2" t="str">
        <f t="shared" si="1"/>
        <v>{1:'Eric Bailly_PASSED',2:'Luke Shaw_DRIBBLES',3:'Diogo Dalot_SHOOTS',4:'Ashley Young_DRIBBLES',</v>
      </c>
    </row>
    <row r="6" spans="1:9" x14ac:dyDescent="0.35">
      <c r="A6" s="2">
        <v>5</v>
      </c>
      <c r="B6" s="2" t="s">
        <v>1</v>
      </c>
      <c r="C6" s="7" t="s">
        <v>2</v>
      </c>
      <c r="D6" s="2" t="s">
        <v>11</v>
      </c>
      <c r="E6" s="4" t="s">
        <v>4</v>
      </c>
      <c r="F6" s="2"/>
      <c r="G6" s="2"/>
      <c r="H6" s="2" t="str">
        <f t="shared" si="0"/>
        <v>5:'Sead Kolasinac_OFFSIDE',</v>
      </c>
      <c r="I6" s="2" t="str">
        <f t="shared" si="1"/>
        <v>{1:'Eric Bailly_PASSED',2:'Luke Shaw_DRIBBLES',3:'Diogo Dalot_SHOOTS',4:'Ashley Young_DRIBBLES',5:'Sead Kolasinac_OFFSIDE',</v>
      </c>
    </row>
    <row r="7" spans="1:9" x14ac:dyDescent="0.35">
      <c r="A7" s="2">
        <v>6</v>
      </c>
      <c r="B7" s="2" t="s">
        <v>1</v>
      </c>
      <c r="C7" s="6" t="s">
        <v>5</v>
      </c>
      <c r="D7" s="2" t="s">
        <v>13</v>
      </c>
      <c r="E7" s="4" t="s">
        <v>4</v>
      </c>
      <c r="F7" s="2"/>
      <c r="G7" s="2"/>
      <c r="H7" s="2" t="str">
        <f t="shared" si="0"/>
        <v>6:'Hector Bellerin_CORNER',</v>
      </c>
      <c r="I7" s="2" t="str">
        <f t="shared" si="1"/>
        <v>{1:'Eric Bailly_PASSED',2:'Luke Shaw_DRIBBLES',3:'Diogo Dalot_SHOOTS',4:'Ashley Young_DRIBBLES',5:'Sead Kolasinac_OFFSIDE',6:'Hector Bellerin_CORNER',</v>
      </c>
    </row>
    <row r="8" spans="1:9" x14ac:dyDescent="0.35">
      <c r="A8" s="2">
        <v>7</v>
      </c>
      <c r="B8" s="2" t="s">
        <v>1</v>
      </c>
      <c r="C8" s="6" t="s">
        <v>7</v>
      </c>
      <c r="D8" s="2" t="s">
        <v>15</v>
      </c>
      <c r="E8" s="4" t="s">
        <v>4</v>
      </c>
      <c r="F8" s="2"/>
      <c r="G8" s="2"/>
      <c r="H8" s="2" t="str">
        <f t="shared" si="0"/>
        <v>7:'Carl Jenkinson_CHANCE',</v>
      </c>
      <c r="I8" s="2" t="str">
        <f t="shared" si="1"/>
        <v>{1:'Eric Bailly_PASSED',2:'Luke Shaw_DRIBBLES',3:'Diogo Dalot_SHOOTS',4:'Ashley Young_DRIBBLES',5:'Sead Kolasinac_OFFSIDE',6:'Hector Bellerin_CORNER',7:'Carl Jenkinson_CHANCE',</v>
      </c>
    </row>
    <row r="9" spans="1:9" x14ac:dyDescent="0.35">
      <c r="A9" s="2">
        <v>8</v>
      </c>
      <c r="B9" s="2" t="s">
        <v>1</v>
      </c>
      <c r="C9" s="7" t="s">
        <v>9</v>
      </c>
      <c r="D9" s="2" t="s">
        <v>6</v>
      </c>
      <c r="E9" s="4" t="s">
        <v>4</v>
      </c>
      <c r="F9" s="2"/>
      <c r="G9" s="2"/>
      <c r="H9" s="2" t="str">
        <f t="shared" si="0"/>
        <v>8:'Nacho Monreal_DRIBBLES',</v>
      </c>
      <c r="I9" s="2" t="str">
        <f t="shared" si="1"/>
        <v>{1:'Eric Bailly_PASSED',2:'Luke Shaw_DRIBBLES',3:'Diogo Dalot_SHOOTS',4:'Ashley Young_DRIBBLES',5:'Sead Kolasinac_OFFSIDE',6:'Hector Bellerin_CORNER',7:'Carl Jenkinson_CHANCE',8:'Nacho Monreal_DRIBBLES',</v>
      </c>
    </row>
    <row r="10" spans="1:9" x14ac:dyDescent="0.35">
      <c r="A10" s="2">
        <v>9</v>
      </c>
      <c r="B10" s="2" t="s">
        <v>1</v>
      </c>
      <c r="C10" s="8" t="s">
        <v>49</v>
      </c>
      <c r="D10" s="2" t="s">
        <v>18</v>
      </c>
      <c r="E10" s="4" t="s">
        <v>4</v>
      </c>
      <c r="F10" s="2"/>
      <c r="G10" s="2"/>
      <c r="H10" s="2" t="str">
        <f t="shared" si="0"/>
        <v>9:'Juan Mata_TACKLED',</v>
      </c>
      <c r="I1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</v>
      </c>
    </row>
    <row r="11" spans="1:9" x14ac:dyDescent="0.35">
      <c r="A11" s="2">
        <v>10</v>
      </c>
      <c r="B11" s="2" t="s">
        <v>1</v>
      </c>
      <c r="C11" s="5" t="s">
        <v>50</v>
      </c>
      <c r="D11" s="2" t="s">
        <v>20</v>
      </c>
      <c r="E11" s="5" t="s">
        <v>48</v>
      </c>
      <c r="F11" s="4" t="s">
        <v>22</v>
      </c>
      <c r="G11" s="4" t="s">
        <v>4</v>
      </c>
      <c r="H11" s="2" t="str">
        <f t="shared" si="0"/>
        <v>10:'Andreas Pereira_GOAL_Ashley Young_ASSIST',</v>
      </c>
      <c r="I1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</v>
      </c>
    </row>
    <row r="12" spans="1:9" x14ac:dyDescent="0.35">
      <c r="A12" s="2">
        <v>11</v>
      </c>
      <c r="B12" s="2" t="s">
        <v>1</v>
      </c>
      <c r="C12" s="5" t="s">
        <v>51</v>
      </c>
      <c r="D12" s="2" t="s">
        <v>24</v>
      </c>
      <c r="E12" s="5" t="s">
        <v>67</v>
      </c>
      <c r="F12" s="4" t="s">
        <v>26</v>
      </c>
      <c r="G12" s="4" t="s">
        <v>4</v>
      </c>
      <c r="H12" s="2" t="str">
        <f t="shared" si="0"/>
        <v>11:'Scott McTominay_OUT_Nemanja Matic_IN',</v>
      </c>
      <c r="I1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</v>
      </c>
    </row>
    <row r="13" spans="1:9" x14ac:dyDescent="0.35">
      <c r="A13" s="2">
        <v>12</v>
      </c>
      <c r="B13" s="2" t="s">
        <v>1</v>
      </c>
      <c r="C13" s="7" t="s">
        <v>19</v>
      </c>
      <c r="D13" s="2" t="s">
        <v>28</v>
      </c>
      <c r="E13" s="4" t="s">
        <v>4</v>
      </c>
      <c r="F13" s="2"/>
      <c r="G13" s="2"/>
      <c r="H13" s="2" t="str">
        <f t="shared" si="0"/>
        <v>12:'Henrikh Mkhitaryan_FOUL',</v>
      </c>
      <c r="I1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</v>
      </c>
    </row>
    <row r="14" spans="1:9" x14ac:dyDescent="0.35">
      <c r="A14" s="2">
        <v>13</v>
      </c>
      <c r="B14" s="2" t="s">
        <v>1</v>
      </c>
      <c r="C14" s="6" t="s">
        <v>23</v>
      </c>
      <c r="D14" s="2" t="s">
        <v>3</v>
      </c>
      <c r="E14" s="4" t="s">
        <v>4</v>
      </c>
      <c r="F14" s="2"/>
      <c r="G14" s="2"/>
      <c r="H14" s="2" t="str">
        <f t="shared" si="0"/>
        <v>13:'Mesut Ozil_PASSED',</v>
      </c>
      <c r="I1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</v>
      </c>
    </row>
    <row r="15" spans="1:9" x14ac:dyDescent="0.35">
      <c r="A15" s="2">
        <v>14</v>
      </c>
      <c r="B15" s="2" t="s">
        <v>1</v>
      </c>
      <c r="C15" s="6" t="s">
        <v>25</v>
      </c>
      <c r="D15" s="2" t="s">
        <v>6</v>
      </c>
      <c r="E15" s="4" t="s">
        <v>4</v>
      </c>
      <c r="F15" s="2"/>
      <c r="G15" s="2"/>
      <c r="H15" s="2" t="str">
        <f t="shared" si="0"/>
        <v>14:'Granit Xhaka_DRIBBLES',</v>
      </c>
      <c r="I1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</v>
      </c>
    </row>
    <row r="16" spans="1:9" x14ac:dyDescent="0.35">
      <c r="A16" s="2">
        <v>15</v>
      </c>
      <c r="B16" s="2" t="s">
        <v>1</v>
      </c>
      <c r="C16" s="5" t="s">
        <v>54</v>
      </c>
      <c r="D16" s="2" t="s">
        <v>6</v>
      </c>
      <c r="E16" s="4" t="s">
        <v>4</v>
      </c>
      <c r="F16" s="2"/>
      <c r="G16" s="2"/>
      <c r="H16" s="2" t="str">
        <f t="shared" si="0"/>
        <v>15:'Marcus Rashford_DRIBBLES',</v>
      </c>
      <c r="I1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</v>
      </c>
    </row>
    <row r="17" spans="1:9" x14ac:dyDescent="0.35">
      <c r="A17" s="2">
        <v>16</v>
      </c>
      <c r="B17" s="2" t="s">
        <v>1</v>
      </c>
      <c r="C17" s="8" t="s">
        <v>55</v>
      </c>
      <c r="D17" s="2" t="s">
        <v>6</v>
      </c>
      <c r="E17" s="4" t="s">
        <v>4</v>
      </c>
      <c r="F17" s="2"/>
      <c r="G17" s="2"/>
      <c r="H17" s="2" t="str">
        <f t="shared" si="0"/>
        <v>16:'Anthony Martial_DRIBBLES',</v>
      </c>
      <c r="I1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</v>
      </c>
    </row>
    <row r="18" spans="1:9" x14ac:dyDescent="0.35">
      <c r="A18" s="2">
        <v>17</v>
      </c>
      <c r="B18" s="2" t="s">
        <v>1</v>
      </c>
      <c r="C18" s="8" t="s">
        <v>69</v>
      </c>
      <c r="D18" s="2" t="s">
        <v>20</v>
      </c>
      <c r="E18" s="4" t="s">
        <v>4</v>
      </c>
      <c r="F18" s="2"/>
      <c r="G18" s="2"/>
      <c r="H18" s="2" t="str">
        <f t="shared" si="0"/>
        <v>17:'Jesse Lingard_GOAL_',</v>
      </c>
      <c r="I18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</v>
      </c>
    </row>
    <row r="19" spans="1:9" x14ac:dyDescent="0.35">
      <c r="A19" s="2">
        <v>18</v>
      </c>
      <c r="B19" s="2" t="s">
        <v>1</v>
      </c>
      <c r="C19" s="6" t="s">
        <v>21</v>
      </c>
      <c r="D19" s="2" t="s">
        <v>13</v>
      </c>
      <c r="E19" s="4" t="s">
        <v>4</v>
      </c>
      <c r="F19" s="2"/>
      <c r="G19" s="2"/>
      <c r="H19" s="2" t="str">
        <f t="shared" si="0"/>
        <v>18:'Alexandre Lacazette_CORNER',</v>
      </c>
      <c r="I19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</v>
      </c>
    </row>
    <row r="20" spans="1:9" x14ac:dyDescent="0.35">
      <c r="A20" s="2">
        <v>19</v>
      </c>
      <c r="B20" s="2" t="s">
        <v>1</v>
      </c>
      <c r="C20" s="7" t="s">
        <v>31</v>
      </c>
      <c r="D20" s="2" t="s">
        <v>15</v>
      </c>
      <c r="E20" s="4" t="s">
        <v>4</v>
      </c>
      <c r="F20" s="2"/>
      <c r="G20" s="2"/>
      <c r="H20" s="2" t="str">
        <f t="shared" si="0"/>
        <v>19:'Alex Iwobi_CHANCE',</v>
      </c>
      <c r="I2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</v>
      </c>
    </row>
    <row r="21" spans="1:9" x14ac:dyDescent="0.35">
      <c r="A21" s="2">
        <v>20</v>
      </c>
      <c r="B21" s="2" t="s">
        <v>1</v>
      </c>
      <c r="C21" s="7" t="s">
        <v>32</v>
      </c>
      <c r="D21" s="2" t="s">
        <v>36</v>
      </c>
      <c r="E21" s="4" t="s">
        <v>4</v>
      </c>
      <c r="F21" s="2"/>
      <c r="G21" s="2"/>
      <c r="H21" s="2" t="str">
        <f t="shared" si="0"/>
        <v>20:'Danny Welbeck_YELLOW',</v>
      </c>
      <c r="I2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</v>
      </c>
    </row>
    <row r="22" spans="1:9" x14ac:dyDescent="0.35">
      <c r="A22" s="2">
        <v>21</v>
      </c>
      <c r="B22" s="2" t="s">
        <v>1</v>
      </c>
      <c r="C22" s="8" t="s">
        <v>72</v>
      </c>
      <c r="D22" s="2" t="s">
        <v>38</v>
      </c>
      <c r="E22" s="4" t="s">
        <v>4</v>
      </c>
      <c r="F22" s="2"/>
      <c r="G22" s="2"/>
      <c r="H22" s="2" t="str">
        <f t="shared" si="0"/>
        <v>21:'David de Gea_SAVED',</v>
      </c>
      <c r="I2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</v>
      </c>
    </row>
    <row r="23" spans="1:9" x14ac:dyDescent="0.35">
      <c r="A23" s="2">
        <v>22</v>
      </c>
      <c r="B23" s="2" t="s">
        <v>1</v>
      </c>
      <c r="C23" s="10" t="s">
        <v>37</v>
      </c>
      <c r="D23" s="2" t="s">
        <v>38</v>
      </c>
      <c r="E23" s="4" t="s">
        <v>4</v>
      </c>
      <c r="F23" s="2"/>
      <c r="G23" s="4"/>
      <c r="H23" s="2" t="str">
        <f t="shared" si="0"/>
        <v>22:'Petr Cech_SAVED',</v>
      </c>
      <c r="I2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</v>
      </c>
    </row>
    <row r="24" spans="1:9" x14ac:dyDescent="0.35">
      <c r="A24" s="2">
        <v>23</v>
      </c>
      <c r="B24" s="2" t="s">
        <v>1</v>
      </c>
      <c r="C24" s="7" t="s">
        <v>2</v>
      </c>
      <c r="D24" s="2" t="s">
        <v>3</v>
      </c>
      <c r="E24" s="4" t="s">
        <v>4</v>
      </c>
      <c r="F24" s="2"/>
      <c r="G24" s="4"/>
      <c r="H24" s="2" t="str">
        <f t="shared" si="0"/>
        <v>23:'Sead Kolasinac_PASSED',</v>
      </c>
      <c r="I2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</v>
      </c>
    </row>
    <row r="25" spans="1:9" x14ac:dyDescent="0.35">
      <c r="A25" s="2">
        <v>24</v>
      </c>
      <c r="B25" s="2" t="s">
        <v>1</v>
      </c>
      <c r="C25" s="6" t="s">
        <v>5</v>
      </c>
      <c r="D25" s="2" t="s">
        <v>6</v>
      </c>
      <c r="E25" s="4" t="s">
        <v>4</v>
      </c>
      <c r="F25" s="2"/>
      <c r="G25" s="2"/>
      <c r="H25" s="2" t="str">
        <f t="shared" si="0"/>
        <v>24:'Hector Bellerin_DRIBBLES',</v>
      </c>
      <c r="I2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</v>
      </c>
    </row>
    <row r="26" spans="1:9" x14ac:dyDescent="0.35">
      <c r="A26" s="2">
        <v>25</v>
      </c>
      <c r="B26" s="2" t="s">
        <v>1</v>
      </c>
      <c r="C26" s="6" t="s">
        <v>7</v>
      </c>
      <c r="D26" s="2" t="s">
        <v>8</v>
      </c>
      <c r="E26" s="4" t="s">
        <v>4</v>
      </c>
      <c r="F26" s="2"/>
      <c r="G26" s="2"/>
      <c r="H26" s="2" t="str">
        <f t="shared" si="0"/>
        <v>25:'Carl Jenkinson_SHOOTS',</v>
      </c>
      <c r="I2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</v>
      </c>
    </row>
    <row r="27" spans="1:9" x14ac:dyDescent="0.35">
      <c r="A27" s="2">
        <v>26</v>
      </c>
      <c r="B27" s="2" t="s">
        <v>1</v>
      </c>
      <c r="C27" s="7" t="s">
        <v>9</v>
      </c>
      <c r="D27" s="2" t="s">
        <v>6</v>
      </c>
      <c r="E27" s="4" t="s">
        <v>4</v>
      </c>
      <c r="F27" s="2"/>
      <c r="G27" s="2"/>
      <c r="H27" s="2" t="str">
        <f t="shared" si="0"/>
        <v>26:'Nacho Monreal_DRIBBLES',</v>
      </c>
      <c r="I2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</v>
      </c>
    </row>
    <row r="28" spans="1:9" x14ac:dyDescent="0.35">
      <c r="A28" s="2">
        <v>27</v>
      </c>
      <c r="B28" s="2" t="s">
        <v>1</v>
      </c>
      <c r="C28" s="17" t="s">
        <v>65</v>
      </c>
      <c r="D28" s="2" t="s">
        <v>11</v>
      </c>
      <c r="E28" s="4" t="s">
        <v>4</v>
      </c>
      <c r="F28" s="2"/>
      <c r="G28" s="2"/>
      <c r="H28" s="2" t="str">
        <f t="shared" si="0"/>
        <v>27:'Eric Bailly_OFFSIDE',</v>
      </c>
      <c r="I28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</v>
      </c>
    </row>
    <row r="29" spans="1:9" x14ac:dyDescent="0.35">
      <c r="A29" s="2">
        <v>28</v>
      </c>
      <c r="B29" s="2" t="s">
        <v>1</v>
      </c>
      <c r="C29" s="5" t="s">
        <v>45</v>
      </c>
      <c r="D29" s="2" t="s">
        <v>13</v>
      </c>
      <c r="E29" s="4" t="s">
        <v>4</v>
      </c>
      <c r="F29" s="2"/>
      <c r="G29" s="2"/>
      <c r="H29" s="2" t="str">
        <f t="shared" si="0"/>
        <v>28:'Luke Shaw_CORNER',</v>
      </c>
      <c r="I29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</v>
      </c>
    </row>
    <row r="30" spans="1:9" x14ac:dyDescent="0.35">
      <c r="A30" s="2">
        <v>29</v>
      </c>
      <c r="B30" s="2" t="s">
        <v>1</v>
      </c>
      <c r="C30" s="8" t="s">
        <v>46</v>
      </c>
      <c r="D30" s="2" t="s">
        <v>15</v>
      </c>
      <c r="E30" s="4" t="s">
        <v>4</v>
      </c>
      <c r="F30" s="2"/>
      <c r="G30" s="2"/>
      <c r="H30" s="2" t="str">
        <f t="shared" si="0"/>
        <v>29:'Diogo Dalot_CHANCE',</v>
      </c>
      <c r="I3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</v>
      </c>
    </row>
    <row r="31" spans="1:9" x14ac:dyDescent="0.35">
      <c r="A31" s="2">
        <v>30</v>
      </c>
      <c r="B31" s="2" t="s">
        <v>1</v>
      </c>
      <c r="C31" s="5" t="s">
        <v>48</v>
      </c>
      <c r="D31" s="2" t="s">
        <v>6</v>
      </c>
      <c r="E31" s="4" t="s">
        <v>4</v>
      </c>
      <c r="F31" s="2"/>
      <c r="G31" s="2"/>
      <c r="H31" s="2" t="str">
        <f t="shared" si="0"/>
        <v>30:'Ashley Young_DRIBBLES',</v>
      </c>
      <c r="I3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</v>
      </c>
    </row>
    <row r="32" spans="1:9" x14ac:dyDescent="0.35">
      <c r="A32" s="2">
        <v>31</v>
      </c>
      <c r="B32" s="2" t="s">
        <v>1</v>
      </c>
      <c r="C32" s="7" t="s">
        <v>19</v>
      </c>
      <c r="D32" s="2" t="s">
        <v>18</v>
      </c>
      <c r="E32" s="4" t="s">
        <v>4</v>
      </c>
      <c r="F32" s="2"/>
      <c r="G32" s="2"/>
      <c r="H32" s="2" t="str">
        <f t="shared" si="0"/>
        <v>31:'Henrikh Mkhitaryan_TACKLED',</v>
      </c>
      <c r="I3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</v>
      </c>
    </row>
    <row r="33" spans="1:9" x14ac:dyDescent="0.35">
      <c r="A33" s="2">
        <v>32</v>
      </c>
      <c r="B33" s="2" t="s">
        <v>1</v>
      </c>
      <c r="C33" s="6" t="s">
        <v>23</v>
      </c>
      <c r="D33" s="2" t="s">
        <v>20</v>
      </c>
      <c r="E33" s="4" t="s">
        <v>4</v>
      </c>
      <c r="F33" s="2"/>
      <c r="G33" s="2"/>
      <c r="H33" s="2" t="str">
        <f t="shared" si="0"/>
        <v>32:'Mesut Ozil_GOAL_',</v>
      </c>
      <c r="I3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</v>
      </c>
    </row>
    <row r="34" spans="1:9" x14ac:dyDescent="0.35">
      <c r="A34" s="2">
        <v>33</v>
      </c>
      <c r="B34" s="2" t="s">
        <v>1</v>
      </c>
      <c r="C34" s="6" t="s">
        <v>25</v>
      </c>
      <c r="D34" s="2" t="s">
        <v>3</v>
      </c>
      <c r="E34" s="4" t="s">
        <v>4</v>
      </c>
      <c r="F34" s="2"/>
      <c r="G34" s="2"/>
      <c r="H34" s="2" t="str">
        <f t="shared" si="0"/>
        <v>33:'Granit Xhaka_PASSED',</v>
      </c>
      <c r="I3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</v>
      </c>
    </row>
    <row r="35" spans="1:9" x14ac:dyDescent="0.35">
      <c r="A35" s="2">
        <v>34</v>
      </c>
      <c r="B35" s="2" t="s">
        <v>1</v>
      </c>
      <c r="C35" s="8" t="s">
        <v>49</v>
      </c>
      <c r="D35" s="2" t="s">
        <v>28</v>
      </c>
      <c r="E35" s="4" t="s">
        <v>4</v>
      </c>
      <c r="F35" s="2"/>
      <c r="G35" s="4"/>
      <c r="H35" s="2" t="str">
        <f t="shared" si="0"/>
        <v>34:'Juan Mata_FOUL',</v>
      </c>
      <c r="I3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</v>
      </c>
    </row>
    <row r="36" spans="1:9" x14ac:dyDescent="0.35">
      <c r="A36" s="2">
        <v>35</v>
      </c>
      <c r="B36" s="2" t="s">
        <v>1</v>
      </c>
      <c r="C36" s="5" t="s">
        <v>50</v>
      </c>
      <c r="D36" s="2" t="s">
        <v>3</v>
      </c>
      <c r="E36" s="4" t="s">
        <v>4</v>
      </c>
      <c r="F36" s="2"/>
      <c r="G36" s="4"/>
      <c r="H36" s="2" t="str">
        <f t="shared" si="0"/>
        <v>35:'Andreas Pereira_PASSED',</v>
      </c>
      <c r="I3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</v>
      </c>
    </row>
    <row r="37" spans="1:9" x14ac:dyDescent="0.35">
      <c r="A37" s="2">
        <v>36</v>
      </c>
      <c r="B37" s="2" t="s">
        <v>1</v>
      </c>
      <c r="C37" s="5" t="s">
        <v>67</v>
      </c>
      <c r="D37" s="2" t="s">
        <v>6</v>
      </c>
      <c r="E37" s="4" t="s">
        <v>4</v>
      </c>
      <c r="F37" s="2"/>
      <c r="G37" s="2"/>
      <c r="H37" s="2" t="str">
        <f t="shared" si="0"/>
        <v>36:'Nemanja Matic_DRIBBLES',</v>
      </c>
      <c r="I3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</v>
      </c>
    </row>
    <row r="38" spans="1:9" x14ac:dyDescent="0.35">
      <c r="A38" s="2">
        <v>37</v>
      </c>
      <c r="B38" s="2" t="s">
        <v>1</v>
      </c>
      <c r="C38" s="6" t="s">
        <v>21</v>
      </c>
      <c r="D38" s="2" t="s">
        <v>6</v>
      </c>
      <c r="E38" s="4" t="s">
        <v>4</v>
      </c>
      <c r="F38" s="2"/>
      <c r="G38" s="2"/>
      <c r="H38" s="2" t="str">
        <f t="shared" si="0"/>
        <v>37:'Alexandre Lacazette_DRIBBLES',</v>
      </c>
      <c r="I38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</v>
      </c>
    </row>
    <row r="39" spans="1:9" x14ac:dyDescent="0.35">
      <c r="A39" s="2">
        <v>38</v>
      </c>
      <c r="B39" s="2" t="s">
        <v>1</v>
      </c>
      <c r="C39" s="7" t="s">
        <v>31</v>
      </c>
      <c r="D39" s="2" t="s">
        <v>6</v>
      </c>
      <c r="E39" s="4" t="s">
        <v>4</v>
      </c>
      <c r="F39" s="2"/>
      <c r="G39" s="2"/>
      <c r="H39" s="2" t="str">
        <f t="shared" si="0"/>
        <v>38:'Alex Iwobi_DRIBBLES',</v>
      </c>
      <c r="I39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</v>
      </c>
    </row>
    <row r="40" spans="1:9" x14ac:dyDescent="0.35">
      <c r="A40" s="2">
        <v>39</v>
      </c>
      <c r="B40" s="2" t="s">
        <v>1</v>
      </c>
      <c r="C40" s="7" t="s">
        <v>32</v>
      </c>
      <c r="D40" s="2" t="s">
        <v>11</v>
      </c>
      <c r="E40" s="4" t="s">
        <v>4</v>
      </c>
      <c r="F40" s="2"/>
      <c r="G40" s="2"/>
      <c r="H40" s="2" t="str">
        <f t="shared" si="0"/>
        <v>39:'Danny Welbeck_OFFSIDE',</v>
      </c>
      <c r="I4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</v>
      </c>
    </row>
    <row r="41" spans="1:9" x14ac:dyDescent="0.35">
      <c r="A41" s="2">
        <v>40</v>
      </c>
      <c r="B41" s="2" t="s">
        <v>1</v>
      </c>
      <c r="C41" s="5" t="s">
        <v>54</v>
      </c>
      <c r="D41" s="2" t="s">
        <v>13</v>
      </c>
      <c r="E41" s="4" t="s">
        <v>4</v>
      </c>
      <c r="F41" s="2"/>
      <c r="G41" s="2"/>
      <c r="H41" s="2" t="str">
        <f t="shared" si="0"/>
        <v>40:'Marcus Rashford_CORNER',</v>
      </c>
      <c r="I4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</v>
      </c>
    </row>
    <row r="42" spans="1:9" x14ac:dyDescent="0.35">
      <c r="A42" s="2">
        <v>41</v>
      </c>
      <c r="B42" s="2" t="s">
        <v>1</v>
      </c>
      <c r="C42" s="8" t="s">
        <v>55</v>
      </c>
      <c r="D42" s="2" t="s">
        <v>15</v>
      </c>
      <c r="E42" s="4" t="s">
        <v>4</v>
      </c>
      <c r="F42" s="2"/>
      <c r="G42" s="2"/>
      <c r="H42" s="2" t="str">
        <f t="shared" si="0"/>
        <v>41:'Anthony Martial_CHANCE',</v>
      </c>
      <c r="I4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</v>
      </c>
    </row>
    <row r="43" spans="1:9" x14ac:dyDescent="0.35">
      <c r="A43" s="2">
        <v>42</v>
      </c>
      <c r="B43" s="2" t="s">
        <v>1</v>
      </c>
      <c r="C43" s="8" t="s">
        <v>69</v>
      </c>
      <c r="D43" s="2" t="s">
        <v>36</v>
      </c>
      <c r="E43" s="4" t="s">
        <v>4</v>
      </c>
      <c r="F43" s="2"/>
      <c r="G43" s="2"/>
      <c r="H43" s="2" t="str">
        <f t="shared" si="0"/>
        <v>42:'Jesse Lingard_YELLOW',</v>
      </c>
      <c r="I4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</v>
      </c>
    </row>
    <row r="44" spans="1:9" x14ac:dyDescent="0.35">
      <c r="A44" s="2">
        <v>43</v>
      </c>
      <c r="B44" s="2" t="s">
        <v>1</v>
      </c>
      <c r="C44" s="8" t="s">
        <v>72</v>
      </c>
      <c r="D44" s="2" t="s">
        <v>38</v>
      </c>
      <c r="E44" s="4" t="s">
        <v>4</v>
      </c>
      <c r="F44" s="2"/>
      <c r="G44" s="2"/>
      <c r="H44" s="2" t="str">
        <f t="shared" si="0"/>
        <v>43:'David de Gea_SAVED',</v>
      </c>
      <c r="I4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</v>
      </c>
    </row>
    <row r="45" spans="1:9" x14ac:dyDescent="0.35">
      <c r="A45" s="2">
        <v>44</v>
      </c>
      <c r="B45" s="2" t="s">
        <v>1</v>
      </c>
      <c r="C45" s="10" t="s">
        <v>37</v>
      </c>
      <c r="D45" s="2" t="s">
        <v>38</v>
      </c>
      <c r="E45" s="4" t="s">
        <v>4</v>
      </c>
      <c r="F45" s="2"/>
      <c r="G45" s="2"/>
      <c r="H45" s="2" t="str">
        <f t="shared" si="0"/>
        <v>44:'Petr Cech_SAVED',</v>
      </c>
      <c r="I4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</v>
      </c>
    </row>
    <row r="46" spans="1:9" x14ac:dyDescent="0.35">
      <c r="A46" s="2">
        <v>45</v>
      </c>
      <c r="B46" s="2" t="s">
        <v>1</v>
      </c>
      <c r="C46" s="17" t="s">
        <v>65</v>
      </c>
      <c r="D46" s="2" t="s">
        <v>3</v>
      </c>
      <c r="E46" s="4" t="s">
        <v>4</v>
      </c>
      <c r="F46" s="2"/>
      <c r="G46" s="2"/>
      <c r="H46" s="2" t="str">
        <f t="shared" si="0"/>
        <v>45:'Eric Bailly_PASSED',</v>
      </c>
      <c r="I4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</v>
      </c>
    </row>
    <row r="47" spans="1:9" x14ac:dyDescent="0.35">
      <c r="A47" s="2">
        <v>46</v>
      </c>
      <c r="B47" s="2" t="s">
        <v>1</v>
      </c>
      <c r="C47" s="5" t="s">
        <v>45</v>
      </c>
      <c r="D47" s="2" t="s">
        <v>6</v>
      </c>
      <c r="E47" s="4" t="s">
        <v>4</v>
      </c>
      <c r="F47" s="2"/>
      <c r="G47" s="4"/>
      <c r="H47" s="2" t="str">
        <f t="shared" si="0"/>
        <v>46:'Luke Shaw_DRIBBLES',</v>
      </c>
      <c r="I4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</v>
      </c>
    </row>
    <row r="48" spans="1:9" x14ac:dyDescent="0.35">
      <c r="A48" s="2">
        <v>47</v>
      </c>
      <c r="B48" s="2" t="s">
        <v>1</v>
      </c>
      <c r="C48" s="8" t="s">
        <v>46</v>
      </c>
      <c r="D48" s="2" t="s">
        <v>8</v>
      </c>
      <c r="E48" s="4" t="s">
        <v>4</v>
      </c>
      <c r="F48" s="2"/>
      <c r="G48" s="4"/>
      <c r="H48" s="2" t="str">
        <f t="shared" si="0"/>
        <v>47:'Diogo Dalot_SHOOTS',</v>
      </c>
      <c r="I48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</v>
      </c>
    </row>
    <row r="49" spans="1:9" x14ac:dyDescent="0.35">
      <c r="A49" s="2">
        <v>48</v>
      </c>
      <c r="B49" s="2" t="s">
        <v>1</v>
      </c>
      <c r="C49" s="5" t="s">
        <v>48</v>
      </c>
      <c r="D49" s="2" t="s">
        <v>6</v>
      </c>
      <c r="E49" s="4" t="s">
        <v>4</v>
      </c>
      <c r="F49" s="2"/>
      <c r="G49" s="2"/>
      <c r="H49" s="2" t="str">
        <f t="shared" si="0"/>
        <v>48:'Ashley Young_DRIBBLES',</v>
      </c>
      <c r="I49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</v>
      </c>
    </row>
    <row r="50" spans="1:9" x14ac:dyDescent="0.35">
      <c r="A50" s="2">
        <v>49</v>
      </c>
      <c r="B50" s="2" t="s">
        <v>1</v>
      </c>
      <c r="C50" s="7" t="s">
        <v>2</v>
      </c>
      <c r="D50" s="2" t="s">
        <v>11</v>
      </c>
      <c r="E50" s="4" t="s">
        <v>4</v>
      </c>
      <c r="F50" s="2"/>
      <c r="G50" s="2"/>
      <c r="H50" s="2" t="str">
        <f t="shared" si="0"/>
        <v>49:'Sead Kolasinac_OFFSIDE',</v>
      </c>
      <c r="I5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</v>
      </c>
    </row>
    <row r="51" spans="1:9" x14ac:dyDescent="0.35">
      <c r="A51" s="2">
        <v>50</v>
      </c>
      <c r="B51" s="2" t="s">
        <v>1</v>
      </c>
      <c r="C51" s="6" t="s">
        <v>5</v>
      </c>
      <c r="D51" s="2" t="s">
        <v>13</v>
      </c>
      <c r="E51" s="4" t="s">
        <v>4</v>
      </c>
      <c r="F51" s="2"/>
      <c r="G51" s="2"/>
      <c r="H51" s="2" t="str">
        <f t="shared" si="0"/>
        <v>50:'Hector Bellerin_CORNER',</v>
      </c>
      <c r="I5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</v>
      </c>
    </row>
    <row r="52" spans="1:9" x14ac:dyDescent="0.35">
      <c r="A52" s="2">
        <v>51</v>
      </c>
      <c r="B52" s="2" t="s">
        <v>1</v>
      </c>
      <c r="C52" s="6" t="s">
        <v>7</v>
      </c>
      <c r="D52" s="2" t="s">
        <v>15</v>
      </c>
      <c r="E52" s="4" t="s">
        <v>4</v>
      </c>
      <c r="F52" s="2"/>
      <c r="G52" s="2"/>
      <c r="H52" s="2" t="str">
        <f t="shared" si="0"/>
        <v>51:'Carl Jenkinson_CHANCE',</v>
      </c>
      <c r="I5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</v>
      </c>
    </row>
    <row r="53" spans="1:9" x14ac:dyDescent="0.35">
      <c r="A53" s="2">
        <v>52</v>
      </c>
      <c r="B53" s="2" t="s">
        <v>1</v>
      </c>
      <c r="C53" s="7" t="s">
        <v>9</v>
      </c>
      <c r="D53" s="2" t="s">
        <v>6</v>
      </c>
      <c r="E53" s="4" t="s">
        <v>4</v>
      </c>
      <c r="F53" s="2"/>
      <c r="G53" s="2"/>
      <c r="H53" s="2" t="str">
        <f t="shared" si="0"/>
        <v>52:'Nacho Monreal_DRIBBLES',</v>
      </c>
      <c r="I5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</v>
      </c>
    </row>
    <row r="54" spans="1:9" x14ac:dyDescent="0.35">
      <c r="A54" s="2">
        <v>53</v>
      </c>
      <c r="B54" s="2" t="s">
        <v>1</v>
      </c>
      <c r="C54" s="8" t="s">
        <v>49</v>
      </c>
      <c r="D54" s="2" t="s">
        <v>18</v>
      </c>
      <c r="E54" s="4" t="s">
        <v>4</v>
      </c>
      <c r="F54" s="2"/>
      <c r="G54" s="2"/>
      <c r="H54" s="2" t="str">
        <f t="shared" si="0"/>
        <v>53:'Juan Mata_TACKLED',</v>
      </c>
      <c r="I5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</v>
      </c>
    </row>
    <row r="55" spans="1:9" x14ac:dyDescent="0.35">
      <c r="A55" s="2">
        <v>54</v>
      </c>
      <c r="B55" s="2" t="s">
        <v>1</v>
      </c>
      <c r="C55" s="5" t="s">
        <v>50</v>
      </c>
      <c r="D55" s="2" t="s">
        <v>6</v>
      </c>
      <c r="E55" s="4" t="s">
        <v>4</v>
      </c>
      <c r="F55" s="2"/>
      <c r="G55" s="2"/>
      <c r="H55" s="2" t="str">
        <f t="shared" si="0"/>
        <v>54:'Andreas Pereira_DRIBBLES',</v>
      </c>
      <c r="I5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</v>
      </c>
    </row>
    <row r="56" spans="1:9" x14ac:dyDescent="0.35">
      <c r="A56" s="2">
        <v>55</v>
      </c>
      <c r="B56" s="2" t="s">
        <v>1</v>
      </c>
      <c r="C56" s="5" t="s">
        <v>67</v>
      </c>
      <c r="D56" s="2" t="s">
        <v>18</v>
      </c>
      <c r="E56" s="4" t="s">
        <v>4</v>
      </c>
      <c r="F56" s="2"/>
      <c r="G56" s="2"/>
      <c r="H56" s="2" t="str">
        <f t="shared" si="0"/>
        <v>55:'Nemanja Matic_TACKLED',</v>
      </c>
      <c r="I5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</v>
      </c>
    </row>
    <row r="57" spans="1:9" x14ac:dyDescent="0.35">
      <c r="A57" s="2">
        <v>56</v>
      </c>
      <c r="B57" s="2" t="s">
        <v>1</v>
      </c>
      <c r="C57" s="7" t="s">
        <v>19</v>
      </c>
      <c r="D57" s="2" t="s">
        <v>6</v>
      </c>
      <c r="E57" s="4" t="s">
        <v>4</v>
      </c>
      <c r="F57" s="2"/>
      <c r="G57" s="2"/>
      <c r="H57" s="2" t="str">
        <f t="shared" si="0"/>
        <v>56:'Henrikh Mkhitaryan_DRIBBLES',</v>
      </c>
      <c r="I5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</v>
      </c>
    </row>
    <row r="58" spans="1:9" x14ac:dyDescent="0.35">
      <c r="A58" s="2">
        <v>57</v>
      </c>
      <c r="B58" s="2" t="s">
        <v>1</v>
      </c>
      <c r="C58" s="6" t="s">
        <v>23</v>
      </c>
      <c r="D58" s="2" t="s">
        <v>3</v>
      </c>
      <c r="E58" s="4" t="s">
        <v>4</v>
      </c>
      <c r="F58" s="2"/>
      <c r="G58" s="2"/>
      <c r="H58" s="2" t="str">
        <f t="shared" si="0"/>
        <v>57:'Mesut Ozil_PASSED',</v>
      </c>
      <c r="I58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</v>
      </c>
    </row>
    <row r="59" spans="1:9" x14ac:dyDescent="0.35">
      <c r="A59" s="2">
        <v>58</v>
      </c>
      <c r="B59" s="2" t="s">
        <v>1</v>
      </c>
      <c r="C59" s="6" t="s">
        <v>25</v>
      </c>
      <c r="D59" s="2" t="s">
        <v>6</v>
      </c>
      <c r="E59" s="4" t="s">
        <v>4</v>
      </c>
      <c r="F59" s="2"/>
      <c r="G59" s="4"/>
      <c r="H59" s="2" t="str">
        <f t="shared" si="0"/>
        <v>58:'Granit Xhaka_DRIBBLES',</v>
      </c>
      <c r="I59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</v>
      </c>
    </row>
    <row r="60" spans="1:9" x14ac:dyDescent="0.35">
      <c r="A60" s="2">
        <v>59</v>
      </c>
      <c r="B60" s="2" t="s">
        <v>1</v>
      </c>
      <c r="C60" s="5" t="s">
        <v>54</v>
      </c>
      <c r="D60" s="2" t="s">
        <v>6</v>
      </c>
      <c r="E60" s="4" t="s">
        <v>4</v>
      </c>
      <c r="F60" s="2"/>
      <c r="G60" s="4"/>
      <c r="H60" s="2" t="str">
        <f t="shared" si="0"/>
        <v>59:'Marcus Rashford_DRIBBLES',</v>
      </c>
      <c r="I60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</v>
      </c>
    </row>
    <row r="61" spans="1:9" x14ac:dyDescent="0.35">
      <c r="A61" s="2">
        <v>60</v>
      </c>
      <c r="B61" s="2" t="s">
        <v>1</v>
      </c>
      <c r="C61" s="8" t="s">
        <v>55</v>
      </c>
      <c r="D61" s="2" t="s">
        <v>6</v>
      </c>
      <c r="E61" s="4" t="s">
        <v>4</v>
      </c>
      <c r="F61" s="2"/>
      <c r="G61" s="2"/>
      <c r="H61" s="2" t="str">
        <f t="shared" si="0"/>
        <v>60:'Anthony Martial_DRIBBLES',</v>
      </c>
      <c r="I61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</v>
      </c>
    </row>
    <row r="62" spans="1:9" x14ac:dyDescent="0.35">
      <c r="A62" s="2">
        <v>61</v>
      </c>
      <c r="B62" s="2" t="s">
        <v>1</v>
      </c>
      <c r="C62" s="8" t="s">
        <v>69</v>
      </c>
      <c r="D62" s="2" t="s">
        <v>11</v>
      </c>
      <c r="E62" s="4" t="s">
        <v>4</v>
      </c>
      <c r="F62" s="2"/>
      <c r="G62" s="2"/>
      <c r="H62" s="2" t="str">
        <f t="shared" si="0"/>
        <v>61:'Jesse Lingard_OFFSIDE',</v>
      </c>
      <c r="I62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</v>
      </c>
    </row>
    <row r="63" spans="1:9" x14ac:dyDescent="0.35">
      <c r="A63" s="2">
        <v>62</v>
      </c>
      <c r="B63" s="2" t="s">
        <v>1</v>
      </c>
      <c r="C63" s="6" t="s">
        <v>21</v>
      </c>
      <c r="D63" s="2" t="s">
        <v>13</v>
      </c>
      <c r="E63" s="4" t="s">
        <v>4</v>
      </c>
      <c r="F63" s="2"/>
      <c r="G63" s="2"/>
      <c r="H63" s="2" t="str">
        <f t="shared" si="0"/>
        <v>62:'Alexandre Lacazette_CORNER',</v>
      </c>
      <c r="I63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</v>
      </c>
    </row>
    <row r="64" spans="1:9" x14ac:dyDescent="0.35">
      <c r="A64" s="2">
        <v>63</v>
      </c>
      <c r="B64" s="2" t="s">
        <v>1</v>
      </c>
      <c r="C64" s="7" t="s">
        <v>31</v>
      </c>
      <c r="D64" s="2" t="s">
        <v>15</v>
      </c>
      <c r="E64" s="4" t="s">
        <v>4</v>
      </c>
      <c r="F64" s="2"/>
      <c r="G64" s="2"/>
      <c r="H64" s="2" t="str">
        <f t="shared" si="0"/>
        <v>63:'Alex Iwobi_CHANCE',</v>
      </c>
      <c r="I64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</v>
      </c>
    </row>
    <row r="65" spans="1:9" x14ac:dyDescent="0.35">
      <c r="A65" s="2">
        <v>64</v>
      </c>
      <c r="B65" s="2" t="s">
        <v>1</v>
      </c>
      <c r="C65" s="7" t="s">
        <v>32</v>
      </c>
      <c r="D65" s="2" t="s">
        <v>6</v>
      </c>
      <c r="E65" s="4" t="s">
        <v>4</v>
      </c>
      <c r="F65" s="2"/>
      <c r="G65" s="2"/>
      <c r="H65" s="2" t="str">
        <f t="shared" si="0"/>
        <v>64:'Danny Welbeck_DRIBBLES',</v>
      </c>
      <c r="I65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</v>
      </c>
    </row>
    <row r="66" spans="1:9" x14ac:dyDescent="0.35">
      <c r="A66" s="2">
        <v>65</v>
      </c>
      <c r="B66" s="2" t="s">
        <v>1</v>
      </c>
      <c r="C66" s="8" t="s">
        <v>72</v>
      </c>
      <c r="D66" s="2" t="s">
        <v>38</v>
      </c>
      <c r="E66" s="4" t="s">
        <v>4</v>
      </c>
      <c r="F66" s="2"/>
      <c r="G66" s="2"/>
      <c r="H66" s="2" t="str">
        <f t="shared" si="0"/>
        <v>65:'David de Gea_SAVED',</v>
      </c>
      <c r="I66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</v>
      </c>
    </row>
    <row r="67" spans="1:9" x14ac:dyDescent="0.35">
      <c r="A67" s="2">
        <v>66</v>
      </c>
      <c r="B67" s="2" t="s">
        <v>1</v>
      </c>
      <c r="C67" s="10" t="s">
        <v>37</v>
      </c>
      <c r="D67" s="2" t="s">
        <v>38</v>
      </c>
      <c r="E67" s="4" t="s">
        <v>4</v>
      </c>
      <c r="F67" s="2"/>
      <c r="G67" s="2"/>
      <c r="H67" s="2" t="str">
        <f t="shared" ref="H67:H91" si="2">CONCATENATE(A67,B67,C67,D67,E67,F67,G67)</f>
        <v>66:'Petr Cech_SAVED',</v>
      </c>
      <c r="I67" s="2" t="str">
        <f t="shared" si="1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</v>
      </c>
    </row>
    <row r="68" spans="1:9" x14ac:dyDescent="0.35">
      <c r="A68" s="2">
        <v>67</v>
      </c>
      <c r="B68" s="2" t="s">
        <v>1</v>
      </c>
      <c r="C68" s="7" t="s">
        <v>2</v>
      </c>
      <c r="D68" s="2" t="s">
        <v>3</v>
      </c>
      <c r="E68" s="4" t="s">
        <v>4</v>
      </c>
      <c r="F68" s="2"/>
      <c r="G68" s="2"/>
      <c r="H68" s="2" t="str">
        <f t="shared" si="2"/>
        <v>67:'Sead Kolasinac_PASSED',</v>
      </c>
      <c r="I68" s="2" t="str">
        <f t="shared" ref="I68:I91" si="3">CONCATENATE(I67,H68)</f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</v>
      </c>
    </row>
    <row r="69" spans="1:9" x14ac:dyDescent="0.35">
      <c r="A69" s="2">
        <v>68</v>
      </c>
      <c r="B69" s="2" t="s">
        <v>1</v>
      </c>
      <c r="C69" s="6" t="s">
        <v>5</v>
      </c>
      <c r="D69" s="2" t="s">
        <v>6</v>
      </c>
      <c r="E69" s="4" t="s">
        <v>4</v>
      </c>
      <c r="F69" s="2"/>
      <c r="G69" s="2"/>
      <c r="H69" s="2" t="str">
        <f t="shared" si="2"/>
        <v>68:'Hector Bellerin_DRIBBLES',</v>
      </c>
      <c r="I69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</v>
      </c>
    </row>
    <row r="70" spans="1:9" x14ac:dyDescent="0.35">
      <c r="A70" s="2">
        <v>69</v>
      </c>
      <c r="B70" s="2" t="s">
        <v>1</v>
      </c>
      <c r="C70" s="6" t="s">
        <v>7</v>
      </c>
      <c r="D70" s="2" t="s">
        <v>8</v>
      </c>
      <c r="E70" s="4" t="s">
        <v>4</v>
      </c>
      <c r="F70" s="2"/>
      <c r="G70" s="2"/>
      <c r="H70" s="2" t="str">
        <f t="shared" si="2"/>
        <v>69:'Carl Jenkinson_SHOOTS',</v>
      </c>
      <c r="I70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</v>
      </c>
    </row>
    <row r="71" spans="1:9" x14ac:dyDescent="0.35">
      <c r="A71" s="2">
        <v>70</v>
      </c>
      <c r="B71" s="2" t="s">
        <v>1</v>
      </c>
      <c r="C71" s="7" t="s">
        <v>9</v>
      </c>
      <c r="D71" s="2" t="s">
        <v>6</v>
      </c>
      <c r="E71" s="4" t="s">
        <v>4</v>
      </c>
      <c r="F71" s="2"/>
      <c r="G71" s="4"/>
      <c r="H71" s="2" t="str">
        <f t="shared" si="2"/>
        <v>70:'Nacho Monreal_DRIBBLES',</v>
      </c>
      <c r="I71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</v>
      </c>
    </row>
    <row r="72" spans="1:9" x14ac:dyDescent="0.35">
      <c r="A72" s="2">
        <v>71</v>
      </c>
      <c r="B72" s="2" t="s">
        <v>1</v>
      </c>
      <c r="C72" s="17" t="s">
        <v>65</v>
      </c>
      <c r="D72" s="2" t="s">
        <v>11</v>
      </c>
      <c r="E72" s="4" t="s">
        <v>4</v>
      </c>
      <c r="F72" s="2"/>
      <c r="G72" s="4"/>
      <c r="H72" s="2" t="str">
        <f t="shared" si="2"/>
        <v>71:'Eric Bailly_OFFSIDE',</v>
      </c>
      <c r="I72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</v>
      </c>
    </row>
    <row r="73" spans="1:9" x14ac:dyDescent="0.35">
      <c r="A73" s="2">
        <v>72</v>
      </c>
      <c r="B73" s="2" t="s">
        <v>1</v>
      </c>
      <c r="C73" s="5" t="s">
        <v>45</v>
      </c>
      <c r="D73" s="2" t="s">
        <v>20</v>
      </c>
      <c r="E73" s="4" t="s">
        <v>4</v>
      </c>
      <c r="F73" s="2"/>
      <c r="G73" s="2"/>
      <c r="H73" s="2" t="str">
        <f t="shared" si="2"/>
        <v>72:'Luke Shaw_GOAL_',</v>
      </c>
      <c r="I73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</v>
      </c>
    </row>
    <row r="74" spans="1:9" x14ac:dyDescent="0.35">
      <c r="A74" s="2">
        <v>73</v>
      </c>
      <c r="B74" s="2" t="s">
        <v>1</v>
      </c>
      <c r="C74" s="8" t="s">
        <v>46</v>
      </c>
      <c r="D74" s="2" t="s">
        <v>15</v>
      </c>
      <c r="E74" s="4" t="s">
        <v>4</v>
      </c>
      <c r="F74" s="2"/>
      <c r="G74" s="2"/>
      <c r="H74" s="2" t="str">
        <f t="shared" si="2"/>
        <v>73:'Diogo Dalot_CHANCE',</v>
      </c>
      <c r="I74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</v>
      </c>
    </row>
    <row r="75" spans="1:9" x14ac:dyDescent="0.35">
      <c r="A75" s="2">
        <v>74</v>
      </c>
      <c r="B75" s="2" t="s">
        <v>1</v>
      </c>
      <c r="C75" s="5" t="s">
        <v>48</v>
      </c>
      <c r="D75" s="2" t="s">
        <v>6</v>
      </c>
      <c r="E75" s="4" t="s">
        <v>4</v>
      </c>
      <c r="F75" s="2"/>
      <c r="G75" s="2"/>
      <c r="H75" s="2" t="str">
        <f t="shared" si="2"/>
        <v>74:'Ashley Young_DRIBBLES',</v>
      </c>
      <c r="I75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</v>
      </c>
    </row>
    <row r="76" spans="1:9" x14ac:dyDescent="0.35">
      <c r="A76" s="2">
        <v>75</v>
      </c>
      <c r="B76" s="2" t="s">
        <v>1</v>
      </c>
      <c r="C76" s="7" t="s">
        <v>19</v>
      </c>
      <c r="D76" s="2" t="s">
        <v>18</v>
      </c>
      <c r="E76" s="4" t="s">
        <v>4</v>
      </c>
      <c r="F76" s="2"/>
      <c r="G76" s="2"/>
      <c r="H76" s="2" t="str">
        <f t="shared" si="2"/>
        <v>75:'Henrikh Mkhitaryan_TACKLED',</v>
      </c>
      <c r="I76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</v>
      </c>
    </row>
    <row r="77" spans="1:9" x14ac:dyDescent="0.35">
      <c r="A77" s="2">
        <v>76</v>
      </c>
      <c r="B77" s="2" t="s">
        <v>1</v>
      </c>
      <c r="C77" s="6" t="s">
        <v>23</v>
      </c>
      <c r="D77" s="2" t="s">
        <v>3</v>
      </c>
      <c r="E77" s="4" t="s">
        <v>4</v>
      </c>
      <c r="F77" s="2"/>
      <c r="G77" s="2"/>
      <c r="H77" s="2" t="str">
        <f t="shared" si="2"/>
        <v>76:'Mesut Ozil_PASSED',</v>
      </c>
      <c r="I77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</v>
      </c>
    </row>
    <row r="78" spans="1:9" x14ac:dyDescent="0.35">
      <c r="A78" s="2">
        <v>77</v>
      </c>
      <c r="B78" s="2" t="s">
        <v>1</v>
      </c>
      <c r="C78" s="6" t="s">
        <v>25</v>
      </c>
      <c r="D78" s="2" t="s">
        <v>3</v>
      </c>
      <c r="E78" s="4" t="s">
        <v>4</v>
      </c>
      <c r="F78" s="2"/>
      <c r="G78" s="2"/>
      <c r="H78" s="2" t="str">
        <f t="shared" si="2"/>
        <v>77:'Granit Xhaka_PASSED',</v>
      </c>
      <c r="I78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</v>
      </c>
    </row>
    <row r="79" spans="1:9" x14ac:dyDescent="0.35">
      <c r="A79" s="2">
        <v>78</v>
      </c>
      <c r="B79" s="2" t="s">
        <v>1</v>
      </c>
      <c r="C79" s="8" t="s">
        <v>49</v>
      </c>
      <c r="D79" s="2" t="s">
        <v>28</v>
      </c>
      <c r="E79" s="4" t="s">
        <v>4</v>
      </c>
      <c r="F79" s="2"/>
      <c r="G79" s="2"/>
      <c r="H79" s="2" t="str">
        <f t="shared" si="2"/>
        <v>78:'Juan Mata_FOUL',</v>
      </c>
      <c r="I79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</v>
      </c>
    </row>
    <row r="80" spans="1:9" x14ac:dyDescent="0.35">
      <c r="A80" s="2">
        <v>79</v>
      </c>
      <c r="B80" s="2" t="s">
        <v>1</v>
      </c>
      <c r="C80" s="5" t="s">
        <v>50</v>
      </c>
      <c r="D80" s="2" t="s">
        <v>3</v>
      </c>
      <c r="E80" s="4" t="s">
        <v>4</v>
      </c>
      <c r="F80" s="2"/>
      <c r="G80" s="2"/>
      <c r="H80" s="2" t="str">
        <f t="shared" si="2"/>
        <v>79:'Andreas Pereira_PASSED',</v>
      </c>
      <c r="I80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</v>
      </c>
    </row>
    <row r="81" spans="1:9" x14ac:dyDescent="0.35">
      <c r="A81" s="2">
        <v>80</v>
      </c>
      <c r="B81" s="2" t="s">
        <v>1</v>
      </c>
      <c r="C81" s="5" t="s">
        <v>67</v>
      </c>
      <c r="D81" s="2" t="s">
        <v>6</v>
      </c>
      <c r="E81" s="4" t="s">
        <v>4</v>
      </c>
      <c r="F81" s="2"/>
      <c r="G81" s="2"/>
      <c r="H81" s="2" t="str">
        <f t="shared" si="2"/>
        <v>80:'Nemanja Matic_DRIBBLES',</v>
      </c>
      <c r="I81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</v>
      </c>
    </row>
    <row r="82" spans="1:9" x14ac:dyDescent="0.35">
      <c r="A82" s="2">
        <v>81</v>
      </c>
      <c r="B82" s="2" t="s">
        <v>1</v>
      </c>
      <c r="C82" s="6" t="s">
        <v>21</v>
      </c>
      <c r="D82" s="2" t="s">
        <v>6</v>
      </c>
      <c r="E82" s="4" t="s">
        <v>4</v>
      </c>
      <c r="F82" s="2"/>
      <c r="G82" s="2"/>
      <c r="H82" s="2" t="str">
        <f t="shared" si="2"/>
        <v>81:'Alexandre Lacazette_DRIBBLES',</v>
      </c>
      <c r="I82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</v>
      </c>
    </row>
    <row r="83" spans="1:9" x14ac:dyDescent="0.35">
      <c r="A83" s="2">
        <v>82</v>
      </c>
      <c r="B83" s="2" t="s">
        <v>1</v>
      </c>
      <c r="C83" s="7" t="s">
        <v>31</v>
      </c>
      <c r="D83" s="2" t="s">
        <v>6</v>
      </c>
      <c r="E83" s="4" t="s">
        <v>4</v>
      </c>
      <c r="F83" s="2"/>
      <c r="G83" s="4"/>
      <c r="H83" s="2" t="str">
        <f t="shared" si="2"/>
        <v>82:'Alex Iwobi_DRIBBLES',</v>
      </c>
      <c r="I83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</v>
      </c>
    </row>
    <row r="84" spans="1:9" x14ac:dyDescent="0.35">
      <c r="A84" s="2">
        <v>83</v>
      </c>
      <c r="B84" s="2" t="s">
        <v>1</v>
      </c>
      <c r="C84" s="7" t="s">
        <v>32</v>
      </c>
      <c r="D84" s="2" t="s">
        <v>3</v>
      </c>
      <c r="E84" s="4" t="s">
        <v>4</v>
      </c>
      <c r="F84" s="2"/>
      <c r="G84" s="4"/>
      <c r="H84" s="2" t="str">
        <f t="shared" si="2"/>
        <v>83:'Danny Welbeck_PASSED',</v>
      </c>
      <c r="I84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</v>
      </c>
    </row>
    <row r="85" spans="1:9" x14ac:dyDescent="0.35">
      <c r="A85" s="2">
        <v>84</v>
      </c>
      <c r="B85" s="2" t="s">
        <v>1</v>
      </c>
      <c r="C85" s="5" t="s">
        <v>54</v>
      </c>
      <c r="D85" s="2" t="s">
        <v>13</v>
      </c>
      <c r="E85" s="4" t="s">
        <v>4</v>
      </c>
      <c r="F85" s="2"/>
      <c r="G85" s="2"/>
      <c r="H85" s="2" t="str">
        <f t="shared" si="2"/>
        <v>84:'Marcus Rashford_CORNER',</v>
      </c>
      <c r="I85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</v>
      </c>
    </row>
    <row r="86" spans="1:9" x14ac:dyDescent="0.35">
      <c r="A86" s="2">
        <v>85</v>
      </c>
      <c r="B86" s="2" t="s">
        <v>1</v>
      </c>
      <c r="C86" s="8" t="s">
        <v>55</v>
      </c>
      <c r="D86" s="2" t="s">
        <v>15</v>
      </c>
      <c r="E86" s="4" t="s">
        <v>4</v>
      </c>
      <c r="F86" s="2"/>
      <c r="G86" s="2"/>
      <c r="H86" s="2" t="str">
        <f t="shared" si="2"/>
        <v>85:'Anthony Martial_CHANCE',</v>
      </c>
      <c r="I86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</v>
      </c>
    </row>
    <row r="87" spans="1:9" x14ac:dyDescent="0.35">
      <c r="A87" s="2">
        <v>86</v>
      </c>
      <c r="B87" s="2" t="s">
        <v>1</v>
      </c>
      <c r="C87" s="8" t="s">
        <v>69</v>
      </c>
      <c r="D87" s="2" t="s">
        <v>6</v>
      </c>
      <c r="E87" s="4" t="s">
        <v>4</v>
      </c>
      <c r="F87" s="2"/>
      <c r="G87" s="2"/>
      <c r="H87" s="2" t="str">
        <f t="shared" si="2"/>
        <v>86:'Jesse Lingard_DRIBBLES',</v>
      </c>
      <c r="I87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Martial_CHANCE',86:'Jesse Lingard_DRIBBLES',</v>
      </c>
    </row>
    <row r="88" spans="1:9" x14ac:dyDescent="0.35">
      <c r="A88" s="2">
        <v>87</v>
      </c>
      <c r="B88" s="2" t="s">
        <v>1</v>
      </c>
      <c r="C88" s="8" t="s">
        <v>72</v>
      </c>
      <c r="D88" s="2" t="s">
        <v>38</v>
      </c>
      <c r="E88" s="4" t="s">
        <v>4</v>
      </c>
      <c r="F88" s="2"/>
      <c r="G88" s="2"/>
      <c r="H88" s="2" t="str">
        <f t="shared" si="2"/>
        <v>87:'David de Gea_SAVED',</v>
      </c>
      <c r="I88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Martial_CHANCE',86:'Jesse Lingard_DRIBBLES',87:'David de Gea_SAVED',</v>
      </c>
    </row>
    <row r="89" spans="1:9" x14ac:dyDescent="0.35">
      <c r="A89" s="2">
        <v>88</v>
      </c>
      <c r="B89" s="2" t="s">
        <v>1</v>
      </c>
      <c r="C89" s="10" t="s">
        <v>37</v>
      </c>
      <c r="D89" s="2" t="s">
        <v>38</v>
      </c>
      <c r="E89" s="4" t="s">
        <v>4</v>
      </c>
      <c r="F89" s="2"/>
      <c r="G89" s="2"/>
      <c r="H89" s="2" t="str">
        <f t="shared" si="2"/>
        <v>88:'Petr Cech_SAVED',</v>
      </c>
      <c r="I89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Martial_CHANCE',86:'Jesse Lingard_DRIBBLES',87:'David de Gea_SAVED',88:'Petr Cech_SAVED',</v>
      </c>
    </row>
    <row r="90" spans="1:9" x14ac:dyDescent="0.35">
      <c r="A90" s="2">
        <v>89</v>
      </c>
      <c r="B90" s="2" t="s">
        <v>1</v>
      </c>
      <c r="C90" s="17" t="s">
        <v>65</v>
      </c>
      <c r="D90" s="2" t="s">
        <v>15</v>
      </c>
      <c r="E90" s="4" t="s">
        <v>4</v>
      </c>
      <c r="F90" s="2"/>
      <c r="G90" s="2"/>
      <c r="H90" s="2" t="str">
        <f t="shared" si="2"/>
        <v>89:'Eric Bailly_CHANCE',</v>
      </c>
      <c r="I90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Martial_CHANCE',86:'Jesse Lingard_DRIBBLES',87:'David de Gea_SAVED',88:'Petr Cech_SAVED',89:'Eric Bailly_CHANCE',</v>
      </c>
    </row>
    <row r="91" spans="1:9" x14ac:dyDescent="0.35">
      <c r="A91" s="2">
        <v>90</v>
      </c>
      <c r="B91" s="2" t="s">
        <v>1</v>
      </c>
      <c r="C91" s="9" t="s">
        <v>40</v>
      </c>
      <c r="D91" s="2"/>
      <c r="E91" s="4" t="s">
        <v>41</v>
      </c>
      <c r="F91" s="2"/>
      <c r="G91" s="2"/>
      <c r="H91" s="2" t="str">
        <f t="shared" si="2"/>
        <v>90:'game end'}</v>
      </c>
      <c r="I91" s="2" t="str">
        <f t="shared" si="3"/>
        <v>{1:'Eric Bailly_PASSED',2:'Luke Shaw_DRIBBLES',3:'Diogo Dalot_SHOOTS',4:'Ashley Young_DRIBBLES',5:'Sead Kolasinac_OFFSIDE',6:'Hector Bellerin_CORNER',7:'Carl Jenkinson_CHANCE',8:'Nacho Monreal_DRIBBLES',9:'Juan Mata_TACKLED',10:'Andreas Pereira_GOAL_Ashley Young_ASSIST',11:'Scott McTominay_OUT_Nemanja Matic_IN',12:'Henrikh Mkhitaryan_FOUL',13:'Mesut Ozil_PASSED',14:'Granit Xhaka_DRIBBLES',15:'Marcus Rashford_DRIBBLES',16:'Anthony Martial_DRIBBLES',17:'Jesse Lingard_GOAL_',18:'Alexandre Lacazette_CORNER',19:'Alex Iwobi_CHANCE',20:'Danny Welbeck_YELLOW',21:'David de Gea_SAVED',22:'Petr Cech_SAVED',23:'Sead Kolasinac_PASSED',24:'Hector Bellerin_DRIBBLES',25:'Carl Jenkinson_SHOOTS',26:'Nacho Monreal_DRIBBLES',27:'Eric Bailly_OFFSIDE',28:'Luke Shaw_CORNER',29:'Diogo Dalot_CHANCE',30:'Ashley Young_DRIBBLES',31:'Henrikh Mkhitaryan_TACKLED',32:'Mesut Ozil_GOAL_',33:'Granit Xhaka_PASSED',34:'Juan Mata_FOUL',35:'Andreas Pereira_PASSED',36:'Nemanja Matic_DRIBBLES',37:'Alexandre Lacazette_DRIBBLES',38:'Alex Iwobi_DRIBBLES',39:'Danny Welbeck_OFFSIDE',40:'Marcus Rashford_CORNER',41:'Anthony Martial_CHANCE',42:'Jesse Lingard_YELLOW',43:'David de Gea_SAVED',44:'Petr Cech_SAVED',45:'Eric Bailly_PASSED',46:'Luke Shaw_DRIBBLES',47:'Diogo Dalot_SHOOTS',48:'Ashley Young_DRIBBLES',49:'Sead Kolasinac_OFFSIDE',50:'Hector Bellerin_CORNER',51:'Carl Jenkinson_CHANCE',52:'Nacho Monreal_DRIBBLES',53:'Juan Mata_TACKLED',54:'Andreas Pereira_DRIBBLES',55:'Nemanja Matic_TACKLED',56:'Henrikh Mkhitaryan_DRIBBLES',57:'Mesut Ozil_PASSED',58:'Granit Xhaka_DRIBBLES',59:'Marcus Rashford_DRIBBLES',60:'Anthony Martial_DRIBBLES',61:'Jesse Lingard_OFFSIDE',62:'Alexandre Lacazette_CORNER',63:'Alex Iwobi_CHANCE',64:'Danny Welbeck_DRIBBLES',65:'David de Gea_SAVED',66:'Petr Cech_SAVED',67:'Sead Kolasinac_PASSED',68:'Hector Bellerin_DRIBBLES',69:'Carl Jenkinson_SHOOTS',70:'Nacho Monreal_DRIBBLES',71:'Eric Bailly_OFFSIDE',72:'Luke Shaw_GOAL_',73:'Diogo Dalot_CHANCE',74:'Ashley Young_DRIBBLES',75:'Henrikh Mkhitaryan_TACKLED',76:'Mesut Ozil_PASSED',77:'Granit Xhaka_PASSED',78:'Juan Mata_FOUL',79:'Andreas Pereira_PASSED',80:'Nemanja Matic_DRIBBLES',81:'Alexandre Lacazette_DRIBBLES',82:'Alex Iwobi_DRIBBLES',83:'Danny Welbeck_PASSED',84:'Marcus Rashford_CORNER',85:'Anthony Martial_CHANCE',86:'Jesse Lingard_DRIBBLES',87:'David de Gea_SAVED',88:'Petr Cech_SAVED',89:'Eric Bailly_CHANCE',90:'game end'}</v>
      </c>
    </row>
  </sheetData>
  <hyperlinks>
    <hyperlink ref="C3" r:id="rId1" display="https://www.transfermarkt.com/luke-shaw/profil/spieler/183288" xr:uid="{266C1576-4898-46A8-B6C1-9C066EF8C216}"/>
    <hyperlink ref="C4" r:id="rId2" display="https://www.transfermarkt.com/diogo-dalot/profil/spieler/357147" xr:uid="{8F6B4C30-F166-485B-9346-24029A3FD465}"/>
    <hyperlink ref="C5" r:id="rId3" display="https://www.transfermarkt.com/ashley-young/profil/spieler/14086" xr:uid="{737E7136-A136-4723-A2C8-BDC972758470}"/>
    <hyperlink ref="C2" r:id="rId4" display="https://www.transfermarkt.com/eric-bailly/profil/spieler/286384" xr:uid="{299C519E-E64C-4B09-9101-CDCCE4772414}"/>
    <hyperlink ref="C6" r:id="rId5" display="https://www.transfermarkt.com/sead-kolasinac/profil/spieler/94005" xr:uid="{B290435A-D552-4FBA-B0C6-BE6EDECB2AA8}"/>
    <hyperlink ref="C7" r:id="rId6" display="https://www.transfermarkt.com/hector-bellerin/profil/spieler/191217" xr:uid="{D92DDDD9-6EAB-4EB9-B247-F4635C19B11D}"/>
    <hyperlink ref="C8" r:id="rId7" display="https://www.transfermarkt.com/carl-jenkinson/profil/spieler/126321" xr:uid="{6120529D-5619-47E1-83C2-4D78F7346E4C}"/>
    <hyperlink ref="C9" r:id="rId8" display="https://www.transfermarkt.com/nacho-monreal/profil/spieler/43003" xr:uid="{5D5FCAFF-1B08-4021-95CD-6ED40FF8A24A}"/>
    <hyperlink ref="C10" r:id="rId9" display="https://www.transfermarkt.com/juan-mata/profil/spieler/44068" xr:uid="{31FF3502-D53A-431A-9FBA-C5B00204D5B1}"/>
    <hyperlink ref="C11" r:id="rId10" display="https://www.transfermarkt.com/andreas-pereira/profil/spieler/203394" xr:uid="{D627E532-751D-4BFB-9AEE-3C9C66351D04}"/>
    <hyperlink ref="C12" r:id="rId11" display="https://www.transfermarkt.com/scott-mctominay/profil/spieler/315969" xr:uid="{77ED3D1C-9B8D-42AF-ABE1-89D6FB6A25E7}"/>
    <hyperlink ref="C13" r:id="rId12" display="https://www.transfermarkt.com/henrikh-mkhitaryan/profil/spieler/55735" xr:uid="{3BF71B24-2C51-47E4-B895-386B7636ED39}"/>
    <hyperlink ref="C14" r:id="rId13" display="https://www.transfermarkt.com/mesut-ozil/profil/spieler/35664" xr:uid="{9119A81F-4B93-4B4D-8B39-4125BF9FFE6E}"/>
    <hyperlink ref="C15" r:id="rId14" display="https://www.transfermarkt.com/granit-xhaka/profil/spieler/111455" xr:uid="{86D81F15-92D9-4AA3-9C83-B5DF0FF62C36}"/>
    <hyperlink ref="C16" r:id="rId15" display="https://www.transfermarkt.com/marcus-rashford/profil/spieler/258923" xr:uid="{DB63F435-BF17-489B-954E-EAE952DF26C4}"/>
    <hyperlink ref="C17" r:id="rId16" display="https://www.transfermarkt.com/anthony-martial/profil/spieler/182877" xr:uid="{97ABD1C5-0485-4836-91A0-95043C909181}"/>
    <hyperlink ref="C18" r:id="rId17" display="https://www.transfermarkt.com/jesse-lingard/profil/spieler/141660" xr:uid="{A1E4B5DD-5631-47EA-A695-FB2041112A8C}"/>
    <hyperlink ref="C19" r:id="rId18" display="https://www.transfermarkt.com/alexandre-lacazette/profil/spieler/93720" xr:uid="{1D8A1E29-1782-452D-9520-A274B7967235}"/>
    <hyperlink ref="C20" r:id="rId19" display="https://www.transfermarkt.com/alex-iwobi/profil/spieler/242631" xr:uid="{57714E8F-9B5F-47AF-8EE2-6DFC082D9F7D}"/>
    <hyperlink ref="C21" r:id="rId20" display="https://www.transfermarkt.com/danny-welbeck/profil/spieler/67063" xr:uid="{F123241C-91DE-428E-842A-0484AA3C60CA}"/>
    <hyperlink ref="C22" r:id="rId21" display="https://www.transfermarkt.com/david-de-gea/profil/spieler/59377" xr:uid="{44A31464-D6BE-4FFE-9698-B2D993C62C7F}"/>
    <hyperlink ref="C23" r:id="rId22" display="https://www.transfermarkt.com/petr-cech/profil/spieler/5658" xr:uid="{8B8FF774-07EF-4AAF-B6A8-FB90172E75CD}"/>
    <hyperlink ref="E11" r:id="rId23" display="https://www.transfermarkt.com/ashley-young/profil/spieler/14086" xr:uid="{13BB27A3-BB11-4C5B-AF4A-61D495CD39C8}"/>
    <hyperlink ref="C24" r:id="rId24" display="https://www.transfermarkt.com/sead-kolasinac/profil/spieler/94005" xr:uid="{A8187B0A-0484-4E81-898D-B47D9D4E030F}"/>
    <hyperlink ref="C25" r:id="rId25" display="https://www.transfermarkt.com/hector-bellerin/profil/spieler/191217" xr:uid="{FFF45DCD-BE5E-4798-A68E-F0E6CC102B67}"/>
    <hyperlink ref="C26" r:id="rId26" display="https://www.transfermarkt.com/carl-jenkinson/profil/spieler/126321" xr:uid="{6A625863-1395-43A4-8A99-EE77C9949DE4}"/>
    <hyperlink ref="C27" r:id="rId27" display="https://www.transfermarkt.com/nacho-monreal/profil/spieler/43003" xr:uid="{A08D09ED-3F94-4344-BB68-E53D56FE7BC3}"/>
    <hyperlink ref="C29" r:id="rId28" display="https://www.transfermarkt.com/luke-shaw/profil/spieler/183288" xr:uid="{A6F7A731-D6EF-4A9C-82FA-BF2552573EC0}"/>
    <hyperlink ref="C30" r:id="rId29" display="https://www.transfermarkt.com/diogo-dalot/profil/spieler/357147" xr:uid="{42B7F063-8D2E-4829-8954-EE613E4C8C83}"/>
    <hyperlink ref="C31" r:id="rId30" display="https://www.transfermarkt.com/ashley-young/profil/spieler/14086" xr:uid="{F1236E41-3699-47E2-BEBA-4FDE4EFD04FC}"/>
    <hyperlink ref="C28" r:id="rId31" display="https://www.transfermarkt.com/eric-bailly/profil/spieler/286384" xr:uid="{3FD71FC4-AF46-4234-B59D-DB8733878800}"/>
    <hyperlink ref="C32" r:id="rId32" display="https://www.transfermarkt.com/henrikh-mkhitaryan/profil/spieler/55735" xr:uid="{A5F96CA7-A603-4715-A7D0-9229CD659807}"/>
    <hyperlink ref="C33" r:id="rId33" display="https://www.transfermarkt.com/mesut-ozil/profil/spieler/35664" xr:uid="{BD87E17C-5EDC-4C4C-8181-5F78E926858F}"/>
    <hyperlink ref="C34" r:id="rId34" display="https://www.transfermarkt.com/granit-xhaka/profil/spieler/111455" xr:uid="{F342AD4F-C39A-47A3-98B3-E8C5586E1EC9}"/>
    <hyperlink ref="C35" r:id="rId35" display="https://www.transfermarkt.com/juan-mata/profil/spieler/44068" xr:uid="{5030B2E1-BF0B-4492-AE02-3758B49DEB9F}"/>
    <hyperlink ref="C36" r:id="rId36" display="https://www.transfermarkt.com/andreas-pereira/profil/spieler/203394" xr:uid="{18695233-1DAC-46FF-AE3C-AC94E1033B8F}"/>
    <hyperlink ref="C38" r:id="rId37" display="https://www.transfermarkt.com/alexandre-lacazette/profil/spieler/93720" xr:uid="{8878F4C6-7829-4D81-BFE1-3D8B4B002D0C}"/>
    <hyperlink ref="C39" r:id="rId38" display="https://www.transfermarkt.com/alex-iwobi/profil/spieler/242631" xr:uid="{E9F264FD-72BB-4941-A6D4-8639C7945EBE}"/>
    <hyperlink ref="C40" r:id="rId39" display="https://www.transfermarkt.com/danny-welbeck/profil/spieler/67063" xr:uid="{219DD03B-4274-4A3A-8285-23CB3466DF85}"/>
    <hyperlink ref="C41" r:id="rId40" display="https://www.transfermarkt.com/marcus-rashford/profil/spieler/258923" xr:uid="{3214628F-0B3A-42E1-ACCB-7D5C100D1744}"/>
    <hyperlink ref="C42" r:id="rId41" display="https://www.transfermarkt.com/anthony-martial/profil/spieler/182877" xr:uid="{C09DB92A-77FC-47F8-B6AF-2277B42A4EF9}"/>
    <hyperlink ref="C43" r:id="rId42" display="https://www.transfermarkt.com/jesse-lingard/profil/spieler/141660" xr:uid="{772899C1-B791-49DB-A804-54DE607A5524}"/>
    <hyperlink ref="C44" r:id="rId43" display="https://www.transfermarkt.com/david-de-gea/profil/spieler/59377" xr:uid="{D537D567-35D1-4283-8FB0-5C1CE158607E}"/>
    <hyperlink ref="C45" r:id="rId44" display="https://www.transfermarkt.com/petr-cech/profil/spieler/5658" xr:uid="{94054F49-D57C-4AE0-AB11-6E579B17C8C3}"/>
    <hyperlink ref="C47" r:id="rId45" display="https://www.transfermarkt.com/luke-shaw/profil/spieler/183288" xr:uid="{863AF911-4151-4E62-906F-B562421C1EE5}"/>
    <hyperlink ref="C48" r:id="rId46" display="https://www.transfermarkt.com/diogo-dalot/profil/spieler/357147" xr:uid="{E4C21892-8FB3-4606-876F-AA0E9311791F}"/>
    <hyperlink ref="C49" r:id="rId47" display="https://www.transfermarkt.com/ashley-young/profil/spieler/14086" xr:uid="{121DF878-B7BE-49F3-9418-39DC51449E9C}"/>
    <hyperlink ref="C46" r:id="rId48" display="https://www.transfermarkt.com/eric-bailly/profil/spieler/286384" xr:uid="{42D55B77-8631-4FA6-8704-F709B81F9548}"/>
    <hyperlink ref="C50" r:id="rId49" display="https://www.transfermarkt.com/sead-kolasinac/profil/spieler/94005" xr:uid="{05F30170-A9B8-48A2-B45F-EAC12F11CD94}"/>
    <hyperlink ref="C51" r:id="rId50" display="https://www.transfermarkt.com/hector-bellerin/profil/spieler/191217" xr:uid="{AC61C0BC-5641-4B17-83EB-F0EFC13928AE}"/>
    <hyperlink ref="C52" r:id="rId51" display="https://www.transfermarkt.com/carl-jenkinson/profil/spieler/126321" xr:uid="{E3C115E6-053B-47B0-AAED-6C2683D55647}"/>
    <hyperlink ref="C53" r:id="rId52" display="https://www.transfermarkt.com/nacho-monreal/profil/spieler/43003" xr:uid="{127019D2-5CA2-49E1-AF12-2CAD23BEAAFA}"/>
    <hyperlink ref="C54" r:id="rId53" display="https://www.transfermarkt.com/juan-mata/profil/spieler/44068" xr:uid="{D5506369-8119-438F-A5CF-231CD696ADCF}"/>
    <hyperlink ref="C55" r:id="rId54" display="https://www.transfermarkt.com/andreas-pereira/profil/spieler/203394" xr:uid="{FBB8C9E7-0145-4F57-AF64-EADE2310ACAA}"/>
    <hyperlink ref="C57" r:id="rId55" display="https://www.transfermarkt.com/henrikh-mkhitaryan/profil/spieler/55735" xr:uid="{DEA4C8D1-B6D6-4064-B76E-46CA2CB93E41}"/>
    <hyperlink ref="C58" r:id="rId56" display="https://www.transfermarkt.com/mesut-ozil/profil/spieler/35664" xr:uid="{00472588-43F0-406D-BBAE-5712BF8EED74}"/>
    <hyperlink ref="C59" r:id="rId57" display="https://www.transfermarkt.com/granit-xhaka/profil/spieler/111455" xr:uid="{AEB907EF-43DB-4EE7-9794-5CDB4A913998}"/>
    <hyperlink ref="C60" r:id="rId58" display="https://www.transfermarkt.com/marcus-rashford/profil/spieler/258923" xr:uid="{6E3FC2A8-6268-4E7A-A35B-4C777A66F38D}"/>
    <hyperlink ref="C61" r:id="rId59" display="https://www.transfermarkt.com/anthony-martial/profil/spieler/182877" xr:uid="{65A5A607-6571-464B-9416-B86873A3AC2C}"/>
    <hyperlink ref="C62" r:id="rId60" display="https://www.transfermarkt.com/jesse-lingard/profil/spieler/141660" xr:uid="{C029C0C1-17CF-4654-BBBB-26ED0B41120F}"/>
    <hyperlink ref="C63" r:id="rId61" display="https://www.transfermarkt.com/alexandre-lacazette/profil/spieler/93720" xr:uid="{061EDB90-BCD6-4FA9-BAD7-32901D9C7B98}"/>
    <hyperlink ref="C64" r:id="rId62" display="https://www.transfermarkt.com/alex-iwobi/profil/spieler/242631" xr:uid="{39F3A5D4-254B-416B-B048-096C86F6B65A}"/>
    <hyperlink ref="C65" r:id="rId63" display="https://www.transfermarkt.com/danny-welbeck/profil/spieler/67063" xr:uid="{F481D740-F1D4-4671-8A7C-6D900A05382F}"/>
    <hyperlink ref="C66" r:id="rId64" display="https://www.transfermarkt.com/david-de-gea/profil/spieler/59377" xr:uid="{57A09D0A-25A2-4137-B044-C79798F826E3}"/>
    <hyperlink ref="C67" r:id="rId65" display="https://www.transfermarkt.com/petr-cech/profil/spieler/5658" xr:uid="{51052B64-FAA0-41B4-8D15-405C68FA106F}"/>
    <hyperlink ref="E12" r:id="rId66" display="https://www.transfermarkt.com/nemanja-matic/profil/spieler/74683" xr:uid="{7A00123D-7A2A-47E7-8DA7-CC941E0577C2}"/>
    <hyperlink ref="C37" r:id="rId67" display="https://www.transfermarkt.com/nemanja-matic/profil/spieler/74683" xr:uid="{502DE5CA-A844-47E0-9089-EDAF61F0A227}"/>
    <hyperlink ref="C56" r:id="rId68" display="https://www.transfermarkt.com/nemanja-matic/profil/spieler/74683" xr:uid="{8667C69B-435A-475B-BA3D-CFD1B918C9D2}"/>
    <hyperlink ref="C68" r:id="rId69" display="https://www.transfermarkt.com/sead-kolasinac/profil/spieler/94005" xr:uid="{CF17F176-8FE1-4314-A053-8DA946B0C5FA}"/>
    <hyperlink ref="C69" r:id="rId70" display="https://www.transfermarkt.com/hector-bellerin/profil/spieler/191217" xr:uid="{3A7ACFAE-432A-488A-9816-4130D1080015}"/>
    <hyperlink ref="C70" r:id="rId71" display="https://www.transfermarkt.com/carl-jenkinson/profil/spieler/126321" xr:uid="{60703303-28BA-4241-BAAD-698E6E513E55}"/>
    <hyperlink ref="C71" r:id="rId72" display="https://www.transfermarkt.com/nacho-monreal/profil/spieler/43003" xr:uid="{7F7E833E-F50E-4738-ADF2-012F3719C476}"/>
    <hyperlink ref="C73" r:id="rId73" display="https://www.transfermarkt.com/luke-shaw/profil/spieler/183288" xr:uid="{5ADCA8FF-E85C-4CB9-A923-DDE8BCF46BB7}"/>
    <hyperlink ref="C74" r:id="rId74" display="https://www.transfermarkt.com/diogo-dalot/profil/spieler/357147" xr:uid="{91918EA5-CAF4-4506-B917-2183F2EDDB33}"/>
    <hyperlink ref="C75" r:id="rId75" display="https://www.transfermarkt.com/ashley-young/profil/spieler/14086" xr:uid="{2E382D54-BBDD-48A5-8B9D-12650D3921A7}"/>
    <hyperlink ref="C72" r:id="rId76" display="https://www.transfermarkt.com/eric-bailly/profil/spieler/286384" xr:uid="{B9FA1D14-C9FF-44D3-AB53-5F1CA67B431A}"/>
    <hyperlink ref="C76" r:id="rId77" display="https://www.transfermarkt.com/henrikh-mkhitaryan/profil/spieler/55735" xr:uid="{0C5019C6-EE31-455D-AFB7-70EE75E517FB}"/>
    <hyperlink ref="C77" r:id="rId78" display="https://www.transfermarkt.com/mesut-ozil/profil/spieler/35664" xr:uid="{B1BAFE74-542A-4903-A742-C622418E11C8}"/>
    <hyperlink ref="C78" r:id="rId79" display="https://www.transfermarkt.com/granit-xhaka/profil/spieler/111455" xr:uid="{4C4559EA-4FC0-4278-B305-E913CF49DDF1}"/>
    <hyperlink ref="C79" r:id="rId80" display="https://www.transfermarkt.com/juan-mata/profil/spieler/44068" xr:uid="{DA92A470-7C28-46BF-A816-FC863AE769E9}"/>
    <hyperlink ref="C80" r:id="rId81" display="https://www.transfermarkt.com/andreas-pereira/profil/spieler/203394" xr:uid="{4532076F-3132-4E5A-A3DC-AE1ADB24FF59}"/>
    <hyperlink ref="C82" r:id="rId82" display="https://www.transfermarkt.com/alexandre-lacazette/profil/spieler/93720" xr:uid="{ECA1EFC5-DA99-473C-8525-186D267E73FE}"/>
    <hyperlink ref="C83" r:id="rId83" display="https://www.transfermarkt.com/alex-iwobi/profil/spieler/242631" xr:uid="{308342FB-3EB5-420B-9EEB-3BB5500A7599}"/>
    <hyperlink ref="C84" r:id="rId84" display="https://www.transfermarkt.com/danny-welbeck/profil/spieler/67063" xr:uid="{A7BF2090-694C-474C-90F4-134F8E34BEBC}"/>
    <hyperlink ref="C85" r:id="rId85" display="https://www.transfermarkt.com/marcus-rashford/profil/spieler/258923" xr:uid="{3A2D7107-4EFE-4547-B4FD-A732FD2C6C42}"/>
    <hyperlink ref="C86" r:id="rId86" display="https://www.transfermarkt.com/anthony-martial/profil/spieler/182877" xr:uid="{33E1D821-ECDC-4A5A-8D2A-D8CF9E20741B}"/>
    <hyperlink ref="C87" r:id="rId87" display="https://www.transfermarkt.com/jesse-lingard/profil/spieler/141660" xr:uid="{AF6EBCBD-EB8A-4233-85FE-54DB0B75057E}"/>
    <hyperlink ref="C88" r:id="rId88" display="https://www.transfermarkt.com/david-de-gea/profil/spieler/59377" xr:uid="{3E028DA5-E624-4017-8765-C7F84DD8CC32}"/>
    <hyperlink ref="C89" r:id="rId89" display="https://www.transfermarkt.com/petr-cech/profil/spieler/5658" xr:uid="{5BE961AC-069F-44E1-80FB-13EA01C8DC27}"/>
    <hyperlink ref="C81" r:id="rId90" display="https://www.transfermarkt.com/nemanja-matic/profil/spieler/74683" xr:uid="{22625B85-298A-48E9-8C2A-1C7B37CE5360}"/>
    <hyperlink ref="C90" r:id="rId91" display="https://www.transfermarkt.com/eric-bailly/profil/spieler/286384" xr:uid="{A91538B8-246D-4944-811C-577BF1A813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Arsenal_ManUtd_2018</vt:lpstr>
      <vt:lpstr>Arsenal_Chelsea_2018</vt:lpstr>
      <vt:lpstr>Chelsea_Arsenal_2018</vt:lpstr>
      <vt:lpstr>Chelsea_MAnUtd_2018</vt:lpstr>
      <vt:lpstr>MAnchester United_Chelsea_2018</vt:lpstr>
      <vt:lpstr>Manchester United_Arsenal_2018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 Abraham</dc:creator>
  <cp:lastModifiedBy>Seles Abraham</cp:lastModifiedBy>
  <dcterms:created xsi:type="dcterms:W3CDTF">2019-02-04T15:20:08Z</dcterms:created>
  <dcterms:modified xsi:type="dcterms:W3CDTF">2019-02-04T16:44:06Z</dcterms:modified>
</cp:coreProperties>
</file>