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1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</sheets>
  <definedNames>
    <definedName name="_xlnm._FilterDatabase" localSheetId="18" hidden="1">Sheet19!$A$1:$G$7</definedName>
  </definedNames>
  <calcPr calcId="152511"/>
</workbook>
</file>

<file path=xl/calcChain.xml><?xml version="1.0" encoding="utf-8"?>
<calcChain xmlns="http://schemas.openxmlformats.org/spreadsheetml/2006/main">
  <c r="E5" i="11" l="1"/>
  <c r="E6" i="11"/>
  <c r="E2" i="11"/>
  <c r="E7" i="11"/>
  <c r="E3" i="11"/>
  <c r="E8" i="11"/>
  <c r="E4" i="11"/>
  <c r="D5" i="11"/>
  <c r="D6" i="11"/>
  <c r="D2" i="11"/>
  <c r="D7" i="11"/>
  <c r="D3" i="11"/>
  <c r="D8" i="11"/>
  <c r="D4" i="11"/>
  <c r="C5" i="11"/>
  <c r="C6" i="11"/>
  <c r="C2" i="11"/>
  <c r="C7" i="11"/>
  <c r="C3" i="11"/>
  <c r="C8" i="11"/>
  <c r="C4" i="11"/>
</calcChain>
</file>

<file path=xl/sharedStrings.xml><?xml version="1.0" encoding="utf-8"?>
<sst xmlns="http://schemas.openxmlformats.org/spreadsheetml/2006/main" count="241" uniqueCount="96">
  <si>
    <t>编号</t>
    <phoneticPr fontId="1" type="noConversion"/>
  </si>
  <si>
    <t>年龄</t>
    <phoneticPr fontId="1" type="noConversion"/>
  </si>
  <si>
    <t>性别</t>
    <phoneticPr fontId="1" type="noConversion"/>
  </si>
  <si>
    <t>注册时间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</si>
  <si>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</si>
  <si>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</si>
  <si>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</si>
  <si>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</si>
  <si>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男</t>
    <phoneticPr fontId="1" type="noConversion"/>
  </si>
  <si>
    <t>女</t>
    <phoneticPr fontId="1" type="noConversion"/>
  </si>
  <si>
    <t>男</t>
    <phoneticPr fontId="1" type="noConversion"/>
  </si>
  <si>
    <t>订单编号</t>
    <phoneticPr fontId="1" type="noConversion"/>
  </si>
  <si>
    <t>客户姓名</t>
    <phoneticPr fontId="1" type="noConversion"/>
  </si>
  <si>
    <t>唯一识别码</t>
    <phoneticPr fontId="1" type="noConversion"/>
  </si>
  <si>
    <t>成交时间</t>
    <phoneticPr fontId="1" type="noConversion"/>
  </si>
  <si>
    <t>A1</t>
    <phoneticPr fontId="1" type="noConversion"/>
  </si>
  <si>
    <t>A2</t>
    <phoneticPr fontId="1" type="noConversion"/>
  </si>
  <si>
    <t>A5</t>
  </si>
  <si>
    <t>张通</t>
    <phoneticPr fontId="1" type="noConversion"/>
  </si>
  <si>
    <t>李谷</t>
    <phoneticPr fontId="1" type="noConversion"/>
  </si>
  <si>
    <t>孙凤</t>
    <phoneticPr fontId="1" type="noConversion"/>
  </si>
  <si>
    <t>赵恒</t>
    <phoneticPr fontId="1" type="noConversion"/>
  </si>
  <si>
    <t>Z1</t>
    <phoneticPr fontId="1" type="noConversion"/>
  </si>
  <si>
    <t>Z2</t>
    <phoneticPr fontId="1" type="noConversion"/>
  </si>
  <si>
    <t>C1</t>
    <phoneticPr fontId="1" type="noConversion"/>
  </si>
  <si>
    <t>C2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</si>
  <si>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</si>
  <si>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</si>
  <si>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</si>
  <si>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</si>
  <si>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</si>
  <si>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年龄</t>
    <phoneticPr fontId="1" type="noConversion"/>
  </si>
  <si>
    <t>A6</t>
  </si>
  <si>
    <t>王丹</t>
    <phoneticPr fontId="1" type="noConversion"/>
  </si>
  <si>
    <t>王娜</t>
    <phoneticPr fontId="1" type="noConversion"/>
  </si>
  <si>
    <t>销售ID</t>
    <phoneticPr fontId="1" type="noConversion"/>
  </si>
  <si>
    <t>姓名</t>
  </si>
  <si>
    <t>RANK函数</t>
    <phoneticPr fontId="1" type="noConversion"/>
  </si>
  <si>
    <t>RANK.AVG函数</t>
    <phoneticPr fontId="1" type="noConversion"/>
  </si>
  <si>
    <t>RANK.EQ函数</t>
    <phoneticPr fontId="1" type="noConversion"/>
  </si>
  <si>
    <t>张通</t>
  </si>
  <si>
    <t>李谷</t>
  </si>
  <si>
    <t>孙凤</t>
  </si>
  <si>
    <t>赵恒</t>
  </si>
  <si>
    <t>王娜</t>
  </si>
  <si>
    <t>李斯</t>
    <phoneticPr fontId="1" type="noConversion"/>
  </si>
  <si>
    <t>叶枫</t>
    <phoneticPr fontId="1" type="noConversion"/>
  </si>
  <si>
    <t>订单数</t>
    <phoneticPr fontId="1" type="noConversion"/>
  </si>
  <si>
    <t>年龄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</si>
  <si>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</si>
  <si>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</si>
  <si>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</si>
  <si>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S1</t>
    <phoneticPr fontId="1" type="noConversion"/>
  </si>
  <si>
    <t>S2</t>
    <phoneticPr fontId="1" type="noConversion"/>
  </si>
  <si>
    <t>Name</t>
    <phoneticPr fontId="1" type="noConversion"/>
  </si>
  <si>
    <t>Company</t>
    <phoneticPr fontId="1" type="noConversion"/>
  </si>
  <si>
    <t>Sale2013</t>
    <phoneticPr fontId="1" type="noConversion"/>
  </si>
  <si>
    <t>Sale2014</t>
  </si>
  <si>
    <t>Sale2015</t>
  </si>
  <si>
    <t>Sale2016</t>
  </si>
  <si>
    <t>Apple</t>
    <phoneticPr fontId="1" type="noConversion"/>
  </si>
  <si>
    <t>Google</t>
    <phoneticPr fontId="1" type="noConversion"/>
  </si>
  <si>
    <t>Facebook</t>
    <phoneticPr fontId="1" type="noConversion"/>
  </si>
  <si>
    <t>苹果</t>
    <phoneticPr fontId="1" type="noConversion"/>
  </si>
  <si>
    <t>谷歌</t>
    <phoneticPr fontId="1" type="noConversion"/>
  </si>
  <si>
    <t>脸书</t>
    <phoneticPr fontId="1" type="noConversion"/>
  </si>
  <si>
    <t>Sale2014</t>
    <phoneticPr fontId="1" type="noConversion"/>
  </si>
  <si>
    <t>Sale2015</t>
    <phoneticPr fontId="1" type="noConversion"/>
  </si>
  <si>
    <t>Sale2016</t>
    <phoneticPr fontId="1" type="noConversion"/>
  </si>
  <si>
    <t>Sale2016</t>
    <phoneticPr fontId="1" type="noConversion"/>
  </si>
  <si>
    <t>Sale2016</t>
    <phoneticPr fontId="1" type="noConversion"/>
  </si>
  <si>
    <t>Year</t>
    <phoneticPr fontId="1" type="noConversion"/>
  </si>
  <si>
    <t>Sale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</si>
  <si>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</si>
  <si>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</si>
  <si>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</si>
  <si>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用户ID</t>
    <phoneticPr fontId="1" type="noConversion"/>
  </si>
  <si>
    <t>客户分类</t>
    <phoneticPr fontId="1" type="noConversion"/>
  </si>
  <si>
    <t>区域</t>
    <phoneticPr fontId="1" type="noConversion"/>
  </si>
  <si>
    <t>是否省会</t>
    <phoneticPr fontId="1" type="noConversion"/>
  </si>
  <si>
    <t>7月销量</t>
    <phoneticPr fontId="1" type="noConversion"/>
  </si>
  <si>
    <t>8月销量</t>
    <phoneticPr fontId="1" type="noConversion"/>
  </si>
  <si>
    <t>9月销量</t>
    <phoneticPr fontId="1" type="noConversion"/>
  </si>
  <si>
    <t>A类</t>
    <phoneticPr fontId="1" type="noConversion"/>
  </si>
  <si>
    <t>B类</t>
    <phoneticPr fontId="1" type="noConversion"/>
  </si>
  <si>
    <t>A类</t>
    <phoneticPr fontId="1" type="noConversion"/>
  </si>
  <si>
    <t>C类</t>
    <phoneticPr fontId="1" type="noConversion"/>
  </si>
  <si>
    <t>一线城市</t>
    <phoneticPr fontId="1" type="noConversion"/>
  </si>
  <si>
    <t>三线城市</t>
    <phoneticPr fontId="1" type="noConversion"/>
  </si>
  <si>
    <t>二线城市</t>
    <phoneticPr fontId="1" type="noConversion"/>
  </si>
  <si>
    <t>一线城市</t>
    <phoneticPr fontId="1" type="noConversion"/>
  </si>
  <si>
    <t>三线城市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</si>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</sst>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cols>
    <col min="4" max="4" width="10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>
        <v>54</v>
      </c>
      <c r="C2" t="s">
        <v>8</v>
      </c>
      <c r="D2" s="1">
        <v>43320</v>
      </c>
    </row>
    <row r="3" spans="1:4" x14ac:dyDescent="0.15">
      <c r="A3" t="s">
        <v>5</v>
      </c>
      <c r="B3">
        <v>16</v>
      </c>
      <c r="D3" s="1">
        <v>43321</v>
      </c>
    </row>
    <row r="4" spans="1:4" x14ac:dyDescent="0.15">
      <c r="D4" s="1"/>
    </row>
    <row r="5" spans="1:4" x14ac:dyDescent="0.15">
      <c r="A5" t="s">
        <v>6</v>
      </c>
      <c r="B5">
        <v>47</v>
      </c>
      <c r="C5" t="s">
        <v>9</v>
      </c>
      <c r="D5" s="1">
        <v>43322</v>
      </c>
    </row>
    <row r="6" spans="1:4" x14ac:dyDescent="0.15">
      <c r="A6" t="s">
        <v>7</v>
      </c>
      <c r="B6">
        <v>41</v>
      </c>
      <c r="C6" t="s">
        <v>10</v>
      </c>
      <c r="D6" s="1">
        <v>43323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O27" sqref="O27"/>
    </sheetView>
  </sheetViews>
  <sheetFormatPr defaultRowHeight="13.5" x14ac:dyDescent="0.15"/>
  <cols>
    <col min="5" max="5" width="12.125" style="1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s="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7</v>
      </c>
      <c r="B5" t="s">
        <v>21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defaultRowHeight="13.5" x14ac:dyDescent="0.15"/>
  <sheetData>
    <row r="1" spans="1:5" x14ac:dyDescent="0.15">
      <c r="A1" s="3" t="s">
        <v>36</v>
      </c>
      <c r="B1" s="3" t="s">
        <v>47</v>
      </c>
      <c r="C1" s="5" t="s">
        <v>37</v>
      </c>
      <c r="D1" s="5" t="s">
        <v>38</v>
      </c>
      <c r="E1" s="5" t="s">
        <v>39</v>
      </c>
    </row>
    <row r="2" spans="1:5" x14ac:dyDescent="0.15">
      <c r="A2" t="s">
        <v>43</v>
      </c>
      <c r="B2" s="3">
        <v>11</v>
      </c>
      <c r="C2" s="3">
        <f t="shared" ref="C2:C8" si="0">RANK(B2,$B$2:$B$8)</f>
        <v>1</v>
      </c>
      <c r="D2" s="3">
        <f t="shared" ref="D2:D8" si="1">_xlfn.RANK.AVG(B2,$B$2:$B$8)</f>
        <v>1</v>
      </c>
      <c r="E2" s="3">
        <f t="shared" ref="E2:E8" si="2">_xlfn.RANK.EQ(B2,$B$2:$B$8)</f>
        <v>1</v>
      </c>
    </row>
    <row r="3" spans="1:5" x14ac:dyDescent="0.15">
      <c r="A3" s="3" t="s">
        <v>46</v>
      </c>
      <c r="B3" s="3">
        <v>9</v>
      </c>
      <c r="C3" s="3">
        <f t="shared" si="0"/>
        <v>2</v>
      </c>
      <c r="D3" s="3">
        <f t="shared" si="1"/>
        <v>2</v>
      </c>
      <c r="E3" s="3">
        <f t="shared" si="2"/>
        <v>2</v>
      </c>
    </row>
    <row r="4" spans="1:5" x14ac:dyDescent="0.15">
      <c r="A4" t="s">
        <v>40</v>
      </c>
      <c r="B4" s="3">
        <v>4</v>
      </c>
      <c r="C4" s="3">
        <f t="shared" si="0"/>
        <v>3</v>
      </c>
      <c r="D4" s="3">
        <f t="shared" si="1"/>
        <v>3</v>
      </c>
      <c r="E4" s="3">
        <f t="shared" si="2"/>
        <v>3</v>
      </c>
    </row>
    <row r="5" spans="1:5" x14ac:dyDescent="0.15">
      <c r="A5" t="s">
        <v>41</v>
      </c>
      <c r="B5" s="3">
        <v>1</v>
      </c>
      <c r="C5" s="3">
        <f t="shared" si="0"/>
        <v>4</v>
      </c>
      <c r="D5" s="3">
        <f t="shared" si="1"/>
        <v>5.5</v>
      </c>
      <c r="E5" s="3">
        <f t="shared" si="2"/>
        <v>4</v>
      </c>
    </row>
    <row r="6" spans="1:5" x14ac:dyDescent="0.15">
      <c r="A6" t="s">
        <v>42</v>
      </c>
      <c r="B6" s="3">
        <v>1</v>
      </c>
      <c r="C6" s="3">
        <f t="shared" si="0"/>
        <v>4</v>
      </c>
      <c r="D6" s="3">
        <f t="shared" si="1"/>
        <v>5.5</v>
      </c>
      <c r="E6" s="3">
        <f t="shared" si="2"/>
        <v>4</v>
      </c>
    </row>
    <row r="7" spans="1:5" x14ac:dyDescent="0.15">
      <c r="A7" t="s">
        <v>44</v>
      </c>
      <c r="B7" s="3">
        <v>1</v>
      </c>
      <c r="C7" s="3">
        <f t="shared" si="0"/>
        <v>4</v>
      </c>
      <c r="D7" s="3">
        <f t="shared" si="1"/>
        <v>5.5</v>
      </c>
      <c r="E7" s="3">
        <f t="shared" si="2"/>
        <v>4</v>
      </c>
    </row>
    <row r="8" spans="1:5" x14ac:dyDescent="0.15">
      <c r="A8" s="3" t="s">
        <v>45</v>
      </c>
      <c r="B8" s="3">
        <v>1</v>
      </c>
      <c r="C8" s="3">
        <f t="shared" si="0"/>
        <v>4</v>
      </c>
      <c r="D8" s="3">
        <f t="shared" si="1"/>
        <v>5.5</v>
      </c>
      <c r="E8" s="3">
        <f t="shared" si="2"/>
        <v>4</v>
      </c>
    </row>
  </sheetData>
  <sortState ref="A2:E8">
    <sortCondition descending="1" ref="B2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J11" sqref="J11"/>
    </sheetView>
  </sheetViews>
  <sheetFormatPr defaultRowHeight="13.5" x14ac:dyDescent="0.15"/>
  <sheetData>
    <row r="1" spans="1:1" x14ac:dyDescent="0.15">
      <c r="A1" t="s">
        <v>48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3" sqref="E3"/>
    </sheetView>
  </sheetViews>
  <sheetFormatPr defaultRowHeight="13.5" x14ac:dyDescent="0.15"/>
  <sheetData>
    <row r="1" spans="1:4" x14ac:dyDescent="0.15">
      <c r="B1" t="s">
        <v>49</v>
      </c>
      <c r="C1" t="s">
        <v>50</v>
      </c>
      <c r="D1" t="s">
        <v>51</v>
      </c>
    </row>
    <row r="2" spans="1:4" x14ac:dyDescent="0.15">
      <c r="A2" t="s">
        <v>52</v>
      </c>
      <c r="B2">
        <v>1</v>
      </c>
      <c r="C2">
        <v>2</v>
      </c>
      <c r="D2">
        <v>3</v>
      </c>
    </row>
    <row r="3" spans="1:4" x14ac:dyDescent="0.15">
      <c r="A3" t="s">
        <v>53</v>
      </c>
      <c r="B3">
        <v>4</v>
      </c>
      <c r="C3">
        <v>5</v>
      </c>
      <c r="D3">
        <v>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3.5" x14ac:dyDescent="0.15"/>
  <sheetData>
    <row r="1" spans="1:6" x14ac:dyDescent="0.15">
      <c r="A1" t="s">
        <v>55</v>
      </c>
      <c r="B1" t="s">
        <v>54</v>
      </c>
      <c r="C1" t="s">
        <v>56</v>
      </c>
      <c r="D1" t="s">
        <v>57</v>
      </c>
      <c r="E1" t="s">
        <v>58</v>
      </c>
      <c r="F1" t="s">
        <v>59</v>
      </c>
    </row>
    <row r="2" spans="1:6" x14ac:dyDescent="0.15">
      <c r="A2" t="s">
        <v>60</v>
      </c>
      <c r="B2" t="s">
        <v>63</v>
      </c>
      <c r="C2">
        <v>5000</v>
      </c>
      <c r="D2">
        <v>5050</v>
      </c>
      <c r="E2">
        <v>5050</v>
      </c>
      <c r="F2">
        <v>5050</v>
      </c>
    </row>
    <row r="3" spans="1:6" x14ac:dyDescent="0.15">
      <c r="A3" t="s">
        <v>61</v>
      </c>
      <c r="B3" t="s">
        <v>64</v>
      </c>
      <c r="C3">
        <v>3500</v>
      </c>
      <c r="D3">
        <v>3800</v>
      </c>
      <c r="E3">
        <v>3800</v>
      </c>
      <c r="F3">
        <v>3800</v>
      </c>
    </row>
    <row r="4" spans="1:6" x14ac:dyDescent="0.15">
      <c r="A4" t="s">
        <v>62</v>
      </c>
      <c r="B4" t="s">
        <v>65</v>
      </c>
      <c r="C4">
        <v>2300</v>
      </c>
      <c r="D4">
        <v>2900</v>
      </c>
      <c r="E4">
        <v>2900</v>
      </c>
      <c r="F4">
        <v>2900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0" sqref="H10"/>
    </sheetView>
  </sheetViews>
  <sheetFormatPr defaultRowHeight="13.5" x14ac:dyDescent="0.15"/>
  <sheetData>
    <row r="1" spans="1:4" x14ac:dyDescent="0.15">
      <c r="A1" t="s">
        <v>55</v>
      </c>
      <c r="B1" t="s">
        <v>54</v>
      </c>
      <c r="C1" t="s">
        <v>71</v>
      </c>
      <c r="D1" t="s">
        <v>72</v>
      </c>
    </row>
    <row r="2" spans="1:4" x14ac:dyDescent="0.15">
      <c r="A2" t="s">
        <v>60</v>
      </c>
      <c r="B2" t="s">
        <v>63</v>
      </c>
      <c r="C2" t="s">
        <v>56</v>
      </c>
      <c r="D2">
        <v>5000</v>
      </c>
    </row>
    <row r="3" spans="1:4" x14ac:dyDescent="0.15">
      <c r="A3" t="s">
        <v>61</v>
      </c>
      <c r="B3" t="s">
        <v>64</v>
      </c>
      <c r="C3" t="s">
        <v>56</v>
      </c>
      <c r="D3">
        <v>3500</v>
      </c>
    </row>
    <row r="4" spans="1:4" x14ac:dyDescent="0.15">
      <c r="A4" t="s">
        <v>62</v>
      </c>
      <c r="B4" t="s">
        <v>65</v>
      </c>
      <c r="C4" t="s">
        <v>56</v>
      </c>
      <c r="D4">
        <v>2300</v>
      </c>
    </row>
    <row r="5" spans="1:4" x14ac:dyDescent="0.15">
      <c r="A5" t="s">
        <v>60</v>
      </c>
      <c r="B5" t="s">
        <v>63</v>
      </c>
      <c r="C5" t="s">
        <v>66</v>
      </c>
      <c r="D5">
        <v>5050</v>
      </c>
    </row>
    <row r="6" spans="1:4" x14ac:dyDescent="0.15">
      <c r="A6" t="s">
        <v>61</v>
      </c>
      <c r="B6" t="s">
        <v>64</v>
      </c>
      <c r="C6" t="s">
        <v>66</v>
      </c>
      <c r="D6">
        <v>3800</v>
      </c>
    </row>
    <row r="7" spans="1:4" x14ac:dyDescent="0.15">
      <c r="A7" t="s">
        <v>62</v>
      </c>
      <c r="B7" t="s">
        <v>65</v>
      </c>
      <c r="C7" t="s">
        <v>57</v>
      </c>
      <c r="D7">
        <v>2900</v>
      </c>
    </row>
    <row r="8" spans="1:4" x14ac:dyDescent="0.15">
      <c r="A8" t="s">
        <v>60</v>
      </c>
      <c r="B8" t="s">
        <v>63</v>
      </c>
      <c r="C8" t="s">
        <v>67</v>
      </c>
      <c r="D8">
        <v>5050</v>
      </c>
    </row>
    <row r="9" spans="1:4" x14ac:dyDescent="0.15">
      <c r="A9" t="s">
        <v>61</v>
      </c>
      <c r="B9" t="s">
        <v>64</v>
      </c>
      <c r="C9" t="s">
        <v>67</v>
      </c>
      <c r="D9">
        <v>3800</v>
      </c>
    </row>
    <row r="10" spans="1:4" x14ac:dyDescent="0.15">
      <c r="A10" t="s">
        <v>62</v>
      </c>
      <c r="B10" t="s">
        <v>65</v>
      </c>
      <c r="C10" t="s">
        <v>67</v>
      </c>
      <c r="D10">
        <v>2900</v>
      </c>
    </row>
    <row r="11" spans="1:4" x14ac:dyDescent="0.15">
      <c r="A11" t="s">
        <v>60</v>
      </c>
      <c r="B11" t="s">
        <v>63</v>
      </c>
      <c r="C11" t="s">
        <v>68</v>
      </c>
      <c r="D11">
        <v>5050</v>
      </c>
    </row>
    <row r="12" spans="1:4" x14ac:dyDescent="0.15">
      <c r="A12" t="s">
        <v>61</v>
      </c>
      <c r="B12" t="s">
        <v>64</v>
      </c>
      <c r="C12" t="s">
        <v>69</v>
      </c>
      <c r="D12">
        <v>3800</v>
      </c>
    </row>
    <row r="13" spans="1:4" x14ac:dyDescent="0.15">
      <c r="A13" t="s">
        <v>62</v>
      </c>
      <c r="B13" t="s">
        <v>65</v>
      </c>
      <c r="C13" t="s">
        <v>70</v>
      </c>
      <c r="D13">
        <v>2900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3.5" x14ac:dyDescent="0.15"/>
  <sheetData>
    <row r="1" spans="1:3" x14ac:dyDescent="0.15">
      <c r="A1" t="s">
        <v>73</v>
      </c>
      <c r="B1" t="s">
        <v>74</v>
      </c>
      <c r="C1" t="s">
        <v>75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4</v>
      </c>
      <c r="B3">
        <v>5</v>
      </c>
      <c r="C3">
        <v>6</v>
      </c>
    </row>
    <row r="4" spans="1:3" x14ac:dyDescent="0.15">
      <c r="A4">
        <v>7</v>
      </c>
      <c r="B4">
        <v>8</v>
      </c>
      <c r="C4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7" sqref="E7"/>
    </sheetView>
  </sheetViews>
  <sheetFormatPr defaultRowHeight="13.5" x14ac:dyDescent="0.15"/>
  <sheetData>
    <row r="1" spans="1:3" x14ac:dyDescent="0.15">
      <c r="A1" t="s">
        <v>73</v>
      </c>
      <c r="B1" t="s">
        <v>74</v>
      </c>
      <c r="C1" t="s">
        <v>75</v>
      </c>
    </row>
    <row r="2" spans="1:3" x14ac:dyDescent="0.15">
      <c r="A2">
        <v>1</v>
      </c>
      <c r="B2">
        <v>1</v>
      </c>
      <c r="C2">
        <v>3</v>
      </c>
    </row>
    <row r="3" spans="1:3" x14ac:dyDescent="0.15">
      <c r="A3">
        <v>4</v>
      </c>
      <c r="B3">
        <v>4</v>
      </c>
      <c r="C3">
        <v>6</v>
      </c>
    </row>
    <row r="4" spans="1:3" x14ac:dyDescent="0.15">
      <c r="A4">
        <v>1</v>
      </c>
      <c r="B4">
        <v>1</v>
      </c>
      <c r="C4">
        <v>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defaultRowHeight="13.5" x14ac:dyDescent="0.15"/>
  <sheetData>
    <row r="1" spans="1:3" x14ac:dyDescent="0.15">
      <c r="A1" t="s">
        <v>24</v>
      </c>
      <c r="B1" t="s">
        <v>25</v>
      </c>
      <c r="C1" t="s">
        <v>51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4</v>
      </c>
      <c r="B3">
        <v>5</v>
      </c>
      <c r="C3">
        <v>6</v>
      </c>
    </row>
    <row r="4" spans="1:3" x14ac:dyDescent="0.15">
      <c r="A4">
        <v>7</v>
      </c>
      <c r="B4">
        <v>8</v>
      </c>
      <c r="C4">
        <v>9</v>
      </c>
    </row>
    <row r="5" spans="1:3" x14ac:dyDescent="0.15">
      <c r="A5">
        <v>10</v>
      </c>
      <c r="B5">
        <v>11</v>
      </c>
      <c r="C5">
        <v>12</v>
      </c>
    </row>
    <row r="6" spans="1:3" x14ac:dyDescent="0.15">
      <c r="A6">
        <v>13</v>
      </c>
      <c r="B6">
        <v>14</v>
      </c>
      <c r="C6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7" sqref="D7"/>
    </sheetView>
  </sheetViews>
  <sheetFormatPr defaultRowHeight="13.5" x14ac:dyDescent="0.15"/>
  <sheetData>
    <row r="1" spans="1:7" x14ac:dyDescent="0.1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 x14ac:dyDescent="0.15">
      <c r="A2">
        <v>59224</v>
      </c>
      <c r="B2" t="s">
        <v>83</v>
      </c>
      <c r="C2" t="s">
        <v>87</v>
      </c>
      <c r="D2" t="s">
        <v>92</v>
      </c>
      <c r="E2">
        <v>6</v>
      </c>
      <c r="F2">
        <v>20</v>
      </c>
      <c r="G2">
        <v>0</v>
      </c>
    </row>
    <row r="3" spans="1:7" x14ac:dyDescent="0.15">
      <c r="A3">
        <v>55295</v>
      </c>
      <c r="B3" t="s">
        <v>84</v>
      </c>
      <c r="C3" t="s">
        <v>88</v>
      </c>
      <c r="D3" t="s">
        <v>93</v>
      </c>
      <c r="E3">
        <v>37</v>
      </c>
      <c r="F3">
        <v>27</v>
      </c>
      <c r="G3">
        <v>35</v>
      </c>
    </row>
    <row r="4" spans="1:7" x14ac:dyDescent="0.15">
      <c r="A4">
        <v>46035</v>
      </c>
      <c r="B4" t="s">
        <v>85</v>
      </c>
      <c r="C4" t="s">
        <v>89</v>
      </c>
      <c r="D4" t="s">
        <v>92</v>
      </c>
      <c r="E4">
        <v>8</v>
      </c>
      <c r="F4">
        <v>1</v>
      </c>
      <c r="G4">
        <v>8</v>
      </c>
    </row>
    <row r="5" spans="1:7" x14ac:dyDescent="0.15">
      <c r="A5">
        <v>2459</v>
      </c>
      <c r="B5" t="s">
        <v>86</v>
      </c>
      <c r="C5" t="s">
        <v>90</v>
      </c>
      <c r="D5" t="s">
        <v>94</v>
      </c>
      <c r="E5">
        <v>7</v>
      </c>
      <c r="F5">
        <v>8</v>
      </c>
      <c r="G5">
        <v>14</v>
      </c>
    </row>
    <row r="6" spans="1:7" x14ac:dyDescent="0.15">
      <c r="A6">
        <v>2217</v>
      </c>
      <c r="B6" t="s">
        <v>84</v>
      </c>
      <c r="C6" t="s">
        <v>91</v>
      </c>
      <c r="D6" t="s">
        <v>95</v>
      </c>
      <c r="E6">
        <v>9</v>
      </c>
      <c r="F6">
        <v>12</v>
      </c>
      <c r="G6">
        <v>4</v>
      </c>
    </row>
    <row r="7" spans="1:7" x14ac:dyDescent="0.15">
      <c r="A7">
        <v>22557</v>
      </c>
      <c r="B7" t="s">
        <v>83</v>
      </c>
      <c r="C7" t="s">
        <v>89</v>
      </c>
      <c r="D7" t="s">
        <v>95</v>
      </c>
      <c r="E7">
        <v>42</v>
      </c>
      <c r="F7">
        <v>20</v>
      </c>
      <c r="G7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:B1048576"/>
    </sheetView>
  </sheetViews>
  <sheetFormatPr defaultRowHeight="13.5" x14ac:dyDescent="0.15"/>
  <cols>
    <col min="2" max="2" width="9" style="2"/>
  </cols>
  <sheetData>
    <row r="1" spans="1:4" x14ac:dyDescent="0.15">
      <c r="A1" t="s">
        <v>0</v>
      </c>
      <c r="B1" s="2" t="s">
        <v>1</v>
      </c>
      <c r="C1" t="s">
        <v>2</v>
      </c>
      <c r="D1" t="s">
        <v>3</v>
      </c>
    </row>
    <row r="2" spans="1:4" x14ac:dyDescent="0.15">
      <c r="A2" t="s">
        <v>4</v>
      </c>
      <c r="B2" s="2">
        <v>54</v>
      </c>
      <c r="C2" t="s">
        <v>8</v>
      </c>
      <c r="D2" s="1">
        <v>43320</v>
      </c>
    </row>
    <row r="3" spans="1:4" x14ac:dyDescent="0.15">
      <c r="A3" t="s">
        <v>5</v>
      </c>
      <c r="B3" s="2">
        <v>16</v>
      </c>
      <c r="D3" s="1">
        <v>43321</v>
      </c>
    </row>
    <row r="4" spans="1:4" x14ac:dyDescent="0.15">
      <c r="A4" t="s">
        <v>6</v>
      </c>
      <c r="C4" t="s">
        <v>9</v>
      </c>
      <c r="D4" s="1">
        <v>43322</v>
      </c>
    </row>
    <row r="5" spans="1:4" x14ac:dyDescent="0.15">
      <c r="A5" t="s">
        <v>7</v>
      </c>
      <c r="B5" s="2">
        <v>41</v>
      </c>
      <c r="C5" t="s">
        <v>10</v>
      </c>
      <c r="D5" s="1">
        <v>43323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3.5" x14ac:dyDescent="0.15"/>
  <cols>
    <col min="4" max="4" width="11.25" customWidth="1"/>
  </cols>
  <sheetData>
    <row r="1" spans="1:4" x14ac:dyDescent="0.15">
      <c r="A1" t="s">
        <v>11</v>
      </c>
      <c r="B1" t="s">
        <v>12</v>
      </c>
      <c r="C1" t="s">
        <v>13</v>
      </c>
      <c r="D1" t="s">
        <v>14</v>
      </c>
    </row>
    <row r="2" spans="1:4" x14ac:dyDescent="0.15">
      <c r="A2" t="s">
        <v>15</v>
      </c>
      <c r="B2" t="s">
        <v>18</v>
      </c>
      <c r="C2">
        <v>101</v>
      </c>
      <c r="D2" s="1">
        <v>43320</v>
      </c>
    </row>
    <row r="3" spans="1:4" x14ac:dyDescent="0.15">
      <c r="A3" t="s">
        <v>16</v>
      </c>
      <c r="B3" t="s">
        <v>19</v>
      </c>
      <c r="C3">
        <v>102</v>
      </c>
      <c r="D3" s="1">
        <v>43321</v>
      </c>
    </row>
    <row r="4" spans="1:4" x14ac:dyDescent="0.15">
      <c r="A4" t="s">
        <v>6</v>
      </c>
      <c r="B4" t="s">
        <v>20</v>
      </c>
      <c r="C4">
        <v>103</v>
      </c>
      <c r="D4" s="1">
        <v>43322</v>
      </c>
    </row>
    <row r="5" spans="1:4" x14ac:dyDescent="0.15">
      <c r="A5" t="s">
        <v>6</v>
      </c>
      <c r="B5" t="s">
        <v>20</v>
      </c>
      <c r="C5">
        <v>103</v>
      </c>
      <c r="D5" s="1">
        <v>43322</v>
      </c>
    </row>
    <row r="6" spans="1:4" x14ac:dyDescent="0.15">
      <c r="A6" t="s">
        <v>7</v>
      </c>
      <c r="B6" t="s">
        <v>21</v>
      </c>
      <c r="C6">
        <v>104</v>
      </c>
      <c r="D6" s="1">
        <v>43323</v>
      </c>
    </row>
    <row r="7" spans="1:4" x14ac:dyDescent="0.15">
      <c r="A7" t="s">
        <v>17</v>
      </c>
      <c r="B7" t="s">
        <v>21</v>
      </c>
      <c r="C7">
        <v>104</v>
      </c>
      <c r="D7" s="1">
        <v>43323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6" sqref="F6"/>
    </sheetView>
  </sheetViews>
  <sheetFormatPr defaultRowHeight="13.5" x14ac:dyDescent="0.15"/>
  <cols>
    <col min="4" max="4" width="12.25" customWidth="1"/>
  </cols>
  <sheetData>
    <row r="1" spans="1:4" x14ac:dyDescent="0.15">
      <c r="A1" t="s">
        <v>15</v>
      </c>
      <c r="B1" t="s">
        <v>18</v>
      </c>
      <c r="C1">
        <v>101</v>
      </c>
      <c r="D1" s="1">
        <v>43320</v>
      </c>
    </row>
    <row r="2" spans="1:4" x14ac:dyDescent="0.15">
      <c r="A2" t="s">
        <v>16</v>
      </c>
      <c r="B2" t="s">
        <v>19</v>
      </c>
      <c r="C2">
        <v>102</v>
      </c>
      <c r="D2" s="1">
        <v>43321</v>
      </c>
    </row>
    <row r="3" spans="1:4" x14ac:dyDescent="0.15">
      <c r="A3" t="s">
        <v>6</v>
      </c>
      <c r="B3" t="s">
        <v>20</v>
      </c>
      <c r="C3">
        <v>103</v>
      </c>
      <c r="D3" s="1">
        <v>43322</v>
      </c>
    </row>
    <row r="4" spans="1:4" x14ac:dyDescent="0.15">
      <c r="A4" t="s">
        <v>7</v>
      </c>
      <c r="B4" t="s">
        <v>21</v>
      </c>
      <c r="C4">
        <v>104</v>
      </c>
      <c r="D4" s="1">
        <v>43323</v>
      </c>
    </row>
    <row r="5" spans="1:4" x14ac:dyDescent="0.15">
      <c r="A5" t="s">
        <v>17</v>
      </c>
      <c r="B5" t="s">
        <v>21</v>
      </c>
      <c r="C5">
        <v>104</v>
      </c>
      <c r="D5" s="1">
        <v>43323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cols>
    <col min="4" max="4" width="12" customWidth="1"/>
  </cols>
  <sheetData>
    <row r="1" spans="1:4" x14ac:dyDescent="0.15">
      <c r="A1" t="s">
        <v>11</v>
      </c>
      <c r="B1" t="s">
        <v>12</v>
      </c>
      <c r="C1" t="s">
        <v>13</v>
      </c>
      <c r="D1" t="s">
        <v>14</v>
      </c>
    </row>
    <row r="2" spans="1:4" x14ac:dyDescent="0.15">
      <c r="A2" t="s">
        <v>4</v>
      </c>
      <c r="B2" t="s">
        <v>18</v>
      </c>
      <c r="C2">
        <v>101</v>
      </c>
      <c r="D2" s="1">
        <v>43320</v>
      </c>
    </row>
    <row r="3" spans="1:4" x14ac:dyDescent="0.15">
      <c r="A3" t="s">
        <v>5</v>
      </c>
      <c r="B3" t="s">
        <v>19</v>
      </c>
      <c r="C3">
        <v>102</v>
      </c>
      <c r="D3" s="1">
        <v>43321</v>
      </c>
    </row>
    <row r="4" spans="1:4" x14ac:dyDescent="0.15">
      <c r="A4" t="s">
        <v>6</v>
      </c>
      <c r="B4" t="s">
        <v>20</v>
      </c>
      <c r="C4">
        <v>103</v>
      </c>
      <c r="D4" s="1">
        <v>43322</v>
      </c>
    </row>
    <row r="5" spans="1:4" x14ac:dyDescent="0.15">
      <c r="A5" t="s">
        <v>7</v>
      </c>
      <c r="B5" t="s">
        <v>21</v>
      </c>
      <c r="C5">
        <v>104</v>
      </c>
      <c r="D5" s="1">
        <v>43323</v>
      </c>
    </row>
    <row r="6" spans="1:4" x14ac:dyDescent="0.15">
      <c r="A6" t="s">
        <v>17</v>
      </c>
      <c r="B6" t="s">
        <v>21</v>
      </c>
      <c r="C6">
        <v>104</v>
      </c>
      <c r="D6" s="1">
        <v>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8" sqref="F8"/>
    </sheetView>
  </sheetViews>
  <sheetFormatPr defaultRowHeight="13.5" x14ac:dyDescent="0.15"/>
  <sheetData>
    <row r="1" spans="1:4" x14ac:dyDescent="0.15">
      <c r="A1" s="4"/>
      <c r="B1" s="4"/>
      <c r="C1" t="s">
        <v>24</v>
      </c>
      <c r="D1" t="s">
        <v>25</v>
      </c>
    </row>
    <row r="2" spans="1:4" x14ac:dyDescent="0.15">
      <c r="A2" t="s">
        <v>22</v>
      </c>
      <c r="B2" t="s">
        <v>23</v>
      </c>
      <c r="C2" s="4"/>
      <c r="D2" s="4"/>
    </row>
    <row r="3" spans="1:4" x14ac:dyDescent="0.15">
      <c r="A3" s="3" t="s">
        <v>29</v>
      </c>
      <c r="B3" t="s">
        <v>26</v>
      </c>
      <c r="C3">
        <v>1</v>
      </c>
      <c r="D3">
        <v>2</v>
      </c>
    </row>
    <row r="4" spans="1:4" x14ac:dyDescent="0.15">
      <c r="A4" s="3"/>
      <c r="B4" t="s">
        <v>27</v>
      </c>
      <c r="C4">
        <v>3</v>
      </c>
      <c r="D4">
        <v>4</v>
      </c>
    </row>
    <row r="5" spans="1:4" x14ac:dyDescent="0.15">
      <c r="A5" s="3" t="s">
        <v>30</v>
      </c>
      <c r="B5" t="s">
        <v>28</v>
      </c>
      <c r="C5">
        <v>5</v>
      </c>
      <c r="D5">
        <v>6</v>
      </c>
    </row>
    <row r="6" spans="1:4" x14ac:dyDescent="0.15">
      <c r="A6" s="3"/>
      <c r="B6" t="s">
        <v>27</v>
      </c>
      <c r="C6">
        <v>7</v>
      </c>
      <c r="D6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3.5" x14ac:dyDescent="0.15"/>
  <cols>
    <col min="5" max="5" width="10.375" customWidth="1"/>
  </cols>
  <sheetData>
    <row r="1" spans="1:5" x14ac:dyDescent="0.15">
      <c r="A1" t="s">
        <v>11</v>
      </c>
      <c r="B1" t="s">
        <v>12</v>
      </c>
      <c r="C1" t="s">
        <v>13</v>
      </c>
      <c r="D1" t="s">
        <v>31</v>
      </c>
      <c r="E1" t="s">
        <v>14</v>
      </c>
    </row>
    <row r="2" spans="1:5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</row>
    <row r="3" spans="1:5" x14ac:dyDescent="0.15">
      <c r="E3" s="1"/>
    </row>
    <row r="4" spans="1:5" x14ac:dyDescent="0.15">
      <c r="A4" t="s">
        <v>5</v>
      </c>
      <c r="B4" t="s">
        <v>19</v>
      </c>
      <c r="C4">
        <v>102</v>
      </c>
      <c r="D4">
        <v>45</v>
      </c>
      <c r="E4" s="1">
        <v>43321</v>
      </c>
    </row>
    <row r="5" spans="1:5" x14ac:dyDescent="0.15">
      <c r="A5" t="s">
        <v>6</v>
      </c>
      <c r="B5" t="s">
        <v>20</v>
      </c>
      <c r="C5">
        <v>103</v>
      </c>
      <c r="D5">
        <v>23</v>
      </c>
      <c r="E5" s="1">
        <v>43322</v>
      </c>
    </row>
    <row r="6" spans="1:5" x14ac:dyDescent="0.15">
      <c r="A6" t="s">
        <v>7</v>
      </c>
      <c r="B6" t="s">
        <v>21</v>
      </c>
      <c r="C6">
        <v>104</v>
      </c>
      <c r="D6">
        <v>240</v>
      </c>
      <c r="E6" s="1">
        <v>43323</v>
      </c>
    </row>
    <row r="7" spans="1:5" x14ac:dyDescent="0.15">
      <c r="A7" t="s">
        <v>17</v>
      </c>
      <c r="B7" t="s">
        <v>21</v>
      </c>
      <c r="C7">
        <v>104</v>
      </c>
      <c r="D7">
        <v>260</v>
      </c>
      <c r="E7" s="1">
        <v>43324</v>
      </c>
    </row>
    <row r="8" spans="1:5" x14ac:dyDescent="0.15">
      <c r="A8" t="s">
        <v>32</v>
      </c>
      <c r="B8" t="s">
        <v>33</v>
      </c>
      <c r="C8">
        <v>105</v>
      </c>
      <c r="D8">
        <v>280</v>
      </c>
      <c r="E8" s="1">
        <v>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3.5" x14ac:dyDescent="0.15"/>
  <cols>
    <col min="5" max="5" width="10.125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7</v>
      </c>
      <c r="B5" t="s">
        <v>21</v>
      </c>
      <c r="C5">
        <v>104</v>
      </c>
      <c r="D5">
        <v>240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L17" sqref="L17"/>
    </sheetView>
  </sheetViews>
  <sheetFormatPr defaultRowHeight="13.5" x14ac:dyDescent="0.15"/>
  <cols>
    <col min="5" max="5" width="10.75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</row>
    <row r="5" spans="1:6" x14ac:dyDescent="0.15">
      <c r="A5" t="s">
        <v>7</v>
      </c>
      <c r="B5" t="s">
        <v>21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2019-03-12T14:51:06Z</dcterms:modified>
</cp:coreProperties>
</file>