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https://d.docs.live.net/89b0dd35fb94fd3e/selinedv.github.io/resourses/"/>
    </mc:Choice>
  </mc:AlternateContent>
  <xr:revisionPtr revIDLastSave="0" documentId="8_{58EEFDC3-90B1-46A5-B613-41C4BA77D14A}" xr6:coauthVersionLast="36" xr6:coauthVersionMax="36" xr10:uidLastSave="{00000000-0000-0000-0000-000000000000}"/>
  <bookViews>
    <workbookView xWindow="0" yWindow="465" windowWidth="25605" windowHeight="14205" tabRatio="811" activeTab="2" xr2:uid="{00000000-000D-0000-FFFF-FFFF00000000}"/>
  </bookViews>
  <sheets>
    <sheet name="Задание 1. Конфигурации браузер" sheetId="1" r:id="rId1"/>
    <sheet name="Задание 1. Чек-лист и ФР тестир" sheetId="16" r:id="rId2"/>
    <sheet name="Задание 1. Тест-кейсы логика ин" sheetId="3" r:id="rId3"/>
    <sheet name="Задание 2. Чек-лист и ФР" sheetId="4" r:id="rId4"/>
    <sheet name="BUG_002" sheetId="9" r:id="rId5"/>
    <sheet name="BUG_003" sheetId="11" r:id="rId6"/>
    <sheet name="BUG006" sheetId="19" r:id="rId7"/>
    <sheet name="BUG_009" sheetId="21" r:id="rId8"/>
    <sheet name="BUG_010" sheetId="22" r:id="rId9"/>
  </sheets>
  <definedNames>
    <definedName name="_xlnm._FilterDatabase" localSheetId="0" hidden="1">'Задание 1. Конфигурации браузер'!$A$2:$D$24</definedName>
  </definedNames>
  <calcPr calcId="191029"/>
</workbook>
</file>

<file path=xl/calcChain.xml><?xml version="1.0" encoding="utf-8"?>
<calcChain xmlns="http://schemas.openxmlformats.org/spreadsheetml/2006/main">
  <c r="F16" i="3" l="1"/>
  <c r="B9" i="3"/>
  <c r="F9" i="3"/>
  <c r="F8" i="3"/>
  <c r="E7" i="3"/>
  <c r="F7" i="3"/>
  <c r="E5" i="3"/>
  <c r="E6" i="3"/>
  <c r="F6" i="3"/>
  <c r="F4" i="3"/>
  <c r="F5" i="3"/>
  <c r="B16" i="3" l="1"/>
  <c r="B15" i="3"/>
  <c r="B14" i="3"/>
  <c r="B13" i="3"/>
  <c r="B17" i="3"/>
  <c r="B12" i="3"/>
  <c r="B11" i="3"/>
  <c r="B10" i="3"/>
  <c r="B4" i="3" l="1"/>
  <c r="E16" i="3"/>
  <c r="E17" i="3"/>
  <c r="E15" i="3"/>
  <c r="E14" i="3"/>
  <c r="E13" i="3"/>
  <c r="E12" i="3"/>
  <c r="E11" i="3"/>
  <c r="B8" i="3" l="1"/>
  <c r="B7" i="3"/>
  <c r="B6" i="3"/>
  <c r="B5" i="3"/>
  <c r="E9" i="3"/>
  <c r="E8" i="3"/>
</calcChain>
</file>

<file path=xl/sharedStrings.xml><?xml version="1.0" encoding="utf-8"?>
<sst xmlns="http://schemas.openxmlformats.org/spreadsheetml/2006/main" count="414" uniqueCount="182">
  <si>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</si>
  <si>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</si>
  <si>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</si>
  <si>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</si>
  <si>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</si>
  <si>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</si>
  <si>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</si>
  <si>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</si>
  <si>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</si>
  <si>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</si>
  <si>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</si>
  <si>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</si>
  <si>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</si>
  <si>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</si>
  <si>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</si>
  <si>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</si>
  <si>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</si>
  <si>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</si>
  <si>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</si>
  <si>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</si>
  <si>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</si>
  <si>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</si>
  <si>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Открыть сайт https://yandex.ru/metro/moscow</t>
  </si>
  <si>
    <t>MacOS 10.14</t>
  </si>
  <si>
    <t>1920x1080</t>
  </si>
  <si>
    <t>1280x720</t>
  </si>
  <si>
    <t>BUG_001</t>
  </si>
  <si>
    <t>BUG_002</t>
  </si>
  <si>
    <t>BUG_003</t>
  </si>
  <si>
    <t>BUG_004</t>
  </si>
  <si>
    <t>BUG_005</t>
  </si>
  <si>
    <t>Каршеринг</t>
  </si>
  <si>
    <t>Такси</t>
  </si>
  <si>
    <t>Пешком</t>
  </si>
  <si>
    <t>Свой авто</t>
  </si>
  <si>
    <t>Аэро</t>
  </si>
  <si>
    <t>Комментарий</t>
  </si>
  <si>
    <t>1
2
3
4
5</t>
  </si>
  <si>
    <t>FAIL</t>
  </si>
  <si>
    <t>BUG_007</t>
  </si>
  <si>
    <t>Yandex 87.0.4280.108</t>
  </si>
  <si>
    <t>Edge  88.0.705.56</t>
  </si>
  <si>
    <t>Firefox 72.0.2</t>
  </si>
  <si>
    <t>Windows 7</t>
  </si>
  <si>
    <t>Windows 10</t>
  </si>
  <si>
    <t>Windows 8</t>
  </si>
  <si>
    <t>Chrome 88.0.4324.104</t>
  </si>
  <si>
    <t>Safari 14.0.2</t>
  </si>
  <si>
    <t>PASS</t>
  </si>
  <si>
    <t>нет возможности проверить</t>
  </si>
  <si>
    <t>нет возможности проверить, другие переключатели транспорта в этом режиме</t>
  </si>
  <si>
    <t>Синий кружок слева от поля ввода Откуда</t>
  </si>
  <si>
    <t>цвет кружка должен быть красный</t>
  </si>
  <si>
    <t>Маршрут пунктиром, расстояние указано с иконкой пешехода</t>
  </si>
  <si>
    <t>на карте нет визуализации маршрута, точек, расстояния</t>
  </si>
  <si>
    <t>Максимальный масштаб отдаления на 2 итерации больше, чем необходимо</t>
  </si>
  <si>
    <t>пробелы не удаляются</t>
  </si>
  <si>
    <t>Операционнная система: Windows 7; Браузер:Firefox 72.0.2; Разрешение:800x600</t>
  </si>
  <si>
    <t>Операционнная система: Windows 10; Браузер:Edge  88.0.705.56; Разрешение:800x600</t>
  </si>
  <si>
    <t>Операционнная система: Windows 7; Браузер:Firefox 72.0.2; Разрешение:1280x720</t>
  </si>
  <si>
    <t>Операционнная система: Windows 8; Браузер:Edge  88.0.705.56; Разрешение:1920x1080</t>
  </si>
  <si>
    <t>Операционнная система: Windows 10; Браузер:Yandex 87.0.4280.108; Разрешение:1920x1080</t>
  </si>
  <si>
    <t>Операционнная система: Windows 8; Браузер:Chrome 88.0.4324.104; Разрешение:1280x720</t>
  </si>
  <si>
    <t>Операционнная система: Windows 10; Браузер:Chrome 88.0.4324.104; Разрешение:1920x1080</t>
  </si>
  <si>
    <t>Операционнная система: Windows 8; Браузер:Firefox 72.0.2; Разрешение:1920x1080</t>
  </si>
  <si>
    <t>Операционнная система: Windows 8; Браузер:Firefox 72.0.2; Разрешение:800x600</t>
  </si>
  <si>
    <t>Операционнная система: Windows 8; Браузер:Yandex 87.0.4280.108; Разрешение:800x600</t>
  </si>
  <si>
    <t>Операционнная система: Windows 10; Браузер:Firefox 72.0.2; Разрешение:1280x720</t>
  </si>
  <si>
    <t>Операционнная система: Windows 7; Браузер:Yandex 87.0.4280.108; Разрешение:1280x720</t>
  </si>
  <si>
    <t>Операционнная система: Windows 7; Браузер:Firefox 72.0.2; Разрешение:1920x1080</t>
  </si>
  <si>
    <t>Операционнная система: Windows 7; Браузер:Chrome 88.0.4324.104; Разрешение:800x600</t>
  </si>
  <si>
    <t>Операционнная система: Windows 7; Браузер:Edge  88.0.705.56; Разрешение:1280x720</t>
  </si>
  <si>
    <t>Шеринг самокатов</t>
  </si>
  <si>
    <t>Шеринг велосипедов</t>
  </si>
  <si>
    <t>Ввести время начала поездки: 01:00
Ввести в поле откуда: 'Усачёва улица, 3'
Ввести в поле куда: 'Комсомольский проспект, 18'
Режим 'Свой'
Переключатель 'Пешком'</t>
  </si>
  <si>
    <t>Операционнная система:Windows 10 Браузер:Yandex 87.0.4280.108 Разрешение:1920x1080</t>
  </si>
  <si>
    <t>Операционнная система:Windows 10 Браузер:Chrome 88.0.4324.104 Разрешение:1920x1080</t>
  </si>
  <si>
    <t>Операционнная система:Windows 10 Браузер:Firefox 72.0.2 Разрешение:1200x800</t>
  </si>
  <si>
    <t>Операционнная система:Windows 10 Браузер:Yandex 87.0.4280.108 Разрешение:1200x800</t>
  </si>
  <si>
    <t>Операционнная система:Windows 10 Браузер:Chrome 88.0.4324.104 Разрешение:1200x800</t>
  </si>
  <si>
    <t>Операционнная система:Windows 10 Браузер:Firefox 72.0.2 Разрешение:1920x1080</t>
  </si>
  <si>
    <t>не верный падеж</t>
  </si>
  <si>
    <t>Не соответсвует формату</t>
  </si>
  <si>
    <t>BUG_008</t>
  </si>
  <si>
    <t>BUG_009</t>
  </si>
  <si>
    <t>BUG_006</t>
  </si>
  <si>
    <t>BUG_010</t>
  </si>
  <si>
    <t>BUG_012</t>
  </si>
  <si>
    <t>BUG_013</t>
  </si>
  <si>
    <t>Проверка отображения переключателя Аэротакси активный, иконка вертолета (helicopter.cvg)</t>
  </si>
  <si>
    <t>Проверка отображения маршрута на карте для типа транспорта Аэротакси, сплошная синияя линия</t>
  </si>
  <si>
    <t>Проверка отображения переключателя Аэротакси выбран, иконка вертолета (helicopter-active.svg)</t>
  </si>
  <si>
    <t>Проверка расположения переключателся Аэротакси, 2 слева, cоотвествует месту вставки в JSON</t>
  </si>
  <si>
    <t>Переключатель не ломает вид панели, другие переключатели на выходят за рамки панели результата</t>
  </si>
  <si>
    <t>Режимы оптимальный и быстрый не позволяют выбрать Аэротакси, соответсвует написанному в логике</t>
  </si>
  <si>
    <t>Проверка отображения результата: название траспорта - Аэро, стоимость, время в пути</t>
  </si>
  <si>
    <t>ID: BUG_006</t>
  </si>
  <si>
    <t>Предусловие:</t>
  </si>
  <si>
    <t>Открыть сайт   https://yandex.ru/metro/moscow</t>
  </si>
  <si>
    <t>Ввести время начала поездки: 12:00</t>
  </si>
  <si>
    <t>Ввести в поле откуда: 'Фрунзенская набережная, 46'</t>
  </si>
  <si>
    <t>Ввести в поле куда:'М. Пироговская, 25'</t>
  </si>
  <si>
    <t>Переключатель 'Оптимальный'</t>
  </si>
  <si>
    <t>Переключатель 'Каршеринг'</t>
  </si>
  <si>
    <t>На панели интерфейса отображается иконка каршеринг (Drive.SVG)</t>
  </si>
  <si>
    <t>На панели интерфейса отображается иконка свой автомобиль (Car.SVG), совпадающая с (Drive.SVG)</t>
  </si>
  <si>
    <t>Операционная система:Windows 10 Браузер:Yandex 87.0.4280.108 Разрешение:1920x1080</t>
  </si>
  <si>
    <t>Шаги воспроизведения:</t>
  </si>
  <si>
    <t>Ожидаемый результат:</t>
  </si>
  <si>
    <t>Фактический результат:</t>
  </si>
  <si>
    <r>
      <t>Серьезность:</t>
    </r>
    <r>
      <rPr>
        <sz val="10"/>
        <color rgb="FF000000"/>
        <rFont val="Arial"/>
        <family val="2"/>
        <charset val="204"/>
      </rPr>
      <t xml:space="preserve"> Блокер</t>
    </r>
  </si>
  <si>
    <r>
      <rPr>
        <b/>
        <sz val="10"/>
        <color rgb="FF000000"/>
        <rFont val="Arial"/>
        <family val="2"/>
        <charset val="204"/>
      </rPr>
      <t xml:space="preserve">Приоритет: </t>
    </r>
    <r>
      <rPr>
        <sz val="10"/>
        <color rgb="FF000000"/>
        <rFont val="Arial"/>
        <family val="2"/>
        <charset val="204"/>
      </rPr>
      <t>Высокий</t>
    </r>
  </si>
  <si>
    <t>Вместо иконки "Каршеринг" отображается иконка "Авто"</t>
  </si>
  <si>
    <t>Screenshot</t>
  </si>
  <si>
    <t>При перемещении фокуса отображается ошибка-подсказка: "Вы ввели некорректный адрес"</t>
  </si>
  <si>
    <t>При перемещении фокуса отображается ошибка-подсказка: "Вы ввели некорректное время"</t>
  </si>
  <si>
    <t>ID: BUG_002</t>
  </si>
  <si>
    <r>
      <t>Серьезность:</t>
    </r>
    <r>
      <rPr>
        <sz val="10"/>
        <color rgb="FF000000"/>
        <rFont val="Arial"/>
        <family val="2"/>
        <charset val="204"/>
      </rPr>
      <t xml:space="preserve"> низкий</t>
    </r>
  </si>
  <si>
    <r>
      <rPr>
        <b/>
        <sz val="10"/>
        <color rgb="FF000000"/>
        <rFont val="Arial"/>
        <family val="2"/>
        <charset val="204"/>
      </rPr>
      <t xml:space="preserve">Приоритет: </t>
    </r>
    <r>
      <rPr>
        <sz val="10"/>
        <color rgb="FF000000"/>
        <rFont val="Arial"/>
        <family val="2"/>
        <charset val="204"/>
      </rPr>
      <t>низкий</t>
    </r>
  </si>
  <si>
    <t>ID: BUG_003</t>
  </si>
  <si>
    <t>Ввести время начала поездки: 12:12</t>
  </si>
  <si>
    <t>Ввести в поле откуда: 'Комсомольский проспект, 18'</t>
  </si>
  <si>
    <t>Ввести в поле куда:'Хамовнический Вал, 34'</t>
  </si>
  <si>
    <t>Переключатель 'Свой'</t>
  </si>
  <si>
    <t>Переключатель 'Пешком'</t>
  </si>
  <si>
    <t>На карте отображаются точки А и Б, маршрут между ними</t>
  </si>
  <si>
    <t>На карте не отображаются точки А,Б и маршрут</t>
  </si>
  <si>
    <r>
      <rPr>
        <b/>
        <sz val="10"/>
        <color rgb="FF000000"/>
        <rFont val="Arial"/>
        <family val="2"/>
        <charset val="204"/>
      </rPr>
      <t>Серьезность:</t>
    </r>
    <r>
      <rPr>
        <sz val="10"/>
        <color rgb="FF000000"/>
        <rFont val="Arial"/>
        <family val="2"/>
        <charset val="204"/>
      </rPr>
      <t xml:space="preserve"> Критический</t>
    </r>
  </si>
  <si>
    <t>!== Вы ввели некорректное время</t>
  </si>
  <si>
    <t>ID: BUG_009</t>
  </si>
  <si>
    <t>Ввести в поле ввода Куда: Усачева, 3</t>
  </si>
  <si>
    <t>Ввести в поле ввода Откуда: Усачева, 3</t>
  </si>
  <si>
    <t>В поле ввода куда отображается:Усачева улица,3</t>
  </si>
  <si>
    <t>В поле ввода откуда отображается:Усачева улица,3</t>
  </si>
  <si>
    <t>В поле ввода куда отображается:Усачева,3</t>
  </si>
  <si>
    <t>В поле ввода откуда отображается:Усачева,3</t>
  </si>
  <si>
    <r>
      <rPr>
        <b/>
        <sz val="10"/>
        <color rgb="FF000000"/>
        <rFont val="Arial"/>
        <family val="2"/>
        <charset val="204"/>
      </rPr>
      <t xml:space="preserve">Серьезность: </t>
    </r>
    <r>
      <rPr>
        <sz val="10"/>
        <color rgb="FF000000"/>
        <rFont val="Arial"/>
        <family val="2"/>
        <charset val="204"/>
      </rPr>
      <t>низкий</t>
    </r>
  </si>
  <si>
    <t>При вводе неверного адреса в поле "Откуда" высплывает подсказка: "Вы ввели некорректное время"</t>
  </si>
  <si>
    <r>
      <t xml:space="preserve">На карте нет визуализации </t>
    </r>
    <r>
      <rPr>
        <b/>
        <sz val="10"/>
        <color rgb="FF000000"/>
        <rFont val="Arial"/>
        <family val="2"/>
        <charset val="204"/>
      </rPr>
      <t>пешего</t>
    </r>
    <r>
      <rPr>
        <sz val="10"/>
        <color rgb="FF000000"/>
        <rFont val="Arial"/>
        <family val="2"/>
        <charset val="204"/>
      </rPr>
      <t xml:space="preserve"> маршрута, точек откуда и куда, расстояния между точками</t>
    </r>
  </si>
  <si>
    <t>Сравнить цвет точки А на карте и цвет поля откуда в панели результат</t>
  </si>
  <si>
    <t>Красный кружок слева от поля ввода Откуда</t>
  </si>
  <si>
    <t>Неверное отображение цвета пунктов назанчения А и Б</t>
  </si>
  <si>
    <r>
      <t>Проверка отрицательной возможности ввода значений в по</t>
    </r>
    <r>
      <rPr>
        <b/>
        <sz val="10"/>
        <color theme="1"/>
        <rFont val="Arial"/>
        <family val="2"/>
        <charset val="204"/>
      </rPr>
      <t xml:space="preserve">ле Минуты: </t>
    </r>
    <r>
      <rPr>
        <sz val="10"/>
        <color theme="1"/>
        <rFont val="Arial"/>
        <family val="2"/>
        <charset val="204"/>
      </rPr>
      <t>1Е-13,▲♦♥ö, ä, β ~`!@#$%^&amp;*()_+?:"{}[];a,b,A,B, пробел</t>
    </r>
  </si>
  <si>
    <r>
      <t xml:space="preserve">Проверка отрицательной возможности ввода значений в поле </t>
    </r>
    <r>
      <rPr>
        <b/>
        <sz val="10"/>
        <color theme="1"/>
        <rFont val="Arial"/>
        <family val="2"/>
        <charset val="204"/>
      </rPr>
      <t xml:space="preserve">Минуты: </t>
    </r>
    <r>
      <rPr>
        <sz val="10"/>
        <color theme="1"/>
        <rFont val="Arial"/>
        <family val="2"/>
        <charset val="204"/>
      </rPr>
      <t xml:space="preserve">-1, 60. </t>
    </r>
  </si>
  <si>
    <r>
      <t xml:space="preserve">Проверка возможности ввода значений в поле </t>
    </r>
    <r>
      <rPr>
        <b/>
        <sz val="10"/>
        <color theme="1"/>
        <rFont val="Arial"/>
        <family val="2"/>
        <charset val="204"/>
      </rPr>
      <t>Минуты:</t>
    </r>
    <r>
      <rPr>
        <sz val="10"/>
        <color theme="1"/>
        <rFont val="Arial"/>
        <family val="2"/>
        <charset val="204"/>
      </rPr>
      <t xml:space="preserve"> 00, 59; 01, 58; 29</t>
    </r>
  </si>
  <si>
    <r>
      <t xml:space="preserve">Проверка отрицательной возможности ввода значений в поле </t>
    </r>
    <r>
      <rPr>
        <b/>
        <sz val="10"/>
        <color theme="1"/>
        <rFont val="Arial"/>
        <family val="2"/>
        <charset val="204"/>
      </rPr>
      <t>Часы:</t>
    </r>
    <r>
      <rPr>
        <sz val="10"/>
        <color theme="1"/>
        <rFont val="Arial"/>
        <family val="2"/>
        <charset val="204"/>
      </rPr>
      <t xml:space="preserve"> 1Е-13,▲♦♥ö, ä, β ~`!@#$%^&amp;*()_+?:"{}[];a,b,A,B.</t>
    </r>
  </si>
  <si>
    <r>
      <t xml:space="preserve">Проверка отрицательной возможности ввода значений в поле </t>
    </r>
    <r>
      <rPr>
        <b/>
        <sz val="10"/>
        <color theme="1"/>
        <rFont val="Arial"/>
        <family val="2"/>
        <charset val="204"/>
      </rPr>
      <t>Часы:</t>
    </r>
    <r>
      <rPr>
        <sz val="10"/>
        <color theme="1"/>
        <rFont val="Arial"/>
        <family val="2"/>
        <charset val="204"/>
      </rPr>
      <t xml:space="preserve"> 24,  -1, 25,  1; 111, пробел</t>
    </r>
  </si>
  <si>
    <r>
      <t xml:space="preserve">Проверка возможности ввода значений в поле </t>
    </r>
    <r>
      <rPr>
        <b/>
        <sz val="10"/>
        <color theme="1"/>
        <rFont val="Arial"/>
        <family val="2"/>
        <charset val="204"/>
      </rPr>
      <t>Часы:</t>
    </r>
    <r>
      <rPr>
        <sz val="10"/>
        <color theme="1"/>
        <rFont val="Arial"/>
        <family val="2"/>
        <charset val="204"/>
      </rPr>
      <t xml:space="preserve"> 00, 23; 01, 22; 12</t>
    </r>
  </si>
  <si>
    <r>
      <t xml:space="preserve">Проверка удаления </t>
    </r>
    <r>
      <rPr>
        <b/>
        <sz val="10"/>
        <color theme="1"/>
        <rFont val="Arial"/>
        <family val="2"/>
        <charset val="204"/>
      </rPr>
      <t>пробелов</t>
    </r>
    <r>
      <rPr>
        <sz val="10"/>
        <color theme="1"/>
        <rFont val="Arial"/>
        <family val="2"/>
        <charset val="204"/>
      </rPr>
      <t xml:space="preserve"> в поле </t>
    </r>
    <r>
      <rPr>
        <b/>
        <sz val="10"/>
        <color theme="1"/>
        <rFont val="Arial"/>
        <family val="2"/>
        <charset val="204"/>
      </rPr>
      <t>Куда</t>
    </r>
    <r>
      <rPr>
        <sz val="10"/>
        <color theme="1"/>
        <rFont val="Arial"/>
        <family val="2"/>
        <charset val="204"/>
      </rPr>
      <t xml:space="preserve"> после смены фокуса </t>
    </r>
  </si>
  <si>
    <r>
      <t xml:space="preserve">Проверка удаления </t>
    </r>
    <r>
      <rPr>
        <b/>
        <sz val="10"/>
        <color theme="1"/>
        <rFont val="Arial"/>
        <family val="2"/>
        <charset val="204"/>
      </rPr>
      <t>пробелов</t>
    </r>
    <r>
      <rPr>
        <sz val="10"/>
        <color theme="1"/>
        <rFont val="Arial"/>
        <family val="2"/>
        <charset val="204"/>
      </rPr>
      <t xml:space="preserve"> в поле </t>
    </r>
    <r>
      <rPr>
        <b/>
        <sz val="10"/>
        <color theme="1"/>
        <rFont val="Arial"/>
        <family val="2"/>
        <charset val="204"/>
      </rPr>
      <t>Откуда</t>
    </r>
    <r>
      <rPr>
        <sz val="10"/>
        <color theme="1"/>
        <rFont val="Arial"/>
        <family val="2"/>
        <charset val="204"/>
      </rPr>
      <t xml:space="preserve"> после смены фокуса </t>
    </r>
  </si>
  <si>
    <r>
      <t xml:space="preserve">Проверка соотвествия </t>
    </r>
    <r>
      <rPr>
        <b/>
        <sz val="10"/>
        <color theme="1"/>
        <rFont val="Arial"/>
        <family val="2"/>
        <charset val="204"/>
      </rPr>
      <t>подсказки</t>
    </r>
    <r>
      <rPr>
        <sz val="10"/>
        <color theme="1"/>
        <rFont val="Arial"/>
        <family val="2"/>
        <charset val="204"/>
      </rPr>
      <t xml:space="preserve"> при вводе неверного значения в поле </t>
    </r>
    <r>
      <rPr>
        <b/>
        <sz val="10"/>
        <color theme="1"/>
        <rFont val="Arial"/>
        <family val="2"/>
        <charset val="204"/>
      </rPr>
      <t>Куда</t>
    </r>
    <r>
      <rPr>
        <sz val="10"/>
        <color theme="1"/>
        <rFont val="Arial"/>
        <family val="2"/>
        <charset val="204"/>
      </rPr>
      <t xml:space="preserve"> и смене фокуса </t>
    </r>
  </si>
  <si>
    <r>
      <t xml:space="preserve">Проверка невозможности ввода </t>
    </r>
    <r>
      <rPr>
        <b/>
        <sz val="10"/>
        <color theme="1"/>
        <rFont val="Arial"/>
        <family val="2"/>
        <charset val="204"/>
      </rPr>
      <t>неверного адреса</t>
    </r>
    <r>
      <rPr>
        <sz val="10"/>
        <color theme="1"/>
        <rFont val="Arial"/>
        <family val="2"/>
        <charset val="204"/>
      </rPr>
      <t xml:space="preserve"> в поле </t>
    </r>
    <r>
      <rPr>
        <b/>
        <sz val="10"/>
        <color theme="1"/>
        <rFont val="Arial"/>
        <family val="2"/>
        <charset val="204"/>
      </rPr>
      <t>Куда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</si>
  <si>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атрибута адреса</t>
    </r>
    <r>
      <rPr>
        <sz val="10"/>
        <color theme="1"/>
        <rFont val="Arial"/>
        <family val="2"/>
        <charset val="204"/>
      </rPr>
      <t xml:space="preserve"> в поле </t>
    </r>
    <r>
      <rPr>
        <b/>
        <sz val="10"/>
        <color theme="1"/>
        <rFont val="Arial"/>
        <family val="2"/>
        <charset val="204"/>
      </rPr>
      <t>Откуда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</si>
  <si>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атрибута адреса</t>
    </r>
    <r>
      <rPr>
        <sz val="10"/>
        <color theme="1"/>
        <rFont val="Arial"/>
        <family val="2"/>
        <charset val="204"/>
      </rPr>
      <t xml:space="preserve"> в поле </t>
    </r>
    <r>
      <rPr>
        <b/>
        <sz val="10"/>
        <color theme="1"/>
        <rFont val="Arial"/>
        <family val="2"/>
        <charset val="204"/>
      </rPr>
      <t>Куда</t>
    </r>
  </si>
  <si>
    <r>
      <t xml:space="preserve">Проверка возможности ввода значений в поле </t>
    </r>
    <r>
      <rPr>
        <b/>
        <sz val="10"/>
        <color theme="1"/>
        <rFont val="Arial"/>
        <family val="2"/>
        <charset val="204"/>
      </rPr>
      <t>Куда и</t>
    </r>
    <r>
      <rPr>
        <sz val="10"/>
        <color theme="1"/>
        <rFont val="Arial"/>
        <family val="2"/>
        <charset val="204"/>
      </rPr>
      <t xml:space="preserve"> </t>
    </r>
    <r>
      <rPr>
        <b/>
        <sz val="10"/>
        <color theme="1"/>
        <rFont val="Arial"/>
        <family val="2"/>
        <charset val="204"/>
      </rPr>
      <t>Откуда</t>
    </r>
    <r>
      <rPr>
        <sz val="10"/>
        <color theme="1"/>
        <rFont val="Arial"/>
        <family val="2"/>
        <charset val="204"/>
      </rPr>
      <t>: Тире, кириллица, цифры, запятая, заглавные буквы</t>
    </r>
  </si>
  <si>
    <r>
      <t xml:space="preserve">Проверка отрицательной возможности ввода значений в поле </t>
    </r>
    <r>
      <rPr>
        <b/>
        <sz val="10"/>
        <color theme="1"/>
        <rFont val="Arial"/>
        <family val="2"/>
        <charset val="204"/>
      </rPr>
      <t>Куда</t>
    </r>
    <r>
      <rPr>
        <sz val="10"/>
        <color theme="1"/>
        <rFont val="Arial"/>
        <family val="2"/>
        <charset val="204"/>
      </rPr>
      <t xml:space="preserve"> и </t>
    </r>
    <r>
      <rPr>
        <b/>
        <sz val="10"/>
        <color theme="1"/>
        <rFont val="Arial"/>
        <family val="2"/>
        <charset val="204"/>
      </rPr>
      <t>Откуда</t>
    </r>
    <r>
      <rPr>
        <sz val="10"/>
        <color theme="1"/>
        <rFont val="Arial"/>
        <family val="2"/>
        <charset val="204"/>
      </rPr>
      <t xml:space="preserve">  текста длиной строки более </t>
    </r>
    <r>
      <rPr>
        <b/>
        <sz val="10"/>
        <color theme="1"/>
        <rFont val="Arial"/>
        <family val="2"/>
        <charset val="204"/>
      </rPr>
      <t>50</t>
    </r>
    <r>
      <rPr>
        <sz val="10"/>
        <color theme="1"/>
        <rFont val="Arial"/>
        <family val="2"/>
        <charset val="204"/>
      </rPr>
      <t xml:space="preserve"> символов</t>
    </r>
  </si>
  <si>
    <r>
      <t xml:space="preserve">Проверка возможности ввода значений в поле </t>
    </r>
    <r>
      <rPr>
        <b/>
        <sz val="10"/>
        <color theme="1"/>
        <rFont val="Arial"/>
        <family val="2"/>
        <charset val="204"/>
      </rPr>
      <t>Куда</t>
    </r>
    <r>
      <rPr>
        <sz val="10"/>
        <color theme="1"/>
        <rFont val="Arial"/>
        <family val="2"/>
        <charset val="204"/>
      </rPr>
      <t xml:space="preserve"> и </t>
    </r>
    <r>
      <rPr>
        <b/>
        <sz val="10"/>
        <color theme="1"/>
        <rFont val="Arial"/>
        <family val="2"/>
        <charset val="204"/>
      </rPr>
      <t>Откуда</t>
    </r>
    <r>
      <rPr>
        <sz val="10"/>
        <color theme="1"/>
        <rFont val="Arial"/>
        <family val="2"/>
        <charset val="204"/>
      </rPr>
      <t xml:space="preserve">  текста длиной строки </t>
    </r>
    <r>
      <rPr>
        <b/>
        <sz val="10"/>
        <color theme="1"/>
        <rFont val="Arial"/>
        <family val="2"/>
        <charset val="204"/>
      </rPr>
      <t>49</t>
    </r>
    <r>
      <rPr>
        <sz val="10"/>
        <color theme="1"/>
        <rFont val="Arial"/>
        <family val="2"/>
        <charset val="204"/>
      </rPr>
      <t xml:space="preserve"> символов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</si>
  <si>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орфографии</t>
    </r>
    <r>
      <rPr>
        <sz val="10"/>
        <color theme="1"/>
        <rFont val="Arial"/>
        <family val="2"/>
        <charset val="204"/>
      </rPr>
      <t xml:space="preserve"> названия полей </t>
    </r>
    <r>
      <rPr>
        <b/>
        <sz val="10"/>
        <color theme="1"/>
        <rFont val="Arial"/>
        <family val="2"/>
        <charset val="204"/>
      </rPr>
      <t>Куда и Откуда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</si>
  <si>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орфографии</t>
    </r>
    <r>
      <rPr>
        <sz val="10"/>
        <color theme="1"/>
        <rFont val="Arial"/>
        <family val="2"/>
        <charset val="204"/>
      </rPr>
      <t xml:space="preserve"> названия поля: </t>
    </r>
    <r>
      <rPr>
        <b/>
        <sz val="10"/>
        <color theme="1"/>
        <rFont val="Arial"/>
        <family val="2"/>
        <charset val="204"/>
      </rPr>
      <t>Время начала поездки</t>
    </r>
  </si>
  <si>
    <r>
      <t xml:space="preserve">Проверка соотнесения </t>
    </r>
    <r>
      <rPr>
        <b/>
        <sz val="10"/>
        <color theme="1"/>
        <rFont val="Arial"/>
        <family val="2"/>
        <charset val="204"/>
      </rPr>
      <t>маркеров</t>
    </r>
    <r>
      <rPr>
        <sz val="10"/>
        <color theme="1"/>
        <rFont val="Arial"/>
        <family val="2"/>
        <charset val="204"/>
      </rPr>
      <t xml:space="preserve"> полей </t>
    </r>
    <r>
      <rPr>
        <b/>
        <sz val="10"/>
        <color theme="1"/>
        <rFont val="Arial"/>
        <family val="2"/>
        <charset val="204"/>
      </rPr>
      <t>Куда</t>
    </r>
    <r>
      <rPr>
        <sz val="10"/>
        <color theme="1"/>
        <rFont val="Arial"/>
        <family val="2"/>
        <charset val="204"/>
      </rPr>
      <t xml:space="preserve"> и </t>
    </r>
    <r>
      <rPr>
        <b/>
        <sz val="10"/>
        <color theme="1"/>
        <rFont val="Arial"/>
        <family val="2"/>
        <charset val="204"/>
      </rPr>
      <t>Откуда</t>
    </r>
    <r>
      <rPr>
        <sz val="10"/>
        <color theme="1"/>
        <rFont val="Arial"/>
        <family val="2"/>
        <charset val="204"/>
      </rPr>
      <t xml:space="preserve"> с аналогичными на карте</t>
    </r>
  </si>
  <si>
    <r>
      <t xml:space="preserve">Проверка работы переключателя режима </t>
    </r>
    <r>
      <rPr>
        <b/>
        <sz val="10"/>
        <color theme="1"/>
        <rFont val="Arial"/>
        <family val="2"/>
        <charset val="204"/>
      </rPr>
      <t>оптимальный, быстрый, свой</t>
    </r>
    <r>
      <rPr>
        <sz val="10"/>
        <color theme="1"/>
        <rFont val="Arial"/>
        <family val="2"/>
        <charset val="204"/>
      </rPr>
      <t>. Если статус выбран, то другие переключатели режимов в статусе активен</t>
    </r>
  </si>
  <si>
    <r>
      <t xml:space="preserve">Проверка работы переключателя режима </t>
    </r>
    <r>
      <rPr>
        <b/>
        <sz val="10"/>
        <color theme="1"/>
        <rFont val="Arial"/>
        <family val="2"/>
        <charset val="204"/>
      </rPr>
      <t>Такси</t>
    </r>
    <r>
      <rPr>
        <sz val="10"/>
        <color theme="1"/>
        <rFont val="Arial"/>
        <family val="2"/>
        <charset val="204"/>
      </rPr>
      <t>, если переключатель выбран,  то другие переключатели не доступны</t>
    </r>
  </si>
  <si>
    <r>
      <t xml:space="preserve">Проверка работы переключателя режима </t>
    </r>
    <r>
      <rPr>
        <b/>
        <sz val="10"/>
        <color theme="1"/>
        <rFont val="Arial"/>
        <family val="2"/>
        <charset val="204"/>
      </rPr>
      <t>Каршеринг</t>
    </r>
    <r>
      <rPr>
        <sz val="10"/>
        <color theme="1"/>
        <rFont val="Arial"/>
        <family val="2"/>
        <charset val="204"/>
      </rPr>
      <t>, если переключатель выбран,  то другие переключатели не доступны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</si>
  <si>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визуализации маршрута на Автомобиле</t>
    </r>
    <r>
      <rPr>
        <sz val="10"/>
        <color theme="1"/>
        <rFont val="Arial"/>
        <family val="2"/>
        <charset val="204"/>
      </rPr>
      <t>, точек откуда и куда, расстояния между точками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</si>
  <si>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визуализации пешего маршрута,</t>
    </r>
    <r>
      <rPr>
        <sz val="10"/>
        <color theme="1"/>
        <rFont val="Arial"/>
        <family val="2"/>
        <charset val="204"/>
      </rPr>
      <t xml:space="preserve"> точек откуда и куда, расстояния между точками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</si>
  <si>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расположения и отображения переключателей Оптимальный, Быстрый, Свой,</t>
    </r>
    <r>
      <rPr>
        <sz val="10"/>
        <color theme="1"/>
        <rFont val="Arial"/>
        <family val="2"/>
        <charset val="204"/>
      </rPr>
      <t xml:space="preserve"> выбранный выделяется синим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</si>
  <si>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 xml:space="preserve">расположения и отображения переключателей собственный автомобиль, пешком, шеринг самоката, шеринг велосипеда, каршеринг, такси, </t>
    </r>
  </si>
  <si>
    <r>
      <t>Проверка</t>
    </r>
    <r>
      <rPr>
        <b/>
        <sz val="10"/>
        <color theme="1"/>
        <rFont val="Arial"/>
        <family val="2"/>
        <charset val="204"/>
      </rPr>
      <t xml:space="preserve"> визуализации маршрута Такси </t>
    </r>
    <r>
      <rPr>
        <sz val="10"/>
        <color theme="1"/>
        <rFont val="Arial"/>
        <family val="2"/>
        <charset val="204"/>
      </rPr>
      <t>сплошной синей линией с точками А - красная и Б-синяя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</si>
  <si>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визуализации маршрута Велосипед</t>
    </r>
    <r>
      <rPr>
        <sz val="10"/>
        <color theme="1"/>
        <rFont val="Arial"/>
        <family val="2"/>
        <charset val="204"/>
      </rPr>
      <t xml:space="preserve"> сплошной синей линией с точками А - красная и Б-синяя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</si>
  <si>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визуализации маршрута Самокат</t>
    </r>
    <r>
      <rPr>
        <sz val="10"/>
        <color theme="1"/>
        <rFont val="Arial"/>
        <family val="2"/>
        <charset val="204"/>
      </rPr>
      <t xml:space="preserve"> сплошной синей линией с точками А - красная и Б-синяя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</si>
  <si>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 xml:space="preserve">визуализации маршрута Каршеринг </t>
    </r>
    <r>
      <rPr>
        <sz val="10"/>
        <color theme="1"/>
        <rFont val="Arial"/>
        <family val="2"/>
        <charset val="204"/>
      </rPr>
      <t>сплошной синей линией с точками А - красная и Б-синяя</t>
    </r>
  </si>
  <si>
    <r>
      <t>Проверка</t>
    </r>
    <r>
      <rPr>
        <b/>
        <sz val="10"/>
        <color theme="1"/>
        <rFont val="Arial"/>
        <family val="2"/>
        <charset val="204"/>
      </rPr>
      <t xml:space="preserve"> взаимодействия Карты с блоком Маршрутная панель </t>
    </r>
    <r>
      <rPr>
        <sz val="10"/>
        <color theme="1"/>
        <rFont val="Arial"/>
        <family val="2"/>
        <charset val="204"/>
      </rPr>
      <t>через построение маршрутов — на карте передвигать или устанавливать маршрутные точки нельзя.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</si>
  <si>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Панели масштаба</t>
    </r>
    <r>
      <rPr>
        <sz val="10"/>
        <color theme="1"/>
        <rFont val="Arial"/>
        <family val="2"/>
        <charset val="204"/>
      </rPr>
      <t>: двигать ползунк масштаба (+),  нажать регуляторов (+), крутить скроллер манипулятора (+)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</si>
  <si>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 xml:space="preserve">Панели масштаба: </t>
    </r>
    <r>
      <rPr>
        <sz val="10"/>
        <color theme="1"/>
        <rFont val="Arial"/>
        <family val="2"/>
        <charset val="204"/>
      </rPr>
      <t>двигать ползунк масштаба (-),  нажать регуляторов (-), крутить скроллер манипулятора (-)</t>
    </r>
  </si>
  <si>
    <r>
      <t xml:space="preserve">Проверка </t>
    </r>
    <r>
      <rPr>
        <b/>
        <sz val="10"/>
        <color theme="1"/>
        <rFont val="Arial"/>
        <family val="2"/>
        <charset val="204"/>
      </rPr>
      <t>возможности перемещения карты:</t>
    </r>
    <r>
      <rPr>
        <sz val="10"/>
        <color theme="1"/>
        <rFont val="Arial"/>
        <family val="2"/>
        <charset val="204"/>
      </rPr>
      <t xml:space="preserve"> удерживая кнопку мыши или тачпадом.</t>
    </r>
  </si>
  <si>
    <r>
      <t xml:space="preserve">Проверка, что система корректно реагирует на горячие и </t>
    </r>
    <r>
      <rPr>
        <b/>
        <sz val="10"/>
        <color theme="1"/>
        <rFont val="Arial"/>
        <family val="2"/>
        <charset val="204"/>
      </rPr>
      <t xml:space="preserve">функциональные клавиши CTRL+V, CTRL+C, ALT+F4, TAB, F2 </t>
    </r>
    <r>
      <rPr>
        <sz val="10"/>
        <color theme="1"/>
        <rFont val="Arial"/>
        <family val="2"/>
        <charset val="204"/>
      </rPr>
      <t>и т.д.</t>
    </r>
  </si>
  <si>
    <r>
      <t>Проверка</t>
    </r>
    <r>
      <rPr>
        <b/>
        <sz val="10"/>
        <color theme="1"/>
        <rFont val="Arial"/>
        <family val="2"/>
        <charset val="204"/>
      </rPr>
      <t xml:space="preserve"> выделения поля при ошибке</t>
    </r>
    <r>
      <rPr>
        <sz val="10"/>
        <color theme="1"/>
        <rFont val="Arial"/>
        <family val="2"/>
        <charset val="204"/>
      </rPr>
      <t>, для полей: время, куда, откуда: красная прямоугольная рамка по краям поля</t>
    </r>
  </si>
  <si>
    <t>BUG_14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</si>
  <si>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5. Используется черный шрифт на белом фоне: Yandex Sans. Визуализирован маршрут сплошной синей линией между точками</t>
  </si>
  <si>
    <t>1. На карте отображена красная точка А 
2. На карте  отображена синяя точка B 
3. В точке А отобрается текст, соответствует полю откуда: Усачева, 3.   
4. В точке B отобрается текст, соответствует полю куда: Комсомольский проспект, 18.
5. Используется черный шрифт на белом фоне: Yandex Sans. Визуализирован маршрут пунктирной синей линией между точками. Над точкой А иконка пешехода. Рядом с иконкой пешехода указано расстояние в км: 1,8км.</t>
  </si>
  <si>
    <t>1
2
3
4</t>
  </si>
  <si>
    <t>Ввести время начала поездки: 01:00
Ввести в поле откуда: 'Усачёва улица, 3'
Ввести в поле куда: 'Комсомольский проспект, 18'
Режим 'Свой', переключатель 'Пешком'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</si>
</sst>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999999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2" xfId="0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ont="1" applyAlignment="1"/>
    <xf numFmtId="0" fontId="5" fillId="0" borderId="6" xfId="0" applyFont="1" applyBorder="1" applyAlignment="1">
      <alignment wrapText="1"/>
    </xf>
    <xf numFmtId="0" fontId="8" fillId="0" borderId="6" xfId="0" applyFont="1" applyBorder="1"/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Alignment="1"/>
    <xf numFmtId="0" fontId="0" fillId="0" borderId="6" xfId="0" applyFont="1" applyBorder="1" applyAlignment="1"/>
    <xf numFmtId="0" fontId="5" fillId="0" borderId="6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0" xfId="0" applyFont="1" applyBorder="1" applyAlignment="1"/>
    <xf numFmtId="0" fontId="0" fillId="0" borderId="6" xfId="0" applyFont="1" applyBorder="1" applyAlignment="1">
      <alignment horizontal="left" indent="1"/>
    </xf>
    <xf numFmtId="0" fontId="5" fillId="0" borderId="6" xfId="0" applyFont="1" applyBorder="1" applyAlignment="1">
      <alignment horizontal="left" indent="1"/>
    </xf>
    <xf numFmtId="0" fontId="2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Alignment="1"/>
    <xf numFmtId="0" fontId="4" fillId="2" borderId="6" xfId="0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center" indent="1"/>
    </xf>
    <xf numFmtId="0" fontId="4" fillId="0" borderId="6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7" fillId="0" borderId="6" xfId="0" applyFont="1" applyBorder="1" applyAlignment="1"/>
    <xf numFmtId="0" fontId="8" fillId="0" borderId="6" xfId="0" applyFont="1" applyBorder="1" applyAlignment="1">
      <alignment horizontal="left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9" fillId="0" borderId="6" xfId="0" applyFont="1" applyBorder="1" applyAlignment="1"/>
    <xf numFmtId="0" fontId="0" fillId="0" borderId="0" xfId="0" applyFont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6" xfId="1" applyBorder="1" applyAlignment="1">
      <alignment vertical="center"/>
    </xf>
    <xf numFmtId="0" fontId="11" fillId="0" borderId="6" xfId="1" applyFill="1" applyBorder="1"/>
    <xf numFmtId="0" fontId="0" fillId="4" borderId="6" xfId="0" applyFill="1" applyBorder="1"/>
    <xf numFmtId="0" fontId="9" fillId="4" borderId="6" xfId="0" applyFont="1" applyFill="1" applyBorder="1" applyAlignment="1"/>
    <xf numFmtId="0" fontId="8" fillId="4" borderId="6" xfId="0" applyFont="1" applyFill="1" applyBorder="1"/>
    <xf numFmtId="0" fontId="8" fillId="4" borderId="6" xfId="0" applyFont="1" applyFill="1" applyBorder="1" applyAlignment="1">
      <alignment horizontal="left" vertical="center" wrapText="1"/>
    </xf>
    <xf numFmtId="0" fontId="11" fillId="0" borderId="0" xfId="1" applyAlignment="1"/>
    <xf numFmtId="0" fontId="5" fillId="0" borderId="6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vertical="center" wrapText="1"/>
    </xf>
    <xf numFmtId="0" fontId="11" fillId="0" borderId="0" xfId="1" applyAlignment="1">
      <alignment vertical="center" wrapText="1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>
      <alignment vertical="top" wrapText="1"/>
    </xf>
    <xf numFmtId="0" fontId="0" fillId="0" borderId="6" xfId="0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acker.yandex.ru/BUG-94920/attachments/152342?orgid=352709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ff.yandex.ru/selinedv" TargetMode="External"/><Relationship Id="rId2" Type="http://schemas.openxmlformats.org/officeDocument/2006/relationships/hyperlink" Target="https://tracker.yandex.ru/BUG-94905/attachments/152333?orgid=3527090" TargetMode="External"/><Relationship Id="rId1" Type="http://schemas.openxmlformats.org/officeDocument/2006/relationships/image" Target="../media/image2.png"/><Relationship Id="rId5" Type="http://schemas.openxmlformats.org/officeDocument/2006/relationships/hyperlink" Target="https://tracker.yandex.ru/BUG-94920/attachments/152342?orgid=3527090" TargetMode="Externa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https://tracker.yandex.ru/BUG-94920/attachments/152342?orgid=3527090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tracker.yandex.ru/BUG-94920/attachments/152342?orgid=3527090" TargetMode="External"/><Relationship Id="rId2" Type="http://schemas.openxmlformats.org/officeDocument/2006/relationships/hyperlink" Target="https://tracker.yandex.ru/BUG-95490/attachments/153083?orgid=3527090" TargetMode="Externa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https://tracker.yandex.ru/BUG-94920/attachments/152342?orgid=3527090" TargetMode="Externa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142875</xdr:rowOff>
    </xdr:to>
    <xdr:sp macro="" textlink="">
      <xdr:nvSpPr>
        <xdr:cNvPr id="4" name="AutoShape 1" descr="https://tracker.yandex.ru/BUG-94920/thumbnail/152342?orgid=3527090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28115522-A895-4A59-B8A5-FC4493B73ADB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" name="AutoShape 2" descr="https://tracker.yandex.ru/BUG-94920/attachments/152342?orgid=3527090">
          <a:extLst>
            <a:ext uri="{FF2B5EF4-FFF2-40B4-BE49-F238E27FC236}">
              <a16:creationId xmlns:a16="http://schemas.microsoft.com/office/drawing/2014/main" id="{BC81DBC2-17A0-4E3C-9A15-515F982283F1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7" name="AutoShape 3" descr="https://tracker.yandex.ru/BUG-94920/attachments/152342?orgid=3527090">
          <a:extLst>
            <a:ext uri="{FF2B5EF4-FFF2-40B4-BE49-F238E27FC236}">
              <a16:creationId xmlns:a16="http://schemas.microsoft.com/office/drawing/2014/main" id="{AC3E4F6E-A3AD-4264-B35C-E0CB8E66E40F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8" name="AutoShape 4" descr="https://tracker.yandex.ru/BUG-94920/attachments/152342?orgid=3527090">
          <a:extLst>
            <a:ext uri="{FF2B5EF4-FFF2-40B4-BE49-F238E27FC236}">
              <a16:creationId xmlns:a16="http://schemas.microsoft.com/office/drawing/2014/main" id="{9165A1E3-8313-48CD-9A59-1EF62D0714A1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9" name="AutoShape 5" descr="https://tracker.yandex.ru/BUG-94920/attachments/152342?orgid=3527090">
          <a:extLst>
            <a:ext uri="{FF2B5EF4-FFF2-40B4-BE49-F238E27FC236}">
              <a16:creationId xmlns:a16="http://schemas.microsoft.com/office/drawing/2014/main" id="{BDF04F0F-C63C-4F74-AD16-A795DFDC30A5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123824</xdr:rowOff>
    </xdr:from>
    <xdr:to>
      <xdr:col>2</xdr:col>
      <xdr:colOff>231705</xdr:colOff>
      <xdr:row>53</xdr:row>
      <xdr:rowOff>57149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A5CA3F6-FA79-44BE-AC51-E4898E17D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14899"/>
          <a:ext cx="6118155" cy="446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26</xdr:row>
      <xdr:rowOff>9525</xdr:rowOff>
    </xdr:from>
    <xdr:to>
      <xdr:col>6</xdr:col>
      <xdr:colOff>143941</xdr:colOff>
      <xdr:row>65</xdr:row>
      <xdr:rowOff>38985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BC2EA9-B37E-4281-A982-557CDC146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381500"/>
          <a:ext cx="7640116" cy="63445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142875</xdr:rowOff>
    </xdr:to>
    <xdr:sp macro="" textlink="">
      <xdr:nvSpPr>
        <xdr:cNvPr id="3073" name="AutoShape 1" descr="https://tracker.yandex.ru/BUG-94905/thumbnail/152333?orgid=3527090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72253853-FAA1-4734-B160-2DDB58CB34C6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29</xdr:row>
      <xdr:rowOff>28575</xdr:rowOff>
    </xdr:to>
    <xdr:pic>
      <xdr:nvPicPr>
        <xdr:cNvPr id="5" name="Рисунок 4" descr="Дмитриевич Дмитрий">
          <a:hlinkClick xmlns:r="http://schemas.openxmlformats.org/officeDocument/2006/relationships" r:id="rId3" tgtFrame="_blank" tooltip="Дмитриевич Дмитрий"/>
          <a:extLst>
            <a:ext uri="{FF2B5EF4-FFF2-40B4-BE49-F238E27FC236}">
              <a16:creationId xmlns:a16="http://schemas.microsoft.com/office/drawing/2014/main" id="{DEF13DD0-D6FA-44E7-A91F-A963B9E08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28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6" name="AutoShape 1" descr="https://tracker.yandex.ru/BUG-94920/thumbnail/152342?orgid=3527090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EBAC0D4A-92E5-4786-8034-22238ECBF4EE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142875</xdr:rowOff>
    </xdr:to>
    <xdr:sp macro="" textlink="">
      <xdr:nvSpPr>
        <xdr:cNvPr id="7" name="AutoShape 2" descr="https://tracker.yandex.ru/BUG-94920/attachments/152342?orgid=3527090">
          <a:extLst>
            <a:ext uri="{FF2B5EF4-FFF2-40B4-BE49-F238E27FC236}">
              <a16:creationId xmlns:a16="http://schemas.microsoft.com/office/drawing/2014/main" id="{8993C7FA-A7ED-4A3E-BFB8-7CB14352DB49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142875</xdr:rowOff>
    </xdr:to>
    <xdr:sp macro="" textlink="">
      <xdr:nvSpPr>
        <xdr:cNvPr id="8" name="AutoShape 3" descr="https://tracker.yandex.ru/BUG-94920/attachments/152342?orgid=3527090">
          <a:extLst>
            <a:ext uri="{FF2B5EF4-FFF2-40B4-BE49-F238E27FC236}">
              <a16:creationId xmlns:a16="http://schemas.microsoft.com/office/drawing/2014/main" id="{ED69FF04-E662-470E-BC12-71259B2FC993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142875</xdr:rowOff>
    </xdr:to>
    <xdr:sp macro="" textlink="">
      <xdr:nvSpPr>
        <xdr:cNvPr id="9" name="AutoShape 4" descr="https://tracker.yandex.ru/BUG-94920/attachments/152342?orgid=3527090">
          <a:extLst>
            <a:ext uri="{FF2B5EF4-FFF2-40B4-BE49-F238E27FC236}">
              <a16:creationId xmlns:a16="http://schemas.microsoft.com/office/drawing/2014/main" id="{D27C3AF5-A20A-48DA-AB74-B6C0E4F656BF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142875</xdr:rowOff>
    </xdr:to>
    <xdr:sp macro="" textlink="">
      <xdr:nvSpPr>
        <xdr:cNvPr id="10" name="AutoShape 5" descr="https://tracker.yandex.ru/BUG-94920/attachments/152342?orgid=3527090">
          <a:extLst>
            <a:ext uri="{FF2B5EF4-FFF2-40B4-BE49-F238E27FC236}">
              <a16:creationId xmlns:a16="http://schemas.microsoft.com/office/drawing/2014/main" id="{5FA2B888-77EC-4FD7-BC56-D95CEB09D75B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142875</xdr:rowOff>
    </xdr:to>
    <xdr:sp macro="" textlink="">
      <xdr:nvSpPr>
        <xdr:cNvPr id="5121" name="AutoShape 1" descr="https://tracker.yandex.ru/BUG-94920/thumbnail/152342?orgid=3527090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1D7980B0-BB5D-4ED3-9CA1-46C734321286}"/>
            </a:ext>
          </a:extLst>
        </xdr:cNvPr>
        <xdr:cNvSpPr>
          <a:spLocks noChangeAspect="1" noChangeArrowheads="1"/>
        </xdr:cNvSpPr>
      </xdr:nvSpPr>
      <xdr:spPr bwMode="auto">
        <a:xfrm>
          <a:off x="0" y="150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122" name="AutoShape 2" descr="https://tracker.yandex.ru/BUG-94920/attachments/152342?orgid=3527090">
          <a:extLst>
            <a:ext uri="{FF2B5EF4-FFF2-40B4-BE49-F238E27FC236}">
              <a16:creationId xmlns:a16="http://schemas.microsoft.com/office/drawing/2014/main" id="{93F7BD6E-DAB4-45A2-AD7B-33B499901E90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123" name="AutoShape 3" descr="https://tracker.yandex.ru/BUG-94920/attachments/152342?orgid=3527090">
          <a:extLst>
            <a:ext uri="{FF2B5EF4-FFF2-40B4-BE49-F238E27FC236}">
              <a16:creationId xmlns:a16="http://schemas.microsoft.com/office/drawing/2014/main" id="{6DD6B174-A286-4B17-BBB3-D70D58539399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124" name="AutoShape 4" descr="https://tracker.yandex.ru/BUG-94920/attachments/152342?orgid=3527090">
          <a:extLst>
            <a:ext uri="{FF2B5EF4-FFF2-40B4-BE49-F238E27FC236}">
              <a16:creationId xmlns:a16="http://schemas.microsoft.com/office/drawing/2014/main" id="{7C7BDDE6-FC6C-49D2-A29A-D65C62A41AEE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125" name="AutoShape 5" descr="https://tracker.yandex.ru/BUG-94920/attachments/152342?orgid=3527090">
          <a:extLst>
            <a:ext uri="{FF2B5EF4-FFF2-40B4-BE49-F238E27FC236}">
              <a16:creationId xmlns:a16="http://schemas.microsoft.com/office/drawing/2014/main" id="{90F38A92-C72D-4C7C-8F3E-344604180EF9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38100</xdr:rowOff>
    </xdr:from>
    <xdr:to>
      <xdr:col>0</xdr:col>
      <xdr:colOff>2466667</xdr:colOff>
      <xdr:row>30</xdr:row>
      <xdr:rowOff>161829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B7B944-368D-45D8-8E3A-F2C683B00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76775"/>
          <a:ext cx="2466667" cy="771429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24</xdr:row>
      <xdr:rowOff>0</xdr:rowOff>
    </xdr:from>
    <xdr:ext cx="304800" cy="304800"/>
    <xdr:sp macro="" textlink="">
      <xdr:nvSpPr>
        <xdr:cNvPr id="12" name="AutoShape 1" descr="https://tracker.yandex.ru/BUG-129268/attachments/200630?orgid=3527090">
          <a:extLst>
            <a:ext uri="{FF2B5EF4-FFF2-40B4-BE49-F238E27FC236}">
              <a16:creationId xmlns:a16="http://schemas.microsoft.com/office/drawing/2014/main" id="{7B08C387-43AB-460C-B4B8-28E386CF2772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85724</xdr:rowOff>
    </xdr:from>
    <xdr:to>
      <xdr:col>12</xdr:col>
      <xdr:colOff>331282</xdr:colOff>
      <xdr:row>57</xdr:row>
      <xdr:rowOff>86490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BF38C2B-6970-4D82-A346-B7901D9C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49"/>
          <a:ext cx="11208832" cy="50204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142875</xdr:rowOff>
    </xdr:to>
    <xdr:sp macro="" textlink="">
      <xdr:nvSpPr>
        <xdr:cNvPr id="8193" name="AutoShape 1" descr="https://tracker.yandex.ru/BUG-95490/thumbnail/153083?orgid=3527090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799BD07-75FF-4FD0-9FE5-442CF684D6DA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142875</xdr:rowOff>
    </xdr:to>
    <xdr:sp macro="" textlink="">
      <xdr:nvSpPr>
        <xdr:cNvPr id="4" name="AutoShape 1" descr="https://tracker.yandex.ru/BUG-94920/thumbnail/152342?orgid=3527090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D81B4DB7-A8DD-4548-8629-6A56DF6EFBEF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5" name="AutoShape 2" descr="https://tracker.yandex.ru/BUG-94920/attachments/152342?orgid=3527090">
          <a:extLst>
            <a:ext uri="{FF2B5EF4-FFF2-40B4-BE49-F238E27FC236}">
              <a16:creationId xmlns:a16="http://schemas.microsoft.com/office/drawing/2014/main" id="{FA26B7DF-1E9A-440E-9174-371F42C68F83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6" name="AutoShape 3" descr="https://tracker.yandex.ru/BUG-94920/attachments/152342?orgid=3527090">
          <a:extLst>
            <a:ext uri="{FF2B5EF4-FFF2-40B4-BE49-F238E27FC236}">
              <a16:creationId xmlns:a16="http://schemas.microsoft.com/office/drawing/2014/main" id="{CBFB2A1B-7858-417F-8491-8A4BCE141ACD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7" name="AutoShape 4" descr="https://tracker.yandex.ru/BUG-94920/attachments/152342?orgid=3527090">
          <a:extLst>
            <a:ext uri="{FF2B5EF4-FFF2-40B4-BE49-F238E27FC236}">
              <a16:creationId xmlns:a16="http://schemas.microsoft.com/office/drawing/2014/main" id="{1A8ED5BD-0938-4F9A-A23A-C32DB212E01D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8" name="AutoShape 5" descr="https://tracker.yandex.ru/BUG-94920/attachments/152342?orgid=3527090">
          <a:extLst>
            <a:ext uri="{FF2B5EF4-FFF2-40B4-BE49-F238E27FC236}">
              <a16:creationId xmlns:a16="http://schemas.microsoft.com/office/drawing/2014/main" id="{E903A64A-D38D-4315-B605-6D176D671867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9525</xdr:rowOff>
    </xdr:from>
    <xdr:to>
      <xdr:col>3</xdr:col>
      <xdr:colOff>0</xdr:colOff>
      <xdr:row>55</xdr:row>
      <xdr:rowOff>85725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DA214D-F310-4712-9EF9-20398B166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"/>
          <a:ext cx="7362825" cy="493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142875</xdr:rowOff>
    </xdr:to>
    <xdr:sp macro="" textlink="">
      <xdr:nvSpPr>
        <xdr:cNvPr id="5" name="AutoShape 1" descr="https://tracker.yandex.ru/BUG-94920/thumbnail/152342?orgid=3527090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9F4181A2-57C9-4F35-93CD-93EC7498083B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6" name="AutoShape 2" descr="https://tracker.yandex.ru/BUG-94920/attachments/152342?orgid=3527090">
          <a:extLst>
            <a:ext uri="{FF2B5EF4-FFF2-40B4-BE49-F238E27FC236}">
              <a16:creationId xmlns:a16="http://schemas.microsoft.com/office/drawing/2014/main" id="{9393F2DD-C6EC-47C5-872A-9B24E8C6BB2B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7" name="AutoShape 3" descr="https://tracker.yandex.ru/BUG-94920/attachments/152342?orgid=3527090">
          <a:extLst>
            <a:ext uri="{FF2B5EF4-FFF2-40B4-BE49-F238E27FC236}">
              <a16:creationId xmlns:a16="http://schemas.microsoft.com/office/drawing/2014/main" id="{E67EED59-50A0-453C-9DE2-6B17CEEA1CDA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8" name="AutoShape 4" descr="https://tracker.yandex.ru/BUG-94920/attachments/152342?orgid=3527090">
          <a:extLst>
            <a:ext uri="{FF2B5EF4-FFF2-40B4-BE49-F238E27FC236}">
              <a16:creationId xmlns:a16="http://schemas.microsoft.com/office/drawing/2014/main" id="{02FA685E-3CC5-4A90-88A9-AABA8D0C8DC2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142875</xdr:rowOff>
    </xdr:to>
    <xdr:sp macro="" textlink="">
      <xdr:nvSpPr>
        <xdr:cNvPr id="9" name="AutoShape 5" descr="https://tracker.yandex.ru/BUG-94920/attachments/152342?orgid=3527090">
          <a:extLst>
            <a:ext uri="{FF2B5EF4-FFF2-40B4-BE49-F238E27FC236}">
              <a16:creationId xmlns:a16="http://schemas.microsoft.com/office/drawing/2014/main" id="{6BB42169-15D1-473C-9383-E4AF1736BC4A}"/>
            </a:ext>
          </a:extLst>
        </xdr:cNvPr>
        <xdr:cNvSpPr>
          <a:spLocks noChangeAspect="1" noChangeArrowheads="1"/>
        </xdr:cNvSpPr>
      </xdr:nvSpPr>
      <xdr:spPr bwMode="auto">
        <a:xfrm>
          <a:off x="0" y="431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workbookViewId="0">
      <selection activeCell="F14" sqref="F14"/>
    </sheetView>
  </sheetViews>
  <sheetFormatPr defaultColWidth="14.42578125" defaultRowHeight="15.75" customHeight="1" x14ac:dyDescent="0.2"/>
  <cols>
    <col min="1" max="1" width="4.42578125" customWidth="1"/>
    <col min="2" max="2" width="22.7109375" customWidth="1"/>
    <col min="3" max="3" width="18.140625" customWidth="1"/>
    <col min="4" max="4" width="14.5703125" customWidth="1"/>
    <col min="5" max="5" width="15.85546875" customWidth="1"/>
    <col min="7" max="9" width="0" hidden="1" customWidth="1"/>
  </cols>
  <sheetData>
    <row r="1" spans="1:7" ht="15.75" customHeight="1" x14ac:dyDescent="0.2">
      <c r="A1" s="87" t="s">
        <v>0</v>
      </c>
      <c r="B1" s="88"/>
      <c r="C1" s="88"/>
      <c r="D1" s="88"/>
      <c r="E1" s="10"/>
    </row>
    <row r="2" spans="1:7" ht="15.75" customHeight="1" x14ac:dyDescent="0.2">
      <c r="A2" s="37" t="s">
        <v>4</v>
      </c>
      <c r="B2" s="38" t="s">
        <v>6</v>
      </c>
      <c r="C2" s="38" t="s">
        <v>5</v>
      </c>
      <c r="D2" s="38" t="s">
        <v>7</v>
      </c>
    </row>
    <row r="3" spans="1:7" ht="15.75" customHeight="1" x14ac:dyDescent="0.2">
      <c r="A3" s="39">
        <v>1</v>
      </c>
      <c r="B3" s="31" t="s">
        <v>42</v>
      </c>
      <c r="C3" s="31" t="s">
        <v>43</v>
      </c>
      <c r="D3" s="31" t="s">
        <v>8</v>
      </c>
      <c r="G3" s="19" t="s">
        <v>57</v>
      </c>
    </row>
    <row r="4" spans="1:7" ht="15.75" customHeight="1" x14ac:dyDescent="0.2">
      <c r="A4" s="39">
        <v>2</v>
      </c>
      <c r="B4" s="31" t="s">
        <v>41</v>
      </c>
      <c r="C4" s="31" t="s">
        <v>44</v>
      </c>
      <c r="D4" s="31" t="s">
        <v>8</v>
      </c>
      <c r="E4" s="8"/>
      <c r="G4" s="19" t="s">
        <v>58</v>
      </c>
    </row>
    <row r="5" spans="1:7" ht="15.75" customHeight="1" x14ac:dyDescent="0.2">
      <c r="A5" s="39">
        <v>3</v>
      </c>
      <c r="B5" s="31" t="s">
        <v>42</v>
      </c>
      <c r="C5" s="31" t="s">
        <v>43</v>
      </c>
      <c r="D5" s="31" t="s">
        <v>25</v>
      </c>
      <c r="E5" s="8"/>
      <c r="G5" s="19" t="s">
        <v>59</v>
      </c>
    </row>
    <row r="6" spans="1:7" ht="15.75" customHeight="1" x14ac:dyDescent="0.2">
      <c r="A6" s="39">
        <v>4</v>
      </c>
      <c r="B6" s="31" t="s">
        <v>41</v>
      </c>
      <c r="C6" s="31" t="s">
        <v>45</v>
      </c>
      <c r="D6" s="31" t="s">
        <v>24</v>
      </c>
      <c r="E6" s="8"/>
      <c r="G6" s="19" t="s">
        <v>60</v>
      </c>
    </row>
    <row r="7" spans="1:7" ht="15.75" customHeight="1" x14ac:dyDescent="0.2">
      <c r="A7" s="39">
        <v>5</v>
      </c>
      <c r="B7" s="31" t="s">
        <v>40</v>
      </c>
      <c r="C7" s="31" t="s">
        <v>44</v>
      </c>
      <c r="D7" s="31" t="s">
        <v>24</v>
      </c>
      <c r="E7" s="8"/>
      <c r="G7" s="19" t="s">
        <v>61</v>
      </c>
    </row>
    <row r="8" spans="1:7" ht="15.75" customHeight="1" x14ac:dyDescent="0.2">
      <c r="A8" s="39">
        <v>6</v>
      </c>
      <c r="B8" s="31" t="s">
        <v>46</v>
      </c>
      <c r="C8" s="31" t="s">
        <v>45</v>
      </c>
      <c r="D8" s="31" t="s">
        <v>25</v>
      </c>
      <c r="E8" s="8"/>
      <c r="G8" s="19" t="s">
        <v>62</v>
      </c>
    </row>
    <row r="9" spans="1:7" ht="15.75" customHeight="1" x14ac:dyDescent="0.2">
      <c r="A9" s="39">
        <v>7</v>
      </c>
      <c r="B9" s="31" t="s">
        <v>46</v>
      </c>
      <c r="C9" s="31" t="s">
        <v>44</v>
      </c>
      <c r="D9" s="31" t="s">
        <v>24</v>
      </c>
      <c r="E9" s="8"/>
      <c r="G9" s="19" t="s">
        <v>63</v>
      </c>
    </row>
    <row r="10" spans="1:7" ht="15.75" customHeight="1" x14ac:dyDescent="0.2">
      <c r="A10" s="39">
        <v>8</v>
      </c>
      <c r="B10" s="31" t="s">
        <v>42</v>
      </c>
      <c r="C10" s="31" t="s">
        <v>45</v>
      </c>
      <c r="D10" s="31" t="s">
        <v>24</v>
      </c>
      <c r="E10" s="8"/>
      <c r="G10" s="19" t="s">
        <v>64</v>
      </c>
    </row>
    <row r="11" spans="1:7" ht="15.75" customHeight="1" x14ac:dyDescent="0.2">
      <c r="A11" s="39">
        <v>9</v>
      </c>
      <c r="B11" s="31" t="s">
        <v>42</v>
      </c>
      <c r="C11" s="31" t="s">
        <v>45</v>
      </c>
      <c r="D11" s="31" t="s">
        <v>8</v>
      </c>
      <c r="E11" s="8"/>
      <c r="G11" s="19" t="s">
        <v>65</v>
      </c>
    </row>
    <row r="12" spans="1:7" ht="15.75" customHeight="1" x14ac:dyDescent="0.2">
      <c r="A12" s="39">
        <v>10</v>
      </c>
      <c r="B12" s="31" t="s">
        <v>40</v>
      </c>
      <c r="C12" s="31" t="s">
        <v>45</v>
      </c>
      <c r="D12" s="31" t="s">
        <v>8</v>
      </c>
      <c r="E12" s="8"/>
      <c r="G12" s="19" t="s">
        <v>66</v>
      </c>
    </row>
    <row r="13" spans="1:7" ht="15.75" customHeight="1" x14ac:dyDescent="0.2">
      <c r="A13" s="39">
        <v>11</v>
      </c>
      <c r="B13" s="31" t="s">
        <v>42</v>
      </c>
      <c r="C13" s="31" t="s">
        <v>44</v>
      </c>
      <c r="D13" s="31" t="s">
        <v>25</v>
      </c>
      <c r="E13" s="8"/>
      <c r="G13" s="19" t="s">
        <v>67</v>
      </c>
    </row>
    <row r="14" spans="1:7" ht="15.75" customHeight="1" x14ac:dyDescent="0.2">
      <c r="A14" s="39">
        <v>12</v>
      </c>
      <c r="B14" s="31" t="s">
        <v>40</v>
      </c>
      <c r="C14" s="31" t="s">
        <v>43</v>
      </c>
      <c r="D14" s="31" t="s">
        <v>25</v>
      </c>
      <c r="E14" s="8"/>
      <c r="G14" s="19" t="s">
        <v>68</v>
      </c>
    </row>
    <row r="15" spans="1:7" ht="15.75" customHeight="1" x14ac:dyDescent="0.2">
      <c r="A15" s="39">
        <v>13</v>
      </c>
      <c r="B15" s="31" t="s">
        <v>42</v>
      </c>
      <c r="C15" s="31" t="s">
        <v>43</v>
      </c>
      <c r="D15" s="31" t="s">
        <v>24</v>
      </c>
      <c r="E15" s="8"/>
      <c r="G15" s="19" t="s">
        <v>69</v>
      </c>
    </row>
    <row r="16" spans="1:7" ht="15.75" customHeight="1" x14ac:dyDescent="0.2">
      <c r="A16" s="39">
        <v>14</v>
      </c>
      <c r="B16" s="31" t="s">
        <v>46</v>
      </c>
      <c r="C16" s="31" t="s">
        <v>43</v>
      </c>
      <c r="D16" s="31" t="s">
        <v>8</v>
      </c>
      <c r="E16" s="8"/>
      <c r="G16" s="19" t="s">
        <v>70</v>
      </c>
    </row>
    <row r="17" spans="1:9" ht="15.75" customHeight="1" x14ac:dyDescent="0.2">
      <c r="A17" s="39">
        <v>15</v>
      </c>
      <c r="B17" s="31" t="s">
        <v>41</v>
      </c>
      <c r="C17" s="31" t="s">
        <v>43</v>
      </c>
      <c r="D17" s="31" t="s">
        <v>25</v>
      </c>
      <c r="E17" s="8"/>
      <c r="G17" s="19" t="s">
        <v>71</v>
      </c>
    </row>
    <row r="18" spans="1:9" ht="15.75" customHeight="1" x14ac:dyDescent="0.2">
      <c r="A18" s="39">
        <v>16</v>
      </c>
      <c r="B18" s="31" t="s">
        <v>42</v>
      </c>
      <c r="C18" s="31" t="s">
        <v>44</v>
      </c>
      <c r="D18" s="31" t="s">
        <v>25</v>
      </c>
      <c r="E18" s="8"/>
      <c r="G18" s="19" t="s">
        <v>67</v>
      </c>
    </row>
    <row r="19" spans="1:9" ht="15.75" customHeight="1" x14ac:dyDescent="0.2">
      <c r="A19" s="32">
        <v>17</v>
      </c>
      <c r="B19" s="30" t="s">
        <v>47</v>
      </c>
      <c r="C19" s="31" t="s">
        <v>10</v>
      </c>
      <c r="D19" s="30" t="s">
        <v>8</v>
      </c>
      <c r="E19" s="8"/>
    </row>
    <row r="20" spans="1:9" ht="15.75" customHeight="1" x14ac:dyDescent="0.2">
      <c r="A20" s="32">
        <v>18</v>
      </c>
      <c r="B20" s="30" t="s">
        <v>47</v>
      </c>
      <c r="C20" s="30" t="s">
        <v>23</v>
      </c>
      <c r="D20" s="30" t="s">
        <v>25</v>
      </c>
      <c r="E20" s="8"/>
    </row>
    <row r="21" spans="1:9" ht="15.75" customHeight="1" x14ac:dyDescent="0.2">
      <c r="A21" s="32">
        <v>19</v>
      </c>
      <c r="B21" s="30" t="s">
        <v>47</v>
      </c>
      <c r="C21" s="31" t="s">
        <v>10</v>
      </c>
      <c r="D21" s="30" t="s">
        <v>25</v>
      </c>
      <c r="E21" s="8"/>
    </row>
    <row r="22" spans="1:9" ht="15.75" customHeight="1" x14ac:dyDescent="0.2">
      <c r="A22" s="32">
        <v>20</v>
      </c>
      <c r="B22" s="30" t="s">
        <v>47</v>
      </c>
      <c r="C22" s="31" t="s">
        <v>10</v>
      </c>
      <c r="D22" s="30" t="s">
        <v>24</v>
      </c>
      <c r="E22" s="8"/>
      <c r="G22" s="19" t="s">
        <v>44</v>
      </c>
      <c r="H22" s="19" t="s">
        <v>40</v>
      </c>
      <c r="I22" s="19">
        <v>19201080</v>
      </c>
    </row>
    <row r="23" spans="1:9" ht="15.75" customHeight="1" x14ac:dyDescent="0.2">
      <c r="A23" s="32">
        <v>21</v>
      </c>
      <c r="B23" s="30" t="s">
        <v>47</v>
      </c>
      <c r="C23" s="30" t="s">
        <v>23</v>
      </c>
      <c r="D23" s="30" t="s">
        <v>24</v>
      </c>
      <c r="E23" s="8"/>
      <c r="G23" s="19" t="s">
        <v>44</v>
      </c>
      <c r="H23" s="19" t="s">
        <v>46</v>
      </c>
      <c r="I23" s="19">
        <v>19201080</v>
      </c>
    </row>
    <row r="24" spans="1:9" ht="15.75" customHeight="1" x14ac:dyDescent="0.2">
      <c r="A24" s="32">
        <v>22</v>
      </c>
      <c r="B24" s="30" t="s">
        <v>47</v>
      </c>
      <c r="C24" s="30" t="s">
        <v>23</v>
      </c>
      <c r="D24" s="30" t="s">
        <v>8</v>
      </c>
      <c r="E24" s="8"/>
      <c r="G24" s="19" t="s">
        <v>44</v>
      </c>
      <c r="H24" s="19" t="s">
        <v>42</v>
      </c>
      <c r="I24" s="19">
        <v>1200800</v>
      </c>
    </row>
    <row r="25" spans="1:9" ht="15.75" customHeight="1" x14ac:dyDescent="0.2">
      <c r="G25" s="19" t="s">
        <v>44</v>
      </c>
      <c r="H25" s="19" t="s">
        <v>40</v>
      </c>
      <c r="I25" s="19">
        <v>1200800</v>
      </c>
    </row>
    <row r="26" spans="1:9" ht="15.75" customHeight="1" x14ac:dyDescent="0.2">
      <c r="G26" s="19" t="s">
        <v>44</v>
      </c>
      <c r="H26" s="19" t="s">
        <v>46</v>
      </c>
      <c r="I26" s="19">
        <v>1200800</v>
      </c>
    </row>
    <row r="27" spans="1:9" ht="15.75" customHeight="1" x14ac:dyDescent="0.2">
      <c r="G27" s="19" t="s">
        <v>44</v>
      </c>
      <c r="H27" s="19" t="s">
        <v>42</v>
      </c>
      <c r="I27" s="19">
        <v>19201080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AFD5-5168-4872-A9B1-146743CFA88C}">
  <dimension ref="A1:K39"/>
  <sheetViews>
    <sheetView zoomScale="85" zoomScaleNormal="85" workbookViewId="0">
      <selection activeCell="G25" sqref="G25"/>
    </sheetView>
  </sheetViews>
  <sheetFormatPr defaultRowHeight="12.75" x14ac:dyDescent="0.2"/>
  <cols>
    <col min="1" max="1" width="9.140625" style="29"/>
    <col min="2" max="2" width="143.7109375" style="29" customWidth="1"/>
    <col min="3" max="3" width="10" style="29" customWidth="1"/>
    <col min="4" max="4" width="17" style="29" customWidth="1"/>
    <col min="5" max="5" width="71.42578125" style="29" hidden="1" customWidth="1"/>
    <col min="6" max="6" width="4.140625" style="29" customWidth="1"/>
    <col min="7" max="7" width="11.7109375" style="29" customWidth="1"/>
    <col min="8" max="16384" width="9.140625" style="29"/>
  </cols>
  <sheetData>
    <row r="1" spans="1:5" customFormat="1" x14ac:dyDescent="0.2">
      <c r="A1" s="89" t="s">
        <v>9</v>
      </c>
      <c r="B1" s="90"/>
      <c r="C1" s="90"/>
      <c r="D1" s="90"/>
      <c r="E1" s="19"/>
    </row>
    <row r="2" spans="1:5" customFormat="1" x14ac:dyDescent="0.2">
      <c r="A2" s="19"/>
      <c r="B2" s="19"/>
      <c r="C2" s="19"/>
      <c r="D2" s="25"/>
      <c r="E2" s="19"/>
    </row>
    <row r="3" spans="1:5" customFormat="1" x14ac:dyDescent="0.2">
      <c r="A3" s="16" t="s">
        <v>4</v>
      </c>
      <c r="B3" s="34" t="s">
        <v>1</v>
      </c>
      <c r="C3" s="52" t="s">
        <v>2</v>
      </c>
      <c r="D3" s="57" t="s">
        <v>3</v>
      </c>
      <c r="E3" s="54" t="s">
        <v>36</v>
      </c>
    </row>
    <row r="4" spans="1:5" customFormat="1" x14ac:dyDescent="0.2">
      <c r="A4" s="14">
        <v>1</v>
      </c>
      <c r="B4" s="15" t="s">
        <v>147</v>
      </c>
      <c r="C4" s="33" t="s">
        <v>48</v>
      </c>
      <c r="D4" s="58"/>
      <c r="E4" s="55"/>
    </row>
    <row r="5" spans="1:5" s="19" customFormat="1" x14ac:dyDescent="0.2">
      <c r="A5" s="14">
        <v>2</v>
      </c>
      <c r="B5" s="15" t="s">
        <v>146</v>
      </c>
      <c r="C5" s="17" t="s">
        <v>38</v>
      </c>
      <c r="D5" s="59" t="s">
        <v>83</v>
      </c>
      <c r="E5" s="56" t="s">
        <v>82</v>
      </c>
    </row>
    <row r="6" spans="1:5" customFormat="1" x14ac:dyDescent="0.2">
      <c r="A6" s="14">
        <v>3</v>
      </c>
      <c r="B6" s="15" t="s">
        <v>145</v>
      </c>
      <c r="C6" s="33" t="s">
        <v>48</v>
      </c>
      <c r="D6" s="58"/>
      <c r="E6" s="55"/>
    </row>
    <row r="7" spans="1:5" customFormat="1" x14ac:dyDescent="0.2">
      <c r="A7" s="14">
        <v>4</v>
      </c>
      <c r="B7" s="15" t="s">
        <v>144</v>
      </c>
      <c r="C7" s="33" t="s">
        <v>48</v>
      </c>
      <c r="D7" s="58"/>
      <c r="E7" s="55"/>
    </row>
    <row r="8" spans="1:5" customFormat="1" x14ac:dyDescent="0.2">
      <c r="A8" s="14">
        <v>5</v>
      </c>
      <c r="B8" s="15" t="s">
        <v>143</v>
      </c>
      <c r="C8" s="33" t="s">
        <v>48</v>
      </c>
      <c r="D8" s="58"/>
      <c r="E8" s="55"/>
    </row>
    <row r="9" spans="1:5" customFormat="1" x14ac:dyDescent="0.2">
      <c r="A9" s="14">
        <v>6</v>
      </c>
      <c r="B9" s="15" t="s">
        <v>142</v>
      </c>
      <c r="C9" s="33" t="s">
        <v>48</v>
      </c>
      <c r="D9" s="58"/>
      <c r="E9" s="55"/>
    </row>
    <row r="10" spans="1:5" customFormat="1" x14ac:dyDescent="0.2">
      <c r="A10" s="14">
        <v>7</v>
      </c>
      <c r="B10" s="15" t="s">
        <v>148</v>
      </c>
      <c r="C10" s="17" t="s">
        <v>38</v>
      </c>
      <c r="D10" s="58" t="s">
        <v>26</v>
      </c>
      <c r="E10" s="56" t="s">
        <v>56</v>
      </c>
    </row>
    <row r="11" spans="1:5" customFormat="1" x14ac:dyDescent="0.2">
      <c r="A11" s="14">
        <v>8</v>
      </c>
      <c r="B11" s="15" t="s">
        <v>149</v>
      </c>
      <c r="C11" s="17" t="s">
        <v>38</v>
      </c>
      <c r="D11" s="58" t="s">
        <v>26</v>
      </c>
      <c r="E11" s="56" t="s">
        <v>56</v>
      </c>
    </row>
    <row r="12" spans="1:5" customFormat="1" x14ac:dyDescent="0.2">
      <c r="A12" s="14">
        <v>9</v>
      </c>
      <c r="B12" s="15" t="s">
        <v>150</v>
      </c>
      <c r="C12" s="17" t="s">
        <v>38</v>
      </c>
      <c r="D12" s="59" t="s">
        <v>27</v>
      </c>
      <c r="E12" s="56" t="s">
        <v>128</v>
      </c>
    </row>
    <row r="13" spans="1:5" customFormat="1" x14ac:dyDescent="0.2">
      <c r="A13" s="14">
        <v>10</v>
      </c>
      <c r="B13" s="15" t="s">
        <v>151</v>
      </c>
      <c r="C13" s="33" t="s">
        <v>48</v>
      </c>
      <c r="D13" s="59"/>
      <c r="E13" s="56"/>
    </row>
    <row r="14" spans="1:5" s="19" customFormat="1" x14ac:dyDescent="0.2">
      <c r="A14" s="14">
        <v>11</v>
      </c>
      <c r="B14" s="15" t="s">
        <v>153</v>
      </c>
      <c r="C14" s="17" t="s">
        <v>38</v>
      </c>
      <c r="D14" s="59" t="s">
        <v>84</v>
      </c>
      <c r="E14" s="56"/>
    </row>
    <row r="15" spans="1:5" s="19" customFormat="1" x14ac:dyDescent="0.2">
      <c r="A15" s="14">
        <v>12</v>
      </c>
      <c r="B15" s="15" t="s">
        <v>152</v>
      </c>
      <c r="C15" s="33" t="s">
        <v>48</v>
      </c>
      <c r="D15" s="40"/>
      <c r="E15" s="56"/>
    </row>
    <row r="16" spans="1:5" customFormat="1" x14ac:dyDescent="0.2">
      <c r="A16" s="14">
        <v>13</v>
      </c>
      <c r="B16" s="15" t="s">
        <v>154</v>
      </c>
      <c r="C16" s="33" t="s">
        <v>48</v>
      </c>
      <c r="D16" s="58"/>
      <c r="E16" s="56"/>
    </row>
    <row r="17" spans="1:7" customFormat="1" x14ac:dyDescent="0.2">
      <c r="A17" s="14">
        <v>14</v>
      </c>
      <c r="B17" s="15" t="s">
        <v>155</v>
      </c>
      <c r="C17" s="33" t="s">
        <v>48</v>
      </c>
      <c r="D17" s="58"/>
      <c r="E17" s="56" t="s">
        <v>49</v>
      </c>
    </row>
    <row r="18" spans="1:7" customFormat="1" x14ac:dyDescent="0.2">
      <c r="A18" s="14">
        <v>15</v>
      </c>
      <c r="B18" s="15" t="s">
        <v>156</v>
      </c>
      <c r="C18" s="33" t="s">
        <v>48</v>
      </c>
      <c r="D18" s="58"/>
      <c r="E18" s="56" t="s">
        <v>49</v>
      </c>
    </row>
    <row r="19" spans="1:7" customFormat="1" x14ac:dyDescent="0.2">
      <c r="A19" s="14">
        <v>16</v>
      </c>
      <c r="B19" s="15" t="s">
        <v>158</v>
      </c>
      <c r="C19" s="17" t="s">
        <v>38</v>
      </c>
      <c r="D19" s="42" t="s">
        <v>39</v>
      </c>
      <c r="E19" s="56" t="s">
        <v>81</v>
      </c>
    </row>
    <row r="20" spans="1:7" s="19" customFormat="1" x14ac:dyDescent="0.2">
      <c r="A20" s="14">
        <v>17</v>
      </c>
      <c r="B20" s="15" t="s">
        <v>157</v>
      </c>
      <c r="C20" s="33" t="s">
        <v>48</v>
      </c>
      <c r="D20" s="58"/>
      <c r="E20" s="56"/>
    </row>
    <row r="21" spans="1:7" customFormat="1" x14ac:dyDescent="0.2">
      <c r="A21" s="14">
        <v>18</v>
      </c>
      <c r="B21" s="15" t="s">
        <v>159</v>
      </c>
      <c r="C21" s="17" t="s">
        <v>38</v>
      </c>
      <c r="D21" s="59" t="s">
        <v>86</v>
      </c>
      <c r="E21" s="56" t="s">
        <v>52</v>
      </c>
    </row>
    <row r="22" spans="1:7" s="19" customFormat="1" x14ac:dyDescent="0.2">
      <c r="A22" s="14">
        <v>19</v>
      </c>
      <c r="B22" s="15" t="s">
        <v>160</v>
      </c>
      <c r="C22" s="33" t="s">
        <v>48</v>
      </c>
      <c r="D22" s="58"/>
      <c r="E22" s="55"/>
    </row>
    <row r="23" spans="1:7" s="19" customFormat="1" x14ac:dyDescent="0.2">
      <c r="A23" s="14">
        <v>20</v>
      </c>
      <c r="B23" s="15" t="s">
        <v>162</v>
      </c>
      <c r="C23" s="33" t="s">
        <v>48</v>
      </c>
      <c r="D23" s="58"/>
      <c r="E23" s="56" t="s">
        <v>50</v>
      </c>
    </row>
    <row r="24" spans="1:7" s="19" customFormat="1" x14ac:dyDescent="0.2">
      <c r="A24" s="14">
        <v>21</v>
      </c>
      <c r="B24" s="15" t="s">
        <v>161</v>
      </c>
      <c r="C24" s="33" t="s">
        <v>48</v>
      </c>
      <c r="D24" s="58"/>
      <c r="E24" s="56" t="s">
        <v>50</v>
      </c>
    </row>
    <row r="25" spans="1:7" customFormat="1" x14ac:dyDescent="0.2">
      <c r="A25" s="14">
        <v>22</v>
      </c>
      <c r="B25" s="15" t="s">
        <v>165</v>
      </c>
      <c r="C25" s="33" t="s">
        <v>48</v>
      </c>
      <c r="D25" s="58"/>
      <c r="E25" s="55"/>
    </row>
    <row r="26" spans="1:7" customFormat="1" x14ac:dyDescent="0.2">
      <c r="A26" s="14">
        <v>23</v>
      </c>
      <c r="B26" s="15" t="s">
        <v>166</v>
      </c>
      <c r="C26" s="17" t="s">
        <v>38</v>
      </c>
      <c r="D26" s="60" t="s">
        <v>85</v>
      </c>
      <c r="E26" s="55"/>
    </row>
    <row r="27" spans="1:7" customFormat="1" x14ac:dyDescent="0.2">
      <c r="A27" s="14">
        <v>24</v>
      </c>
      <c r="B27" s="15" t="s">
        <v>163</v>
      </c>
      <c r="C27" s="33" t="s">
        <v>48</v>
      </c>
      <c r="D27" s="58"/>
      <c r="E27" s="56"/>
      <c r="G27" s="36"/>
    </row>
    <row r="28" spans="1:7" customFormat="1" x14ac:dyDescent="0.2">
      <c r="A28" s="14">
        <v>25</v>
      </c>
      <c r="B28" s="15" t="s">
        <v>164</v>
      </c>
      <c r="C28" s="17" t="s">
        <v>38</v>
      </c>
      <c r="D28" s="59" t="s">
        <v>28</v>
      </c>
      <c r="E28" s="56" t="s">
        <v>54</v>
      </c>
      <c r="G28" s="36"/>
    </row>
    <row r="29" spans="1:7" customFormat="1" x14ac:dyDescent="0.2">
      <c r="A29" s="14">
        <v>26</v>
      </c>
      <c r="B29" s="15" t="s">
        <v>167</v>
      </c>
      <c r="C29" s="33" t="s">
        <v>48</v>
      </c>
      <c r="D29" s="58"/>
      <c r="E29" s="55"/>
      <c r="G29" s="36"/>
    </row>
    <row r="30" spans="1:7" customFormat="1" x14ac:dyDescent="0.2">
      <c r="A30" s="14">
        <v>27</v>
      </c>
      <c r="B30" s="15" t="s">
        <v>168</v>
      </c>
      <c r="C30" s="17" t="s">
        <v>38</v>
      </c>
      <c r="D30" s="42" t="s">
        <v>30</v>
      </c>
      <c r="E30" s="56" t="s">
        <v>53</v>
      </c>
      <c r="G30" s="36"/>
    </row>
    <row r="31" spans="1:7" customFormat="1" x14ac:dyDescent="0.2">
      <c r="A31" s="14">
        <v>28</v>
      </c>
      <c r="B31" s="15" t="s">
        <v>169</v>
      </c>
      <c r="C31" s="17" t="s">
        <v>38</v>
      </c>
      <c r="D31" s="42" t="s">
        <v>29</v>
      </c>
      <c r="E31" s="56" t="s">
        <v>53</v>
      </c>
      <c r="G31" s="36"/>
    </row>
    <row r="32" spans="1:7" customFormat="1" x14ac:dyDescent="0.2">
      <c r="A32" s="14">
        <v>29</v>
      </c>
      <c r="B32" s="15" t="s">
        <v>170</v>
      </c>
      <c r="C32" s="33" t="s">
        <v>48</v>
      </c>
      <c r="D32" s="58"/>
      <c r="E32" s="55"/>
    </row>
    <row r="33" spans="1:11" customFormat="1" x14ac:dyDescent="0.2">
      <c r="A33" s="14">
        <v>30</v>
      </c>
      <c r="B33" s="15" t="s">
        <v>171</v>
      </c>
      <c r="C33" s="33" t="s">
        <v>48</v>
      </c>
      <c r="D33" s="58"/>
      <c r="E33" s="55"/>
    </row>
    <row r="34" spans="1:11" customFormat="1" x14ac:dyDescent="0.2">
      <c r="A34" s="14">
        <v>31</v>
      </c>
      <c r="B34" s="15" t="s">
        <v>172</v>
      </c>
      <c r="C34" s="33" t="s">
        <v>48</v>
      </c>
      <c r="D34" s="58"/>
      <c r="E34" s="55"/>
    </row>
    <row r="35" spans="1:11" customFormat="1" x14ac:dyDescent="0.2">
      <c r="A35" s="14">
        <v>32</v>
      </c>
      <c r="B35" s="15" t="s">
        <v>173</v>
      </c>
      <c r="C35" s="35" t="s">
        <v>38</v>
      </c>
      <c r="D35" s="42" t="s">
        <v>88</v>
      </c>
      <c r="E35" s="56" t="s">
        <v>55</v>
      </c>
    </row>
    <row r="36" spans="1:11" customFormat="1" x14ac:dyDescent="0.2">
      <c r="A36" s="14">
        <v>33</v>
      </c>
      <c r="B36" s="18" t="s">
        <v>174</v>
      </c>
      <c r="C36" s="53" t="s">
        <v>48</v>
      </c>
      <c r="D36" s="58"/>
      <c r="E36" s="55"/>
    </row>
    <row r="37" spans="1:11" customFormat="1" x14ac:dyDescent="0.2">
      <c r="A37" s="14">
        <v>34</v>
      </c>
      <c r="B37" s="15" t="s">
        <v>175</v>
      </c>
      <c r="C37" s="85" t="s">
        <v>48</v>
      </c>
      <c r="D37" s="58"/>
      <c r="E37" s="55"/>
    </row>
    <row r="38" spans="1:11" customFormat="1" x14ac:dyDescent="0.2">
      <c r="A38" s="14">
        <v>35</v>
      </c>
      <c r="B38" s="18" t="s">
        <v>176</v>
      </c>
      <c r="C38" s="86" t="s">
        <v>38</v>
      </c>
      <c r="D38" s="58" t="s">
        <v>177</v>
      </c>
      <c r="E38" s="55"/>
    </row>
    <row r="39" spans="1:11" customFormat="1" x14ac:dyDescent="0.2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</row>
  </sheetData>
  <mergeCells count="1">
    <mergeCell ref="A1:D1"/>
  </mergeCells>
  <hyperlinks>
    <hyperlink ref="D12" location="BUG_002!A1" display="BUG_002" xr:uid="{34F9F1F1-0418-43B5-8580-5FC4B026334E}"/>
    <hyperlink ref="D14" location="BUG_009!A1" display="BUG_009" xr:uid="{56F0F25A-ED19-4073-AC7F-95F87331887F}"/>
    <hyperlink ref="D21" location="BUG_010_011!A1" display="BUG_010" xr:uid="{B3E699C6-7503-4169-AA14-81DA8EB8CB3B}"/>
    <hyperlink ref="D28" location="BUG_003!A1" display="BUG_003" xr:uid="{603B33C4-FBF8-4361-9323-FB4F5449300D}"/>
    <hyperlink ref="D5" location="BUG_008!A1" display="BUG_008" xr:uid="{3CEC7505-B4A9-42F2-8D36-D8B20EEDCEAB}"/>
    <hyperlink ref="D26" location="'BUG006'!A1" display="BUG_006" xr:uid="{C6E21907-6028-4EE5-9942-73172C6B539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48"/>
  <sheetViews>
    <sheetView tabSelected="1" zoomScale="85" zoomScaleNormal="85" workbookViewId="0">
      <selection activeCell="F29" sqref="F29"/>
    </sheetView>
  </sheetViews>
  <sheetFormatPr defaultColWidth="14.42578125" defaultRowHeight="12.75" x14ac:dyDescent="0.2"/>
  <cols>
    <col min="1" max="1" width="10.28515625" customWidth="1"/>
    <col min="2" max="2" width="29.7109375" customWidth="1"/>
    <col min="3" max="3" width="34" customWidth="1"/>
    <col min="4" max="4" width="7.42578125" customWidth="1"/>
    <col min="5" max="5" width="50.42578125" customWidth="1"/>
    <col min="6" max="6" width="54.85546875" customWidth="1"/>
    <col min="7" max="7" width="23.85546875" customWidth="1"/>
    <col min="8" max="8" width="22.85546875" customWidth="1"/>
    <col min="9" max="9" width="13.85546875" customWidth="1"/>
    <col min="10" max="10" width="15.42578125" customWidth="1"/>
    <col min="11" max="11" width="48.85546875" hidden="1" customWidth="1"/>
    <col min="12" max="12" width="13.5703125" customWidth="1"/>
    <col min="13" max="15" width="12.28515625" customWidth="1"/>
    <col min="16" max="16" width="12.28515625" style="48" customWidth="1"/>
    <col min="17" max="17" width="8.42578125" style="48" customWidth="1"/>
    <col min="18" max="18" width="12.28515625" style="9" customWidth="1"/>
  </cols>
  <sheetData>
    <row r="1" spans="1:20" x14ac:dyDescent="0.2">
      <c r="A1" s="89" t="s">
        <v>11</v>
      </c>
      <c r="B1" s="90"/>
      <c r="C1" s="90"/>
      <c r="D1" s="90"/>
      <c r="E1" s="90"/>
      <c r="F1" s="90"/>
      <c r="G1" s="90"/>
      <c r="H1" s="90"/>
      <c r="I1" s="90"/>
      <c r="J1" s="90"/>
    </row>
    <row r="2" spans="1:20" x14ac:dyDescent="0.2">
      <c r="I2" s="5"/>
    </row>
    <row r="3" spans="1:20" ht="25.5" x14ac:dyDescent="0.2">
      <c r="A3" s="67" t="s">
        <v>12</v>
      </c>
      <c r="B3" s="68" t="s">
        <v>14</v>
      </c>
      <c r="C3" s="69" t="s">
        <v>15</v>
      </c>
      <c r="D3" s="69" t="s">
        <v>16</v>
      </c>
      <c r="E3" s="69" t="s">
        <v>17</v>
      </c>
      <c r="F3" s="69" t="s">
        <v>18</v>
      </c>
      <c r="G3" s="70" t="s">
        <v>19</v>
      </c>
      <c r="H3" s="71" t="s">
        <v>20</v>
      </c>
      <c r="I3" s="72" t="s">
        <v>21</v>
      </c>
      <c r="J3" s="73" t="s">
        <v>3</v>
      </c>
      <c r="L3" s="29"/>
      <c r="M3" s="29"/>
      <c r="N3" s="29"/>
      <c r="O3" s="29"/>
      <c r="P3" s="49"/>
      <c r="Q3" s="49"/>
      <c r="R3" s="29"/>
      <c r="S3" s="29"/>
    </row>
    <row r="4" spans="1:20" ht="76.5" x14ac:dyDescent="0.2">
      <c r="A4" s="46">
        <v>1</v>
      </c>
      <c r="B4" s="44" t="str">
        <f>"Проверка отображения результата расчёта стоимости и времени режим Свой, средство передвижения: " &amp; K4</f>
        <v>Проверка отображения результата расчёта стоимости и времени режим Свой, средство передвижения: Пешком</v>
      </c>
      <c r="C4" s="44" t="s">
        <v>22</v>
      </c>
      <c r="D4" s="45" t="s">
        <v>180</v>
      </c>
      <c r="E4" s="44" t="s">
        <v>181</v>
      </c>
      <c r="F4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K4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'Пешком'</v>
      </c>
      <c r="G4" s="20" t="s">
        <v>75</v>
      </c>
      <c r="H4" s="42"/>
      <c r="I4" s="50" t="s">
        <v>48</v>
      </c>
      <c r="J4" s="21"/>
      <c r="K4" s="22" t="s">
        <v>33</v>
      </c>
      <c r="L4" s="19"/>
      <c r="M4" s="19"/>
      <c r="N4" s="19"/>
      <c r="R4"/>
    </row>
    <row r="5" spans="1:20" ht="76.5" x14ac:dyDescent="0.2">
      <c r="A5" s="46">
        <v>2</v>
      </c>
      <c r="B5" s="44" t="str">
        <f t="shared" ref="B5:B6" si="0">"Проверка отображения результата расчёта стоимости и времени режим Свой, средство передвижения: " &amp; K5</f>
        <v>Проверка отображения результата расчёта стоимости и времени режим Свой, средство передвижения: Шеринг самокатов</v>
      </c>
      <c r="C5" s="44" t="s">
        <v>22</v>
      </c>
      <c r="D5" s="45" t="s">
        <v>180</v>
      </c>
      <c r="E5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'Свой', переключатель '"&amp; K5 &amp;"'"</f>
        <v>Ввести время начала поездки: 09:00
Ввести в поле откуда: 'Усачёва улица, 3'
Ввести в поле куда: 'Комсомольский проспект, 18'
Режим 'Свой', переключатель 'Шеринг самокатов'</v>
      </c>
      <c r="F5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K5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'Шеринг самокатов'</v>
      </c>
      <c r="G5" s="20" t="s">
        <v>76</v>
      </c>
      <c r="H5" s="42"/>
      <c r="I5" s="50" t="s">
        <v>48</v>
      </c>
      <c r="J5" s="21"/>
      <c r="K5" s="22" t="s">
        <v>72</v>
      </c>
      <c r="L5" s="19"/>
      <c r="M5" s="19"/>
      <c r="N5" s="19"/>
      <c r="R5"/>
    </row>
    <row r="6" spans="1:20" ht="76.5" x14ac:dyDescent="0.2">
      <c r="A6" s="46">
        <v>3</v>
      </c>
      <c r="B6" s="44" t="str">
        <f t="shared" si="0"/>
        <v>Проверка отображения результата расчёта стоимости и времени режим Свой, средство передвижения: Шеринг велосипедов</v>
      </c>
      <c r="C6" s="44" t="s">
        <v>22</v>
      </c>
      <c r="D6" s="45" t="s">
        <v>180</v>
      </c>
      <c r="E6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'Свой', переключатель '"&amp; K6 &amp;"'"</f>
        <v>Ввести время начала поездки: 13:00
Ввести в поле откуда: 'Усачёва улица, 3'
Ввести в поле куда: 'Комсомольский проспект, 18'
Режим 'Свой', переключатель 'Шеринг велосипедов'</v>
      </c>
      <c r="F6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K6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'Шеринг велосипедов'</v>
      </c>
      <c r="G6" s="20" t="s">
        <v>77</v>
      </c>
      <c r="H6" s="42"/>
      <c r="I6" s="50" t="s">
        <v>48</v>
      </c>
      <c r="J6" s="21"/>
      <c r="K6" s="22" t="s">
        <v>73</v>
      </c>
      <c r="L6" s="19"/>
      <c r="M6" s="19"/>
      <c r="N6" s="19"/>
      <c r="R6"/>
    </row>
    <row r="7" spans="1:20" ht="76.5" x14ac:dyDescent="0.2">
      <c r="A7" s="46">
        <v>4</v>
      </c>
      <c r="B7" s="44" t="str">
        <f>"Проверка отображения результата расчёта стоимости и времени режим Свой, средство передвижения: " &amp; K7</f>
        <v>Проверка отображения результата расчёта стоимости и времени режим Свой, средство передвижения: Свой авто</v>
      </c>
      <c r="C7" s="44" t="s">
        <v>22</v>
      </c>
      <c r="D7" s="45" t="s">
        <v>180</v>
      </c>
      <c r="E7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'Свой', переключатель '"&amp; K7 &amp;"'"</f>
        <v>Ввести время начала поездки: 19:00
Ввести в поле откуда: 'Усачёва улица, 3'
Ввести в поле куда: 'Комсомольский проспект, 18'
Режим 'Свой', переключатель 'Свой авто'</v>
      </c>
      <c r="F7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K7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'Свой авто'</v>
      </c>
      <c r="G7" s="20" t="s">
        <v>78</v>
      </c>
      <c r="H7" s="84"/>
      <c r="I7" s="50" t="s">
        <v>48</v>
      </c>
      <c r="J7" s="21"/>
      <c r="K7" s="22" t="s">
        <v>34</v>
      </c>
      <c r="L7" s="19"/>
      <c r="M7" s="19"/>
      <c r="N7" s="19"/>
      <c r="R7"/>
    </row>
    <row r="8" spans="1:20" ht="76.5" x14ac:dyDescent="0.2">
      <c r="A8" s="46">
        <v>5</v>
      </c>
      <c r="B8" s="44" t="str">
        <f>"Проверка отображения  результата расчёта стоимости и времени режим Быстрый, средство передвижения: " &amp; K8</f>
        <v>Проверка отображения  результата расчёта стоимости и времени режим Быстрый, средство передвижения: Такси</v>
      </c>
      <c r="C8" s="44" t="s">
        <v>22</v>
      </c>
      <c r="D8" s="45" t="s">
        <v>180</v>
      </c>
      <c r="E8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K8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8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K8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'Такси'</v>
      </c>
      <c r="G8" s="20" t="s">
        <v>79</v>
      </c>
      <c r="H8" s="84" t="s">
        <v>87</v>
      </c>
      <c r="I8" s="43" t="s">
        <v>38</v>
      </c>
      <c r="J8" s="21" t="s">
        <v>87</v>
      </c>
      <c r="K8" s="23" t="s">
        <v>32</v>
      </c>
      <c r="L8" s="19"/>
      <c r="M8" s="10"/>
      <c r="N8" s="19"/>
      <c r="P8" s="49"/>
      <c r="Q8" s="49"/>
      <c r="R8" s="29"/>
    </row>
    <row r="9" spans="1:20" ht="76.5" x14ac:dyDescent="0.2">
      <c r="A9" s="46">
        <v>6</v>
      </c>
      <c r="B9" s="44" t="str">
        <f>"Проверка отображения  результата расчёта стоимости и времени режим Оптимальный, средство передвижения: " &amp; K9</f>
        <v>Проверка отображения  результата расчёта стоимости и времени режим Оптимальный, средство передвижения: Каршеринг</v>
      </c>
      <c r="C9" s="44" t="s">
        <v>22</v>
      </c>
      <c r="D9" s="45" t="s">
        <v>180</v>
      </c>
      <c r="E9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K9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9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K9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'Каршеринг'</v>
      </c>
      <c r="G9" s="20" t="s">
        <v>80</v>
      </c>
      <c r="H9" s="84" t="s">
        <v>85</v>
      </c>
      <c r="I9" s="43" t="s">
        <v>38</v>
      </c>
      <c r="J9" s="21" t="s">
        <v>85</v>
      </c>
      <c r="K9" s="20" t="s">
        <v>31</v>
      </c>
      <c r="L9" s="19"/>
      <c r="M9" s="51"/>
      <c r="N9" s="19"/>
      <c r="P9" s="49"/>
      <c r="Q9" s="49"/>
      <c r="R9" s="29"/>
    </row>
    <row r="10" spans="1:20" ht="127.5" x14ac:dyDescent="0.2">
      <c r="A10" s="46">
        <v>7</v>
      </c>
      <c r="B10" s="44" t="str">
        <f t="shared" ref="B10:B15" si="1">"Проверка построения и отображения маршрута на карте для средство передвижения: " &amp; K10</f>
        <v>Проверка построения и отображения маршрута на карте для средство передвижения: Пешком</v>
      </c>
      <c r="C10" s="44" t="s">
        <v>22</v>
      </c>
      <c r="D10" s="45" t="s">
        <v>37</v>
      </c>
      <c r="E10" s="44" t="s">
        <v>74</v>
      </c>
      <c r="F10" s="44" t="s">
        <v>179</v>
      </c>
      <c r="G10" s="66" t="s">
        <v>75</v>
      </c>
      <c r="H10" s="84" t="s">
        <v>28</v>
      </c>
      <c r="I10" s="43" t="s">
        <v>38</v>
      </c>
      <c r="J10" s="21" t="s">
        <v>28</v>
      </c>
      <c r="K10" s="27" t="s">
        <v>33</v>
      </c>
      <c r="L10" s="19"/>
      <c r="M10" s="9"/>
      <c r="N10" s="9"/>
      <c r="O10" s="9"/>
      <c r="P10" s="41"/>
      <c r="Q10" s="49"/>
      <c r="R10" s="29"/>
      <c r="S10" s="9"/>
      <c r="T10" s="9"/>
    </row>
    <row r="11" spans="1:20" ht="114.75" x14ac:dyDescent="0.2">
      <c r="A11" s="46">
        <v>8</v>
      </c>
      <c r="B11" s="44" t="str">
        <f t="shared" si="1"/>
        <v>Проверка построения и отображения маршрута на карте для средство передвижения: Шеринг самокатов</v>
      </c>
      <c r="C11" s="44" t="s">
        <v>22</v>
      </c>
      <c r="D11" s="45" t="s">
        <v>37</v>
      </c>
      <c r="E11" s="44" t="str">
        <f xml:space="preserve"> "Ввести время начала поездки: 09:00
Ввести в поле откуда: 'Усачёва улица, 3'
Ввести в поле куда: 'Комсомольский проспект, 18'
Режим 'Свой'
Переключатель '"&amp; K11 &amp;"'"</f>
        <v>Ввести время начала поездки: 09:00
Ввести в поле откуда: 'Усачёва улица, 3'
Ввести в поле куда: 'Комсомольский проспект, 18'
Режим 'Свой'
Переключатель 'Шеринг самокатов'</v>
      </c>
      <c r="F11" s="44" t="s">
        <v>178</v>
      </c>
      <c r="G11" s="66" t="s">
        <v>76</v>
      </c>
      <c r="H11" s="84" t="s">
        <v>29</v>
      </c>
      <c r="I11" s="43" t="s">
        <v>38</v>
      </c>
      <c r="J11" s="21" t="s">
        <v>29</v>
      </c>
      <c r="K11" s="27" t="s">
        <v>72</v>
      </c>
      <c r="L11" s="19"/>
      <c r="N11" s="9"/>
      <c r="O11" s="10"/>
      <c r="P11" s="49"/>
      <c r="Q11" s="49"/>
      <c r="R11" s="29"/>
      <c r="S11" s="9"/>
      <c r="T11" s="9"/>
    </row>
    <row r="12" spans="1:20" ht="114.75" x14ac:dyDescent="0.2">
      <c r="A12" s="46">
        <v>9</v>
      </c>
      <c r="B12" s="44" t="str">
        <f t="shared" si="1"/>
        <v>Проверка построения и отображения маршрута на карте для средство передвижения: Шеринг велосипедов</v>
      </c>
      <c r="C12" s="44" t="s">
        <v>22</v>
      </c>
      <c r="D12" s="45" t="s">
        <v>37</v>
      </c>
      <c r="E12" s="44" t="str">
        <f xml:space="preserve"> "Ввести время начала поездки: 13:00
Ввести в поле откуда: 'Усачёва улица, 3'
Ввести в поле куда: 'Комсомольский проспект, 18'
Режим 'Свой'
Переключатель '"&amp; K12 &amp;"'"</f>
        <v>Ввести время начала поездки: 13:00
Ввести в поле откуда: 'Усачёва улица, 3'
Ввести в поле куда: 'Комсомольский проспект, 18'
Режим 'Свой'
Переключатель 'Шеринг велосипедов'</v>
      </c>
      <c r="F12" s="44" t="s">
        <v>178</v>
      </c>
      <c r="G12" s="66" t="s">
        <v>77</v>
      </c>
      <c r="H12" s="84" t="s">
        <v>30</v>
      </c>
      <c r="I12" s="43" t="s">
        <v>38</v>
      </c>
      <c r="J12" s="21" t="s">
        <v>30</v>
      </c>
      <c r="K12" s="27" t="s">
        <v>73</v>
      </c>
      <c r="L12" s="19"/>
      <c r="O12" s="10"/>
      <c r="P12" s="49"/>
      <c r="Q12" s="49"/>
      <c r="R12" s="29"/>
    </row>
    <row r="13" spans="1:20" ht="114.75" x14ac:dyDescent="0.2">
      <c r="A13" s="46">
        <v>10</v>
      </c>
      <c r="B13" s="44" t="str">
        <f t="shared" si="1"/>
        <v>Проверка построения и отображения маршрута на карте для средство передвижения: Свой авто</v>
      </c>
      <c r="C13" s="44" t="s">
        <v>22</v>
      </c>
      <c r="D13" s="45" t="s">
        <v>37</v>
      </c>
      <c r="E13" s="44" t="str">
        <f xml:space="preserve"> "Ввести время начала поездки: 19:00
Ввести в поле откуда: 'Усачёва улица, 3'
Ввести в поле куда: 'Комсомольский проспект, 18'
Режим 'Свой'
Переключатель '"&amp; K13 &amp;"'"</f>
        <v>Ввести время начала поездки: 19:00
Ввести в поле откуда: 'Усачёва улица, 3'
Ввести в поле куда: 'Комсомольский проспект, 18'
Режим 'Свой'
Переключатель 'Свой авто'</v>
      </c>
      <c r="F13" s="44" t="s">
        <v>178</v>
      </c>
      <c r="G13" s="66" t="s">
        <v>78</v>
      </c>
      <c r="H13" s="42"/>
      <c r="I13" s="50" t="s">
        <v>48</v>
      </c>
      <c r="J13" s="21"/>
      <c r="K13" s="27" t="s">
        <v>34</v>
      </c>
      <c r="L13" s="19"/>
      <c r="O13" s="10"/>
      <c r="P13" s="49"/>
      <c r="Q13" s="49"/>
      <c r="R13" s="29"/>
    </row>
    <row r="14" spans="1:20" s="9" customFormat="1" ht="114.75" x14ac:dyDescent="0.2">
      <c r="A14" s="46">
        <v>11</v>
      </c>
      <c r="B14" s="44" t="str">
        <f t="shared" si="1"/>
        <v>Проверка построения и отображения маршрута на карте для средство передвижения: Такси</v>
      </c>
      <c r="C14" s="44" t="s">
        <v>22</v>
      </c>
      <c r="D14" s="45" t="s">
        <v>37</v>
      </c>
      <c r="E14" s="44" t="str">
        <f xml:space="preserve"> "Ввести время начала поездки: 23:00
Ввести в поле откуда: 'Усачёва улица, 3'
Ввести в поле куда: 'Комсомольский проспект, 18'
Режим 'Свой'
Переключатель '"&amp; K14 &amp;"'"</f>
        <v>Ввести время начала поездки: 23:00
Ввести в поле откуда: 'Усачёва улица, 3'
Ввести в поле куда: 'Комсомольский проспект, 18'
Режим 'Свой'
Переключатель 'Такси'</v>
      </c>
      <c r="F14" s="44" t="s">
        <v>178</v>
      </c>
      <c r="G14" s="66" t="s">
        <v>79</v>
      </c>
      <c r="H14" s="40"/>
      <c r="I14" s="50" t="s">
        <v>48</v>
      </c>
      <c r="J14" s="21"/>
      <c r="K14" s="28" t="s">
        <v>32</v>
      </c>
      <c r="L14" s="19"/>
      <c r="N14"/>
      <c r="O14" s="10"/>
      <c r="P14" s="49"/>
      <c r="Q14" s="49"/>
      <c r="R14" s="29"/>
      <c r="S14"/>
      <c r="T14"/>
    </row>
    <row r="15" spans="1:20" s="9" customFormat="1" ht="114.75" x14ac:dyDescent="0.2">
      <c r="A15" s="46">
        <v>12</v>
      </c>
      <c r="B15" s="44" t="str">
        <f t="shared" si="1"/>
        <v>Проверка построения и отображения маршрута на карте для средство передвижения: Каршеринг</v>
      </c>
      <c r="C15" s="44" t="s">
        <v>22</v>
      </c>
      <c r="D15" s="45" t="s">
        <v>37</v>
      </c>
      <c r="E15" s="44" t="str">
        <f xml:space="preserve"> "Ввести время начала поездки: 04:00
Ввести в поле откуда: 'Усачёва улица, 3'
Ввести в поле куда: 'Комсомольский проспект, 18'
Режим 'Свой'
Переключатель '"&amp; K15 &amp;"'"</f>
        <v>Ввести время начала поездки: 04:00
Ввести в поле откуда: 'Усачёва улица, 3'
Ввести в поле куда: 'Комсомольский проспект, 18'
Режим 'Свой'
Переключатель 'Каршеринг'</v>
      </c>
      <c r="F15" s="44" t="s">
        <v>178</v>
      </c>
      <c r="G15" s="66" t="s">
        <v>80</v>
      </c>
      <c r="H15" s="61"/>
      <c r="I15" s="62" t="s">
        <v>48</v>
      </c>
      <c r="J15" s="63"/>
      <c r="K15" s="26" t="s">
        <v>31</v>
      </c>
      <c r="L15" s="19"/>
      <c r="N15"/>
      <c r="O15" s="10"/>
      <c r="P15" s="49"/>
      <c r="Q15" s="49"/>
      <c r="R15" s="29"/>
      <c r="S15"/>
      <c r="T15"/>
    </row>
    <row r="16" spans="1:20" s="9" customFormat="1" ht="76.5" x14ac:dyDescent="0.2">
      <c r="A16" s="46">
        <v>13</v>
      </c>
      <c r="B16" s="47" t="str">
        <f>"Проверка отображения результата расчёта стоимости и времени режим Свой, средство передвижения: " &amp; K16</f>
        <v>Проверка отображения результата расчёта стоимости и времени режим Свой, средство передвижения: Аэро</v>
      </c>
      <c r="C16" s="64" t="s">
        <v>22</v>
      </c>
      <c r="D16" s="45" t="s">
        <v>37</v>
      </c>
      <c r="E16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K16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6" s="44" t="str">
        <f xml:space="preserve"> "1.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'"&amp; K16 &amp;"'"</f>
        <v>1. На карте отображена красная точка А и синяя точка B
2. На А отобрается текст поле откуда: Усачева, 3.  '
3. На B отобрается текст поде куда: Комсомольский проспект, 18. 
4. На панели результатов, стоимость, время и типа траспорта 'Аэро'</v>
      </c>
      <c r="G16" s="66" t="s">
        <v>80</v>
      </c>
      <c r="H16" s="61"/>
      <c r="I16" s="62" t="s">
        <v>48</v>
      </c>
      <c r="J16" s="63"/>
      <c r="K16" s="26" t="s">
        <v>35</v>
      </c>
      <c r="L16" s="19"/>
      <c r="N16"/>
      <c r="O16" s="10"/>
      <c r="P16" s="49"/>
      <c r="Q16" s="49"/>
      <c r="R16" s="29"/>
      <c r="S16"/>
      <c r="T16"/>
    </row>
    <row r="17" spans="1:20" s="9" customFormat="1" ht="114.75" x14ac:dyDescent="0.2">
      <c r="A17" s="46">
        <v>14</v>
      </c>
      <c r="B17" s="47" t="str">
        <f>"Проверка построения и отображения маршрута на карте для средство передвижения: " &amp; K17</f>
        <v>Проверка построения и отображения маршрута на карте для средство передвижения: Аэро</v>
      </c>
      <c r="C17" s="64" t="s">
        <v>22</v>
      </c>
      <c r="D17" s="45" t="s">
        <v>37</v>
      </c>
      <c r="E17" s="64" t="str">
        <f xml:space="preserve"> "Ввести время начала поездки: 01:00
Ввести в поле откуда: 'Усачёва улица, 3'
Ввести в поле куда: 'Комсомольский проспект, 18'
Режим 'Свой'
Переключатель '"&amp; K17 &amp;"'"</f>
        <v>Ввести время начала поездки: 01:00
Ввести в поле откуда: 'Усачёва улица, 3'
Ввести в поле куда: 'Комсомольский проспект, 18'
Режим 'Свой'
Переключатель 'Аэро'</v>
      </c>
      <c r="F17" s="44" t="s">
        <v>178</v>
      </c>
      <c r="G17" s="66" t="s">
        <v>80</v>
      </c>
      <c r="H17" s="61"/>
      <c r="I17" s="62" t="s">
        <v>48</v>
      </c>
      <c r="J17" s="63"/>
      <c r="K17" s="26" t="s">
        <v>35</v>
      </c>
      <c r="L17" s="19"/>
      <c r="N17"/>
      <c r="O17" s="10"/>
      <c r="P17" s="49"/>
      <c r="Q17" s="49"/>
      <c r="R17" s="29"/>
      <c r="S17"/>
      <c r="T17"/>
    </row>
    <row r="18" spans="1:20" s="9" customFormat="1" x14ac:dyDescent="0.2">
      <c r="A18"/>
      <c r="B18"/>
      <c r="C18"/>
      <c r="D18"/>
      <c r="E18"/>
      <c r="F18"/>
      <c r="G18"/>
      <c r="H18"/>
      <c r="I18"/>
      <c r="J18"/>
      <c r="L18" s="19"/>
      <c r="M18"/>
      <c r="N18"/>
      <c r="O18"/>
      <c r="P18" s="49"/>
      <c r="Q18" s="49"/>
      <c r="R18" s="29"/>
      <c r="S18"/>
      <c r="T18"/>
    </row>
    <row r="19" spans="1:20" x14ac:dyDescent="0.2">
      <c r="P19" s="49"/>
      <c r="Q19" s="49"/>
      <c r="R19" s="29"/>
    </row>
    <row r="20" spans="1:20" x14ac:dyDescent="0.2">
      <c r="L20" s="19"/>
      <c r="P20" s="49"/>
      <c r="Q20" s="49"/>
      <c r="R20" s="29"/>
    </row>
    <row r="21" spans="1:20" x14ac:dyDescent="0.2">
      <c r="L21" s="19"/>
      <c r="P21" s="49"/>
      <c r="Q21" s="49"/>
      <c r="R21" s="29"/>
      <c r="S21" s="9"/>
    </row>
    <row r="22" spans="1:20" x14ac:dyDescent="0.2">
      <c r="L22" s="19"/>
      <c r="P22" s="49"/>
      <c r="Q22" s="49"/>
      <c r="R22" s="29"/>
    </row>
    <row r="23" spans="1:20" x14ac:dyDescent="0.2">
      <c r="L23" s="19"/>
      <c r="P23" s="49"/>
      <c r="Q23" s="49"/>
      <c r="R23" s="29"/>
      <c r="S23" s="12"/>
      <c r="T23" s="12"/>
    </row>
    <row r="24" spans="1:20" x14ac:dyDescent="0.2">
      <c r="L24" s="19"/>
      <c r="P24" s="49"/>
      <c r="Q24" s="49"/>
      <c r="R24" s="29"/>
      <c r="S24" s="12"/>
      <c r="T24" s="12"/>
    </row>
    <row r="25" spans="1:20" x14ac:dyDescent="0.2">
      <c r="L25" s="19"/>
      <c r="P25" s="49"/>
      <c r="Q25" s="49"/>
      <c r="R25" s="29"/>
      <c r="S25" s="12"/>
      <c r="T25" s="12"/>
    </row>
    <row r="26" spans="1:20" x14ac:dyDescent="0.2">
      <c r="L26" s="19"/>
      <c r="P26" s="49"/>
      <c r="Q26" s="49"/>
      <c r="R26" s="29"/>
      <c r="S26" s="12"/>
      <c r="T26" s="12"/>
    </row>
    <row r="27" spans="1:20" x14ac:dyDescent="0.2">
      <c r="L27" s="19"/>
      <c r="P27" s="49"/>
      <c r="Q27" s="49"/>
      <c r="R27" s="29"/>
      <c r="S27" s="12"/>
      <c r="T27" s="12"/>
    </row>
    <row r="28" spans="1:20" x14ac:dyDescent="0.2">
      <c r="L28" s="19"/>
      <c r="P28" s="49"/>
      <c r="Q28" s="49"/>
      <c r="R28" s="29"/>
      <c r="S28" s="9"/>
      <c r="T28" s="9"/>
    </row>
    <row r="29" spans="1:20" s="12" customFormat="1" x14ac:dyDescent="0.2">
      <c r="A29"/>
      <c r="B29"/>
      <c r="C29"/>
      <c r="D29"/>
      <c r="E29"/>
      <c r="F29"/>
      <c r="G29"/>
      <c r="H29"/>
      <c r="I29"/>
      <c r="J29"/>
      <c r="L29" s="19"/>
      <c r="M29"/>
      <c r="N29"/>
      <c r="O29"/>
      <c r="P29" s="49"/>
      <c r="Q29" s="49"/>
      <c r="R29" s="29"/>
      <c r="S29" s="9"/>
      <c r="T29" s="9"/>
    </row>
    <row r="30" spans="1:20" s="12" customFormat="1" x14ac:dyDescent="0.2">
      <c r="A30"/>
      <c r="B30"/>
      <c r="C30"/>
      <c r="D30"/>
      <c r="E30"/>
      <c r="F30"/>
      <c r="G30"/>
      <c r="H30"/>
      <c r="I30"/>
      <c r="J30"/>
      <c r="L30" s="19"/>
      <c r="M30"/>
      <c r="N30"/>
      <c r="O30"/>
      <c r="P30" s="49"/>
      <c r="Q30" s="49"/>
      <c r="R30" s="29"/>
      <c r="S30" s="9"/>
      <c r="T30" s="9"/>
    </row>
    <row r="31" spans="1:20" s="12" customFormat="1" x14ac:dyDescent="0.2">
      <c r="A31"/>
      <c r="B31"/>
      <c r="C31"/>
      <c r="D31"/>
      <c r="E31"/>
      <c r="F31"/>
      <c r="G31"/>
      <c r="H31"/>
      <c r="I31"/>
      <c r="J31"/>
      <c r="L31" s="19"/>
      <c r="M31"/>
      <c r="N31"/>
      <c r="O31"/>
      <c r="P31" s="49"/>
      <c r="Q31" s="49"/>
      <c r="R31" s="29"/>
      <c r="S31" s="9"/>
      <c r="T31" s="9"/>
    </row>
    <row r="32" spans="1:20" s="12" customFormat="1" x14ac:dyDescent="0.2">
      <c r="A32"/>
      <c r="B32"/>
      <c r="C32"/>
      <c r="D32"/>
      <c r="E32"/>
      <c r="F32"/>
      <c r="G32"/>
      <c r="H32"/>
      <c r="I32"/>
      <c r="J32"/>
      <c r="L32" s="19"/>
      <c r="M32"/>
      <c r="N32"/>
      <c r="O32"/>
      <c r="P32" s="49"/>
      <c r="Q32" s="49"/>
      <c r="R32" s="29"/>
      <c r="S32"/>
      <c r="T32"/>
    </row>
    <row r="33" spans="1:20" s="12" customFormat="1" x14ac:dyDescent="0.2">
      <c r="A33"/>
      <c r="B33"/>
      <c r="C33"/>
      <c r="D33"/>
      <c r="E33"/>
      <c r="F33"/>
      <c r="G33"/>
      <c r="H33"/>
      <c r="I33"/>
      <c r="J33"/>
      <c r="L33" s="19"/>
      <c r="M33"/>
      <c r="N33"/>
      <c r="O33"/>
      <c r="P33" s="49"/>
      <c r="Q33" s="49"/>
      <c r="R33" s="29"/>
      <c r="S33"/>
      <c r="T33"/>
    </row>
    <row r="34" spans="1:20" s="9" customFormat="1" x14ac:dyDescent="0.2">
      <c r="A34"/>
      <c r="B34"/>
      <c r="C34"/>
      <c r="D34"/>
      <c r="E34"/>
      <c r="F34"/>
      <c r="G34"/>
      <c r="H34"/>
      <c r="I34"/>
      <c r="J34"/>
      <c r="L34" s="19"/>
      <c r="M34"/>
      <c r="N34"/>
      <c r="O34"/>
      <c r="P34" s="49"/>
      <c r="Q34" s="49"/>
      <c r="R34" s="29"/>
      <c r="S34"/>
      <c r="T34"/>
    </row>
    <row r="35" spans="1:20" s="9" customFormat="1" x14ac:dyDescent="0.2">
      <c r="A35"/>
      <c r="B35"/>
      <c r="C35"/>
      <c r="D35"/>
      <c r="E35"/>
      <c r="F35"/>
      <c r="G35"/>
      <c r="H35"/>
      <c r="I35"/>
      <c r="J35"/>
      <c r="L35" s="19"/>
      <c r="M35"/>
      <c r="N35"/>
      <c r="O35"/>
      <c r="P35" s="49"/>
      <c r="Q35" s="49"/>
      <c r="R35" s="29"/>
      <c r="S35"/>
      <c r="T35"/>
    </row>
    <row r="36" spans="1:20" s="9" customFormat="1" x14ac:dyDescent="0.2">
      <c r="A36"/>
      <c r="B36"/>
      <c r="C36"/>
      <c r="D36"/>
      <c r="E36"/>
      <c r="F36"/>
      <c r="G36"/>
      <c r="H36"/>
      <c r="I36"/>
      <c r="J36"/>
      <c r="L36"/>
      <c r="M36"/>
      <c r="N36"/>
      <c r="O36"/>
      <c r="P36" s="49"/>
      <c r="Q36" s="49"/>
      <c r="R36" s="29"/>
      <c r="S36"/>
      <c r="T36"/>
    </row>
    <row r="37" spans="1:20" s="9" customFormat="1" x14ac:dyDescent="0.2">
      <c r="A37"/>
      <c r="B37"/>
      <c r="C37"/>
      <c r="D37"/>
      <c r="E37"/>
      <c r="F37"/>
      <c r="G37"/>
      <c r="H37"/>
      <c r="I37"/>
      <c r="J37"/>
      <c r="L37"/>
      <c r="M37"/>
      <c r="N37"/>
      <c r="O37"/>
      <c r="P37" s="49"/>
      <c r="Q37" s="49"/>
      <c r="R37" s="29"/>
      <c r="S37"/>
      <c r="T37"/>
    </row>
    <row r="38" spans="1:20" x14ac:dyDescent="0.2">
      <c r="P38" s="49"/>
      <c r="Q38" s="49"/>
      <c r="R38" s="29"/>
    </row>
    <row r="39" spans="1:20" x14ac:dyDescent="0.2">
      <c r="P39" s="49"/>
      <c r="Q39" s="49"/>
      <c r="R39" s="29"/>
      <c r="S39" s="12"/>
      <c r="T39" s="12"/>
    </row>
    <row r="40" spans="1:20" x14ac:dyDescent="0.2">
      <c r="P40" s="49"/>
      <c r="Q40" s="49"/>
      <c r="R40" s="29"/>
    </row>
    <row r="41" spans="1:20" x14ac:dyDescent="0.2">
      <c r="P41" s="49"/>
      <c r="Q41" s="49"/>
      <c r="R41" s="29"/>
    </row>
    <row r="42" spans="1:20" x14ac:dyDescent="0.2">
      <c r="P42" s="49"/>
      <c r="Q42" s="49"/>
      <c r="R42" s="29"/>
      <c r="S42" s="13"/>
      <c r="T42" s="13"/>
    </row>
    <row r="43" spans="1:20" x14ac:dyDescent="0.2">
      <c r="P43" s="49"/>
      <c r="Q43" s="49"/>
      <c r="R43" s="29"/>
    </row>
    <row r="44" spans="1:20" x14ac:dyDescent="0.2">
      <c r="P44" s="49"/>
      <c r="Q44" s="49"/>
      <c r="R44" s="29"/>
    </row>
    <row r="45" spans="1:20" s="12" customFormat="1" x14ac:dyDescent="0.2">
      <c r="A45"/>
      <c r="B45"/>
      <c r="C45"/>
      <c r="D45"/>
      <c r="E45"/>
      <c r="F45"/>
      <c r="G45"/>
      <c r="H45"/>
      <c r="I45"/>
      <c r="J45"/>
      <c r="L45"/>
      <c r="M45"/>
      <c r="N45"/>
      <c r="O45"/>
      <c r="P45" s="49"/>
      <c r="Q45" s="49"/>
      <c r="R45" s="29"/>
      <c r="S45"/>
      <c r="T45"/>
    </row>
    <row r="46" spans="1:20" x14ac:dyDescent="0.2">
      <c r="P46" s="49"/>
      <c r="Q46" s="49"/>
      <c r="R46" s="29"/>
    </row>
    <row r="48" spans="1:20" s="13" customFormat="1" x14ac:dyDescent="0.2">
      <c r="A48"/>
      <c r="B48"/>
      <c r="C48"/>
      <c r="D48"/>
      <c r="E48"/>
      <c r="F48"/>
      <c r="G48"/>
      <c r="H48"/>
      <c r="I48"/>
      <c r="J48"/>
      <c r="L48"/>
      <c r="M48"/>
      <c r="N48"/>
      <c r="O48"/>
      <c r="P48" s="48"/>
      <c r="Q48" s="48"/>
      <c r="R48" s="9"/>
      <c r="S48"/>
      <c r="T48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B36" sqref="B36"/>
    </sheetView>
  </sheetViews>
  <sheetFormatPr defaultColWidth="14.42578125" defaultRowHeight="15.75" customHeight="1" x14ac:dyDescent="0.2"/>
  <cols>
    <col min="1" max="1" width="4.42578125" customWidth="1"/>
    <col min="2" max="2" width="97.85546875" customWidth="1"/>
    <col min="4" max="4" width="15.85546875" customWidth="1"/>
    <col min="5" max="5" width="34.42578125" customWidth="1"/>
  </cols>
  <sheetData>
    <row r="1" spans="1:9" ht="15.75" customHeight="1" x14ac:dyDescent="0.2">
      <c r="A1" s="89" t="s">
        <v>9</v>
      </c>
      <c r="B1" s="90"/>
      <c r="C1" s="90"/>
      <c r="D1" s="90"/>
      <c r="E1" s="4"/>
      <c r="F1" s="4"/>
      <c r="G1" s="4"/>
      <c r="H1" s="4"/>
      <c r="I1" s="5"/>
    </row>
    <row r="2" spans="1:9" ht="15.75" customHeight="1" x14ac:dyDescent="0.2">
      <c r="I2" s="5"/>
    </row>
    <row r="3" spans="1:9" ht="15.75" customHeight="1" x14ac:dyDescent="0.2">
      <c r="A3" s="1" t="s">
        <v>4</v>
      </c>
      <c r="B3" s="1" t="s">
        <v>1</v>
      </c>
      <c r="C3" s="1" t="s">
        <v>2</v>
      </c>
      <c r="D3" s="1" t="s">
        <v>3</v>
      </c>
      <c r="E3" s="12"/>
    </row>
    <row r="4" spans="1:9" ht="15.75" customHeight="1" x14ac:dyDescent="0.2">
      <c r="A4" s="2">
        <v>1</v>
      </c>
      <c r="B4" s="11" t="s">
        <v>92</v>
      </c>
      <c r="C4" s="7" t="s">
        <v>13</v>
      </c>
      <c r="D4" s="6"/>
      <c r="E4" s="40"/>
    </row>
    <row r="5" spans="1:9" s="24" customFormat="1" ht="15.75" customHeight="1" x14ac:dyDescent="0.2">
      <c r="A5" s="2">
        <v>2</v>
      </c>
      <c r="B5" s="11" t="s">
        <v>93</v>
      </c>
      <c r="C5" s="7" t="s">
        <v>13</v>
      </c>
      <c r="D5" s="6"/>
      <c r="E5" s="65"/>
    </row>
    <row r="6" spans="1:9" ht="15.75" customHeight="1" x14ac:dyDescent="0.2">
      <c r="A6" s="2">
        <v>2</v>
      </c>
      <c r="B6" s="11" t="s">
        <v>89</v>
      </c>
      <c r="C6" s="7" t="s">
        <v>13</v>
      </c>
      <c r="D6" s="3"/>
      <c r="E6" s="12"/>
    </row>
    <row r="7" spans="1:9" ht="15.75" customHeight="1" x14ac:dyDescent="0.2">
      <c r="A7" s="2">
        <v>3</v>
      </c>
      <c r="B7" s="11" t="s">
        <v>91</v>
      </c>
      <c r="C7" s="7" t="s">
        <v>13</v>
      </c>
      <c r="D7" s="6"/>
      <c r="E7" s="12"/>
    </row>
    <row r="8" spans="1:9" ht="15.75" customHeight="1" x14ac:dyDescent="0.2">
      <c r="A8" s="2">
        <v>4</v>
      </c>
      <c r="B8" s="11" t="s">
        <v>95</v>
      </c>
      <c r="C8" s="7" t="s">
        <v>13</v>
      </c>
      <c r="D8" s="6"/>
      <c r="E8" s="12"/>
    </row>
    <row r="9" spans="1:9" ht="15.75" customHeight="1" x14ac:dyDescent="0.2">
      <c r="A9" s="2">
        <v>5</v>
      </c>
      <c r="B9" s="11" t="s">
        <v>90</v>
      </c>
      <c r="C9" s="7" t="s">
        <v>13</v>
      </c>
      <c r="D9" s="6"/>
      <c r="E9" s="12"/>
    </row>
    <row r="10" spans="1:9" ht="15.75" customHeight="1" x14ac:dyDescent="0.2">
      <c r="A10" s="2">
        <v>6</v>
      </c>
      <c r="B10" s="11" t="s">
        <v>94</v>
      </c>
      <c r="C10" s="7" t="s">
        <v>13</v>
      </c>
      <c r="D10" s="6"/>
      <c r="E10" s="12"/>
    </row>
    <row r="11" spans="1:9" ht="15.75" customHeight="1" x14ac:dyDescent="0.2">
      <c r="E11" s="12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9C5B-AED1-448F-B587-6024FDDF12CA}">
  <dimension ref="A1:A34"/>
  <sheetViews>
    <sheetView workbookViewId="0">
      <selection activeCell="G29" sqref="G29"/>
    </sheetView>
  </sheetViews>
  <sheetFormatPr defaultRowHeight="12.75" x14ac:dyDescent="0.2"/>
  <cols>
    <col min="1" max="1" width="79.140625" customWidth="1"/>
  </cols>
  <sheetData>
    <row r="1" spans="1:1" x14ac:dyDescent="0.2">
      <c r="A1" s="78" t="s">
        <v>116</v>
      </c>
    </row>
    <row r="2" spans="1:1" ht="25.5" x14ac:dyDescent="0.2">
      <c r="A2" s="81" t="s">
        <v>137</v>
      </c>
    </row>
    <row r="3" spans="1:1" x14ac:dyDescent="0.2">
      <c r="A3" s="81"/>
    </row>
    <row r="4" spans="1:1" x14ac:dyDescent="0.2">
      <c r="A4" s="78" t="s">
        <v>97</v>
      </c>
    </row>
    <row r="5" spans="1:1" x14ac:dyDescent="0.2">
      <c r="A5" s="40" t="s">
        <v>98</v>
      </c>
    </row>
    <row r="6" spans="1:1" x14ac:dyDescent="0.2">
      <c r="A6" s="76"/>
    </row>
    <row r="7" spans="1:1" x14ac:dyDescent="0.2">
      <c r="A7" s="80" t="s">
        <v>107</v>
      </c>
    </row>
    <row r="8" spans="1:1" x14ac:dyDescent="0.2">
      <c r="A8" s="40" t="s">
        <v>99</v>
      </c>
    </row>
    <row r="9" spans="1:1" x14ac:dyDescent="0.2">
      <c r="A9" s="40" t="s">
        <v>100</v>
      </c>
    </row>
    <row r="10" spans="1:1" x14ac:dyDescent="0.2">
      <c r="A10" s="40" t="s">
        <v>101</v>
      </c>
    </row>
    <row r="11" spans="1:1" x14ac:dyDescent="0.2">
      <c r="A11" s="40" t="s">
        <v>102</v>
      </c>
    </row>
    <row r="12" spans="1:1" x14ac:dyDescent="0.2">
      <c r="A12" s="40" t="s">
        <v>103</v>
      </c>
    </row>
    <row r="13" spans="1:1" ht="14.25" x14ac:dyDescent="0.2">
      <c r="A13" s="75"/>
    </row>
    <row r="14" spans="1:1" x14ac:dyDescent="0.2">
      <c r="A14" s="80" t="s">
        <v>108</v>
      </c>
    </row>
    <row r="15" spans="1:1" ht="25.5" x14ac:dyDescent="0.2">
      <c r="A15" s="81" t="s">
        <v>114</v>
      </c>
    </row>
    <row r="16" spans="1:1" x14ac:dyDescent="0.2">
      <c r="A16" s="80" t="s">
        <v>109</v>
      </c>
    </row>
    <row r="17" spans="1:1" ht="25.5" x14ac:dyDescent="0.2">
      <c r="A17" s="81" t="s">
        <v>115</v>
      </c>
    </row>
    <row r="18" spans="1:1" ht="14.25" x14ac:dyDescent="0.2">
      <c r="A18" s="75"/>
    </row>
    <row r="19" spans="1:1" x14ac:dyDescent="0.2">
      <c r="A19" s="80" t="s">
        <v>117</v>
      </c>
    </row>
    <row r="20" spans="1:1" x14ac:dyDescent="0.2">
      <c r="A20" s="79" t="s">
        <v>118</v>
      </c>
    </row>
    <row r="21" spans="1:1" ht="14.25" x14ac:dyDescent="0.2">
      <c r="A21" s="75"/>
    </row>
    <row r="22" spans="1:1" x14ac:dyDescent="0.2">
      <c r="A22" s="80" t="s">
        <v>19</v>
      </c>
    </row>
    <row r="23" spans="1:1" ht="28.5" x14ac:dyDescent="0.2">
      <c r="A23" s="75" t="s">
        <v>106</v>
      </c>
    </row>
    <row r="24" spans="1:1" x14ac:dyDescent="0.2">
      <c r="A24" s="77"/>
    </row>
    <row r="25" spans="1:1" x14ac:dyDescent="0.2">
      <c r="A25" s="82" t="s">
        <v>113</v>
      </c>
    </row>
    <row r="26" spans="1:1" x14ac:dyDescent="0.2">
      <c r="A26" s="74"/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  <row r="34" spans="1:1" x14ac:dyDescent="0.2">
      <c r="A34" s="7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6699-CBF9-4677-9304-BD64C37F8937}">
  <dimension ref="A1:A33"/>
  <sheetViews>
    <sheetView workbookViewId="0">
      <selection activeCell="A2" sqref="A2"/>
    </sheetView>
  </sheetViews>
  <sheetFormatPr defaultRowHeight="12.75" x14ac:dyDescent="0.2"/>
  <cols>
    <col min="1" max="1" width="66.85546875" customWidth="1"/>
  </cols>
  <sheetData>
    <row r="1" spans="1:1" x14ac:dyDescent="0.2">
      <c r="A1" s="78" t="s">
        <v>119</v>
      </c>
    </row>
    <row r="2" spans="1:1" ht="25.5" x14ac:dyDescent="0.2">
      <c r="A2" s="81" t="s">
        <v>138</v>
      </c>
    </row>
    <row r="3" spans="1:1" s="74" customFormat="1" x14ac:dyDescent="0.2">
      <c r="A3" s="81"/>
    </row>
    <row r="4" spans="1:1" x14ac:dyDescent="0.2">
      <c r="A4" s="83" t="s">
        <v>97</v>
      </c>
    </row>
    <row r="5" spans="1:1" x14ac:dyDescent="0.2">
      <c r="A5" s="81" t="s">
        <v>98</v>
      </c>
    </row>
    <row r="6" spans="1:1" x14ac:dyDescent="0.2">
      <c r="A6" s="81"/>
    </row>
    <row r="7" spans="1:1" x14ac:dyDescent="0.2">
      <c r="A7" s="83" t="s">
        <v>107</v>
      </c>
    </row>
    <row r="8" spans="1:1" x14ac:dyDescent="0.2">
      <c r="A8" s="81" t="s">
        <v>120</v>
      </c>
    </row>
    <row r="9" spans="1:1" x14ac:dyDescent="0.2">
      <c r="A9" s="81" t="s">
        <v>121</v>
      </c>
    </row>
    <row r="10" spans="1:1" x14ac:dyDescent="0.2">
      <c r="A10" s="81" t="s">
        <v>122</v>
      </c>
    </row>
    <row r="11" spans="1:1" x14ac:dyDescent="0.2">
      <c r="A11" s="81" t="s">
        <v>123</v>
      </c>
    </row>
    <row r="12" spans="1:1" x14ac:dyDescent="0.2">
      <c r="A12" s="81" t="s">
        <v>124</v>
      </c>
    </row>
    <row r="13" spans="1:1" x14ac:dyDescent="0.2">
      <c r="A13" s="81"/>
    </row>
    <row r="14" spans="1:1" x14ac:dyDescent="0.2">
      <c r="A14" s="83" t="s">
        <v>108</v>
      </c>
    </row>
    <row r="15" spans="1:1" x14ac:dyDescent="0.2">
      <c r="A15" s="81" t="s">
        <v>125</v>
      </c>
    </row>
    <row r="16" spans="1:1" s="74" customFormat="1" x14ac:dyDescent="0.2">
      <c r="A16" s="81"/>
    </row>
    <row r="17" spans="1:1" x14ac:dyDescent="0.2">
      <c r="A17" s="83" t="s">
        <v>109</v>
      </c>
    </row>
    <row r="18" spans="1:1" x14ac:dyDescent="0.2">
      <c r="A18" s="81" t="s">
        <v>126</v>
      </c>
    </row>
    <row r="19" spans="1:1" x14ac:dyDescent="0.2">
      <c r="A19" s="81"/>
    </row>
    <row r="20" spans="1:1" x14ac:dyDescent="0.2">
      <c r="A20" s="81" t="s">
        <v>127</v>
      </c>
    </row>
    <row r="21" spans="1:1" x14ac:dyDescent="0.2">
      <c r="A21" s="81" t="s">
        <v>111</v>
      </c>
    </row>
    <row r="22" spans="1:1" x14ac:dyDescent="0.2">
      <c r="A22" s="81"/>
    </row>
    <row r="23" spans="1:1" x14ac:dyDescent="0.2">
      <c r="A23" s="83" t="s">
        <v>19</v>
      </c>
    </row>
    <row r="24" spans="1:1" ht="25.5" x14ac:dyDescent="0.2">
      <c r="A24" s="81" t="s">
        <v>106</v>
      </c>
    </row>
    <row r="25" spans="1:1" x14ac:dyDescent="0.2">
      <c r="A25" s="77"/>
    </row>
    <row r="26" spans="1:1" x14ac:dyDescent="0.2">
      <c r="A26" s="82" t="s">
        <v>113</v>
      </c>
    </row>
    <row r="27" spans="1:1" x14ac:dyDescent="0.2">
      <c r="A27" s="74"/>
    </row>
    <row r="28" spans="1:1" x14ac:dyDescent="0.2">
      <c r="A28" s="74"/>
    </row>
    <row r="29" spans="1:1" x14ac:dyDescent="0.2">
      <c r="A29" s="74"/>
    </row>
    <row r="30" spans="1:1" x14ac:dyDescent="0.2">
      <c r="A30" s="74"/>
    </row>
    <row r="31" spans="1:1" x14ac:dyDescent="0.2">
      <c r="A31" s="74"/>
    </row>
    <row r="32" spans="1:1" x14ac:dyDescent="0.2">
      <c r="A32" s="74"/>
    </row>
    <row r="33" spans="1:1" x14ac:dyDescent="0.2">
      <c r="A33" s="7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F508-5E7C-4E36-89EF-7F80D2BEF4A6}">
  <dimension ref="A1:A25"/>
  <sheetViews>
    <sheetView workbookViewId="0">
      <selection activeCell="A29" sqref="A29"/>
    </sheetView>
  </sheetViews>
  <sheetFormatPr defaultRowHeight="12.75" x14ac:dyDescent="0.2"/>
  <cols>
    <col min="1" max="1" width="84.42578125" customWidth="1"/>
  </cols>
  <sheetData>
    <row r="1" spans="1:1" x14ac:dyDescent="0.2">
      <c r="A1" s="78" t="s">
        <v>96</v>
      </c>
    </row>
    <row r="2" spans="1:1" s="74" customFormat="1" x14ac:dyDescent="0.2">
      <c r="A2" s="81" t="s">
        <v>112</v>
      </c>
    </row>
    <row r="3" spans="1:1" x14ac:dyDescent="0.2">
      <c r="A3" s="83" t="s">
        <v>97</v>
      </c>
    </row>
    <row r="4" spans="1:1" x14ac:dyDescent="0.2">
      <c r="A4" s="81" t="s">
        <v>98</v>
      </c>
    </row>
    <row r="5" spans="1:1" s="74" customFormat="1" x14ac:dyDescent="0.2">
      <c r="A5" s="81"/>
    </row>
    <row r="6" spans="1:1" x14ac:dyDescent="0.2">
      <c r="A6" s="83" t="s">
        <v>107</v>
      </c>
    </row>
    <row r="7" spans="1:1" x14ac:dyDescent="0.2">
      <c r="A7" s="81" t="s">
        <v>99</v>
      </c>
    </row>
    <row r="8" spans="1:1" x14ac:dyDescent="0.2">
      <c r="A8" s="81" t="s">
        <v>100</v>
      </c>
    </row>
    <row r="9" spans="1:1" x14ac:dyDescent="0.2">
      <c r="A9" s="81" t="s">
        <v>101</v>
      </c>
    </row>
    <row r="10" spans="1:1" x14ac:dyDescent="0.2">
      <c r="A10" s="81" t="s">
        <v>102</v>
      </c>
    </row>
    <row r="11" spans="1:1" x14ac:dyDescent="0.2">
      <c r="A11" s="81" t="s">
        <v>103</v>
      </c>
    </row>
    <row r="12" spans="1:1" s="74" customFormat="1" x14ac:dyDescent="0.2">
      <c r="A12" s="81"/>
    </row>
    <row r="13" spans="1:1" x14ac:dyDescent="0.2">
      <c r="A13" s="83" t="s">
        <v>108</v>
      </c>
    </row>
    <row r="14" spans="1:1" x14ac:dyDescent="0.2">
      <c r="A14" s="81" t="s">
        <v>104</v>
      </c>
    </row>
    <row r="15" spans="1:1" s="74" customFormat="1" x14ac:dyDescent="0.2">
      <c r="A15" s="81"/>
    </row>
    <row r="16" spans="1:1" x14ac:dyDescent="0.2">
      <c r="A16" s="83" t="s">
        <v>109</v>
      </c>
    </row>
    <row r="17" spans="1:1" ht="25.5" x14ac:dyDescent="0.2">
      <c r="A17" s="81" t="s">
        <v>105</v>
      </c>
    </row>
    <row r="18" spans="1:1" s="74" customFormat="1" x14ac:dyDescent="0.2">
      <c r="A18" s="81"/>
    </row>
    <row r="19" spans="1:1" s="74" customFormat="1" x14ac:dyDescent="0.2">
      <c r="A19" s="80" t="s">
        <v>110</v>
      </c>
    </row>
    <row r="20" spans="1:1" s="74" customFormat="1" x14ac:dyDescent="0.2">
      <c r="A20" s="79" t="s">
        <v>111</v>
      </c>
    </row>
    <row r="21" spans="1:1" s="74" customFormat="1" ht="14.25" x14ac:dyDescent="0.2">
      <c r="A21" s="75"/>
    </row>
    <row r="22" spans="1:1" x14ac:dyDescent="0.2">
      <c r="A22" s="80" t="s">
        <v>19</v>
      </c>
    </row>
    <row r="23" spans="1:1" x14ac:dyDescent="0.2">
      <c r="A23" s="81" t="s">
        <v>106</v>
      </c>
    </row>
    <row r="24" spans="1:1" x14ac:dyDescent="0.2">
      <c r="A24" s="81"/>
    </row>
    <row r="25" spans="1:1" x14ac:dyDescent="0.2">
      <c r="A25" s="82" t="s">
        <v>113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BA06-1152-4CBF-BC7F-36EAFEEAEA36}">
  <dimension ref="A1:A39"/>
  <sheetViews>
    <sheetView workbookViewId="0"/>
  </sheetViews>
  <sheetFormatPr defaultRowHeight="12.75" x14ac:dyDescent="0.2"/>
  <cols>
    <col min="1" max="1" width="62.5703125" customWidth="1"/>
  </cols>
  <sheetData>
    <row r="1" spans="1:1" x14ac:dyDescent="0.2">
      <c r="A1" s="78" t="s">
        <v>129</v>
      </c>
    </row>
    <row r="2" spans="1:1" x14ac:dyDescent="0.2">
      <c r="A2" s="81" t="s">
        <v>112</v>
      </c>
    </row>
    <row r="3" spans="1:1" x14ac:dyDescent="0.2">
      <c r="A3" s="81"/>
    </row>
    <row r="4" spans="1:1" x14ac:dyDescent="0.2">
      <c r="A4" s="83" t="s">
        <v>97</v>
      </c>
    </row>
    <row r="5" spans="1:1" x14ac:dyDescent="0.2">
      <c r="A5" s="81" t="s">
        <v>98</v>
      </c>
    </row>
    <row r="6" spans="1:1" x14ac:dyDescent="0.2">
      <c r="A6" s="81"/>
    </row>
    <row r="7" spans="1:1" x14ac:dyDescent="0.2">
      <c r="A7" s="83" t="s">
        <v>107</v>
      </c>
    </row>
    <row r="8" spans="1:1" x14ac:dyDescent="0.2">
      <c r="A8" s="81" t="s">
        <v>130</v>
      </c>
    </row>
    <row r="9" spans="1:1" x14ac:dyDescent="0.2">
      <c r="A9" s="81" t="s">
        <v>131</v>
      </c>
    </row>
    <row r="10" spans="1:1" x14ac:dyDescent="0.2">
      <c r="A10" s="81"/>
    </row>
    <row r="11" spans="1:1" x14ac:dyDescent="0.2">
      <c r="A11" s="83" t="s">
        <v>108</v>
      </c>
    </row>
    <row r="12" spans="1:1" x14ac:dyDescent="0.2">
      <c r="A12" s="81" t="s">
        <v>132</v>
      </c>
    </row>
    <row r="13" spans="1:1" x14ac:dyDescent="0.2">
      <c r="A13" s="81" t="s">
        <v>133</v>
      </c>
    </row>
    <row r="14" spans="1:1" s="74" customFormat="1" x14ac:dyDescent="0.2">
      <c r="A14" s="81"/>
    </row>
    <row r="15" spans="1:1" x14ac:dyDescent="0.2">
      <c r="A15" s="83" t="s">
        <v>109</v>
      </c>
    </row>
    <row r="16" spans="1:1" x14ac:dyDescent="0.2">
      <c r="A16" s="81" t="s">
        <v>134</v>
      </c>
    </row>
    <row r="17" spans="1:1" x14ac:dyDescent="0.2">
      <c r="A17" s="81" t="s">
        <v>135</v>
      </c>
    </row>
    <row r="18" spans="1:1" ht="14.25" customHeight="1" x14ac:dyDescent="0.2">
      <c r="A18" s="81"/>
    </row>
    <row r="19" spans="1:1" x14ac:dyDescent="0.2">
      <c r="A19" s="81" t="s">
        <v>136</v>
      </c>
    </row>
    <row r="20" spans="1:1" x14ac:dyDescent="0.2">
      <c r="A20" s="81" t="s">
        <v>118</v>
      </c>
    </row>
    <row r="21" spans="1:1" x14ac:dyDescent="0.2">
      <c r="A21" s="81"/>
    </row>
    <row r="22" spans="1:1" x14ac:dyDescent="0.2">
      <c r="A22" s="83" t="s">
        <v>19</v>
      </c>
    </row>
    <row r="23" spans="1:1" ht="25.5" x14ac:dyDescent="0.2">
      <c r="A23" s="81" t="s">
        <v>106</v>
      </c>
    </row>
    <row r="24" spans="1:1" x14ac:dyDescent="0.2">
      <c r="A24" s="81"/>
    </row>
    <row r="25" spans="1:1" x14ac:dyDescent="0.2">
      <c r="A25" s="83" t="s">
        <v>113</v>
      </c>
    </row>
    <row r="26" spans="1:1" x14ac:dyDescent="0.2">
      <c r="A26" s="81"/>
    </row>
    <row r="27" spans="1:1" x14ac:dyDescent="0.2">
      <c r="A27" s="81"/>
    </row>
    <row r="28" spans="1:1" x14ac:dyDescent="0.2">
      <c r="A28" s="81"/>
    </row>
    <row r="29" spans="1:1" x14ac:dyDescent="0.2">
      <c r="A29" s="81"/>
    </row>
    <row r="30" spans="1:1" x14ac:dyDescent="0.2">
      <c r="A30" s="81"/>
    </row>
    <row r="31" spans="1:1" x14ac:dyDescent="0.2">
      <c r="A31" s="81"/>
    </row>
    <row r="32" spans="1:1" x14ac:dyDescent="0.2">
      <c r="A32" s="81"/>
    </row>
    <row r="33" spans="1:1" x14ac:dyDescent="0.2">
      <c r="A33" s="81"/>
    </row>
    <row r="34" spans="1:1" x14ac:dyDescent="0.2">
      <c r="A34" s="81"/>
    </row>
    <row r="35" spans="1:1" x14ac:dyDescent="0.2">
      <c r="A35" s="81"/>
    </row>
    <row r="36" spans="1:1" x14ac:dyDescent="0.2">
      <c r="A36" s="81"/>
    </row>
    <row r="37" spans="1:1" x14ac:dyDescent="0.2">
      <c r="A37" s="81"/>
    </row>
    <row r="38" spans="1:1" x14ac:dyDescent="0.2">
      <c r="A38" s="81"/>
    </row>
    <row r="39" spans="1:1" x14ac:dyDescent="0.2">
      <c r="A39" s="8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CD3C-44D8-437B-AD1A-8DD01490C1BE}">
  <sheetPr codeName="Лист1"/>
  <dimension ref="A1:A25"/>
  <sheetViews>
    <sheetView workbookViewId="0">
      <selection activeCell="F30" sqref="F30"/>
    </sheetView>
  </sheetViews>
  <sheetFormatPr defaultRowHeight="12.75" x14ac:dyDescent="0.2"/>
  <cols>
    <col min="1" max="1" width="92.140625" customWidth="1"/>
  </cols>
  <sheetData>
    <row r="1" spans="1:1" x14ac:dyDescent="0.2">
      <c r="A1" s="78" t="s">
        <v>96</v>
      </c>
    </row>
    <row r="2" spans="1:1" x14ac:dyDescent="0.2">
      <c r="A2" s="81" t="s">
        <v>141</v>
      </c>
    </row>
    <row r="3" spans="1:1" s="74" customFormat="1" x14ac:dyDescent="0.2">
      <c r="A3" s="81"/>
    </row>
    <row r="4" spans="1:1" x14ac:dyDescent="0.2">
      <c r="A4" s="83" t="s">
        <v>97</v>
      </c>
    </row>
    <row r="5" spans="1:1" x14ac:dyDescent="0.2">
      <c r="A5" s="81" t="s">
        <v>98</v>
      </c>
    </row>
    <row r="6" spans="1:1" x14ac:dyDescent="0.2">
      <c r="A6" s="81"/>
    </row>
    <row r="7" spans="1:1" x14ac:dyDescent="0.2">
      <c r="A7" s="83" t="s">
        <v>107</v>
      </c>
    </row>
    <row r="8" spans="1:1" x14ac:dyDescent="0.2">
      <c r="A8" s="81" t="s">
        <v>99</v>
      </c>
    </row>
    <row r="9" spans="1:1" x14ac:dyDescent="0.2">
      <c r="A9" s="81" t="s">
        <v>100</v>
      </c>
    </row>
    <row r="10" spans="1:1" x14ac:dyDescent="0.2">
      <c r="A10" s="81" t="s">
        <v>101</v>
      </c>
    </row>
    <row r="11" spans="1:1" x14ac:dyDescent="0.2">
      <c r="A11" s="81" t="s">
        <v>139</v>
      </c>
    </row>
    <row r="12" spans="1:1" s="74" customFormat="1" x14ac:dyDescent="0.2">
      <c r="A12" s="81"/>
    </row>
    <row r="13" spans="1:1" x14ac:dyDescent="0.2">
      <c r="A13" s="83" t="s">
        <v>108</v>
      </c>
    </row>
    <row r="14" spans="1:1" x14ac:dyDescent="0.2">
      <c r="A14" s="81" t="s">
        <v>140</v>
      </c>
    </row>
    <row r="15" spans="1:1" s="74" customFormat="1" x14ac:dyDescent="0.2">
      <c r="A15" s="81"/>
    </row>
    <row r="16" spans="1:1" x14ac:dyDescent="0.2">
      <c r="A16" s="83" t="s">
        <v>109</v>
      </c>
    </row>
    <row r="17" spans="1:1" x14ac:dyDescent="0.2">
      <c r="A17" s="81" t="s">
        <v>51</v>
      </c>
    </row>
    <row r="18" spans="1:1" x14ac:dyDescent="0.2">
      <c r="A18" s="81"/>
    </row>
    <row r="19" spans="1:1" x14ac:dyDescent="0.2">
      <c r="A19" s="81" t="s">
        <v>136</v>
      </c>
    </row>
    <row r="20" spans="1:1" x14ac:dyDescent="0.2">
      <c r="A20" s="81" t="s">
        <v>118</v>
      </c>
    </row>
    <row r="21" spans="1:1" x14ac:dyDescent="0.2">
      <c r="A21" s="81"/>
    </row>
    <row r="22" spans="1:1" x14ac:dyDescent="0.2">
      <c r="A22" s="83" t="s">
        <v>19</v>
      </c>
    </row>
    <row r="23" spans="1:1" x14ac:dyDescent="0.2">
      <c r="A23" s="81" t="s">
        <v>106</v>
      </c>
    </row>
    <row r="24" spans="1:1" x14ac:dyDescent="0.2">
      <c r="A24" s="81"/>
    </row>
    <row r="25" spans="1:1" x14ac:dyDescent="0.2">
      <c r="A25" s="83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  <vt:lpstr>BUG_002</vt:lpstr>
      <vt:lpstr>BUG_003</vt:lpstr>
      <vt:lpstr>BUG006</vt:lpstr>
      <vt:lpstr>BUG_009</vt:lpstr>
      <vt:lpstr>BUG_010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1AP6EA</dc:creator>
  <cp:lastModifiedBy>HP_home</cp:lastModifiedBy>
  <dcterms:created xsi:type="dcterms:W3CDTF">2021-01-25T14:14:04Z</dcterms:created>
  <dcterms:modified xsi:type="dcterms:W3CDTF">2021-07-05T13:41:38Z</dcterms:modified>
</cp:coreProperties>
</file>