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/>
  <mc:AlternateContent xmlns:mc="http://schemas.openxmlformats.org/markup-compatibility/2006">
    <mc:Choice Requires="x15">
      <x15ac:absPath xmlns:x15ac="http://schemas.microsoft.com/office/spreadsheetml/2010/11/ac" url="C:\Users\HP_home\OneDrive\selinedv.github.io\"/>
    </mc:Choice>
  </mc:AlternateContent>
  <xr:revisionPtr revIDLastSave="4" documentId="8_{2BBC0B0E-D269-4047-B2EB-59026FF34B8D}" xr6:coauthVersionLast="36" xr6:coauthVersionMax="36" xr10:uidLastSave="{4759ED0C-BF58-4299-A532-99B859623C1C}"/>
  <bookViews>
    <workbookView xWindow="0" yWindow="465" windowWidth="25605" windowHeight="14205" tabRatio="811" xr2:uid="{00000000-000D-0000-FFFF-FFFF00000000}"/>
  </bookViews>
  <sheets>
    <sheet name="Задание 1. Конфигурации браузер" sheetId="1" r:id="rId1"/>
    <sheet name="Задание 1. Чек-лист и ФР тестир" sheetId="16" r:id="rId2"/>
    <sheet name="Задание 1. Тест-кейсы логика ин" sheetId="3" r:id="rId3"/>
    <sheet name="Задание 2. Чек-лист и ФР" sheetId="4" r:id="rId4"/>
    <sheet name="API origin" sheetId="17" r:id="rId5"/>
    <sheet name="API types" sheetId="18" r:id="rId6"/>
    <sheet name="API_Origin" sheetId="19" r:id="rId7"/>
    <sheet name="API_estimate" sheetId="20" r:id="rId8"/>
  </sheets>
  <definedNames>
    <definedName name="_xlnm._FilterDatabase" localSheetId="0" hidden="1">'Задание 1. Конфигурации браузер'!$A$2:$D$24</definedName>
  </definedNames>
  <calcPr calcId="191029"/>
</workbook>
</file>

<file path=xl/calcChain.xml><?xml version="1.0" encoding="utf-8"?>
<calcChain xmlns="http://schemas.openxmlformats.org/spreadsheetml/2006/main">
  <c r="B16" i="3" l="1"/>
  <c r="B15" i="3"/>
  <c r="B14" i="3"/>
  <c r="B13" i="3"/>
  <c r="B17" i="3"/>
  <c r="B12" i="3"/>
  <c r="B11" i="3"/>
  <c r="B10" i="3"/>
  <c r="B4" i="3" l="1"/>
  <c r="E16" i="3"/>
  <c r="E17" i="3"/>
  <c r="E15" i="3"/>
  <c r="E14" i="3"/>
  <c r="E13" i="3"/>
  <c r="E12" i="3"/>
  <c r="E11" i="3"/>
  <c r="E6" i="3"/>
  <c r="B9" i="3" l="1"/>
  <c r="B8" i="3"/>
  <c r="B7" i="3"/>
  <c r="B6" i="3"/>
  <c r="B5" i="3"/>
  <c r="E9" i="3"/>
  <c r="E8" i="3"/>
  <c r="E7" i="3"/>
  <c r="E5" i="3"/>
</calcChain>
</file>

<file path=xl/sharedStrings.xml><?xml version="1.0" encoding="utf-8"?>
<sst xmlns="http://schemas.openxmlformats.org/spreadsheetml/2006/main" count="403" uniqueCount="166">
  <si>
    <t>Конфигурации браузеров, ОС и разрешений</t>
  </si>
  <si>
    <t>Описание проверки</t>
  </si>
  <si>
    <t>Статус</t>
  </si>
  <si>
    <t>ID Баг- репорта</t>
  </si>
  <si>
    <t>№</t>
  </si>
  <si>
    <t>ОС</t>
  </si>
  <si>
    <t>Браузер</t>
  </si>
  <si>
    <t>Разрешение</t>
  </si>
  <si>
    <t>800x600</t>
  </si>
  <si>
    <t>Чек-лист и результаты выполнения тестов: тестирование вёрстки и логики интерфейса</t>
  </si>
  <si>
    <t>MacOS 10.15</t>
  </si>
  <si>
    <t>Тест-кейсы: логика интерфейса</t>
  </si>
  <si>
    <t xml:space="preserve"> id тест-кейса</t>
  </si>
  <si>
    <t>PASSED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</si>
  <si>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</si>
  <si>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</si>
  <si>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</si>
  <si>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</si>
  <si>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</si>
  <si>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</si>
  <si>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Скриншот (если необходимо)</t>
  </si>
  <si>
    <t>Результат</t>
  </si>
  <si>
    <t>Открыть сайт https://yandex.ru/metro/moscow</t>
  </si>
  <si>
    <t>MacOS 10.14</t>
  </si>
  <si>
    <t>1920x1080</t>
  </si>
  <si>
    <t>1280x720</t>
  </si>
  <si>
    <t>BUG_001</t>
  </si>
  <si>
    <t>Система корректно реагирует на горячие и функциональные клавиши CTRL+V, CTRL+C, ALT+F4, TAB, F2 и т.д.</t>
  </si>
  <si>
    <t>BUG_002</t>
  </si>
  <si>
    <t>BUG_003</t>
  </si>
  <si>
    <t>BUG_004</t>
  </si>
  <si>
    <t>BUG_005</t>
  </si>
  <si>
    <t>Каршеринг</t>
  </si>
  <si>
    <t>Такси</t>
  </si>
  <si>
    <t>Пешком</t>
  </si>
  <si>
    <t>Свой авто</t>
  </si>
  <si>
    <t>Аэро</t>
  </si>
  <si>
    <t>Комментарий</t>
  </si>
  <si>
    <t>1
2
3
4
5</t>
  </si>
  <si>
    <t>FAIL</t>
  </si>
  <si>
    <t>BUG_007</t>
  </si>
  <si>
    <t>Yandex 87.0.4280.108</t>
  </si>
  <si>
    <t>Edge  88.0.705.56</t>
  </si>
  <si>
    <t>Firefox 72.0.2</t>
  </si>
  <si>
    <t>Windows 7</t>
  </si>
  <si>
    <t>Windows 10</t>
  </si>
  <si>
    <t>Windows 8</t>
  </si>
  <si>
    <t>Chrome 88.0.4324.104</t>
  </si>
  <si>
    <t>Safari 14.0.2</t>
  </si>
  <si>
    <t>PASS</t>
  </si>
  <si>
    <t>Поле ввода часов, ввести значения: 00, 23; 01, 22; 12 Cменить фокус.</t>
  </si>
  <si>
    <t>Поле ввода часов, ввести пробел: "_" . Cменить фокус, подсвечивается красным,ошибка «Вы ввели некорректное время»</t>
  </si>
  <si>
    <t>Поле ввода минут, ввести пробел: "_" . Cменить фокус, подсвечивается красным,ошибка «Вы ввели некорректное время»</t>
  </si>
  <si>
    <t>Поле ввода часов: 24. Cменить фокус, подсвечивается красным,ошибка «Вы ввели некорректное время»</t>
  </si>
  <si>
    <t>Поле ввода часов: -1, 25. Cменить фокус, подсвечивается красным,ошибка «Вы ввели некорректное время»</t>
  </si>
  <si>
    <t>Поле ввода часов: 1; 111. Cменить фокус, подсвечивается красным,ошибка «Вы ввели некорректное время»</t>
  </si>
  <si>
    <t>Поле ввода часов: 1Е-13,▲♦♥ö, ä, β ~`!@#$%^&amp;*()_+?:"{}[];a,b,A,B. Cменить фокус, подсвечивается красным,ошибка «Вы ввели некорректное время»</t>
  </si>
  <si>
    <t>Поле ввода минут: 00, 59; 01, 58; 29</t>
  </si>
  <si>
    <t>Поле ввода минут: 1Е-13,▲♦♥ö, ä, β ~`!@#$%^&amp;*()_+?:"{}[];a,b,A,B. Cменить фокус, подсвечивается красным,ошибка «Вы ввели некорректное время»</t>
  </si>
  <si>
    <t>Поле ввода часов: 1.5; 1,5. Cменить фокус, подсвечивается красным,ошибка «Вы ввели некорректное время»</t>
  </si>
  <si>
    <t>Поле ввода минут: 1.5; 1,5. Cменить фокус, подсвечивается красным,ошибка «Вы ввели некорректное время»</t>
  </si>
  <si>
    <t>Поле ввода минут: -1, 60. Cменить фокус, подсвечивается красным,ошибка «Вы ввели некорректное время»</t>
  </si>
  <si>
    <t xml:space="preserve">Поле ввода куда:  "_ Усачева, 3_".  Пробелы до и после адреса удаляются при снятии фокуса. </t>
  </si>
  <si>
    <t xml:space="preserve">Поле ввода откуда:  "_ Усачева, 3_".  Пробелы до и после адреса удаляются при снятии фокуса. </t>
  </si>
  <si>
    <t>!=Вы ввели некорректное время</t>
  </si>
  <si>
    <t>Поле ввода куда: Текст на кирилице длиной строки 50, сменить фокус, подсвечивается красным,ошибка «Вы ввели некорректный адрес»</t>
  </si>
  <si>
    <t>Поле ввода куда: Текст на кирилице длиной строки 49</t>
  </si>
  <si>
    <t>Поле ввода откуда: Текст на кирилице длиной строки 50, сменить фокус, подсвечивается красным,ошибка «Вы ввели некорректный адрес»</t>
  </si>
  <si>
    <t>Поле ввода откуда: Текст на кирилице длиной строки 49</t>
  </si>
  <si>
    <t>нет возможности проверить</t>
  </si>
  <si>
    <t>нет возможности проверить, другие переключатели транспорта в этом режиме</t>
  </si>
  <si>
    <t>Переключатель режима оптимальный - нажать, переключатель транспорта Каршеринг выбран, другие переключатели не доступны</t>
  </si>
  <si>
    <t>Переключатель режима быстрый - нажать, переключатель транспорта Такси выбран, другие переключатели не доступны</t>
  </si>
  <si>
    <t>Переключатель режима свой - нажать, доступны все переключатели транспорта</t>
  </si>
  <si>
    <t>Переключатель режима оптимальный - нажать. Статус выбран, другие переключатели режимов в статусе активен</t>
  </si>
  <si>
    <t>Переключатель режима свой - нажать. Статус выбран, другие переключатели режимов в статусе активен</t>
  </si>
  <si>
    <t>Переключатель режима быстрый - нажать. Статус выбран, другие переключатели режимов в статусе активен</t>
  </si>
  <si>
    <t xml:space="preserve">Проверка расположения и графического отображения переключателей собственный автомобиль  Пешком, шеринг самоката, шеринг велосипеда, каршеринг, такси, </t>
  </si>
  <si>
    <t>Проверка расположения и отображения переключателей Оптимальный, Быстрый, Свой, выбранный выделяется синим</t>
  </si>
  <si>
    <t>Проверка переключателя Собственный автомобиль, первая иконка слева,  в панели результатов стоимость, время в пути, название транспорта "Авто~"</t>
  </si>
  <si>
    <t>Проверка переключателя Пешком, вторая  иконка слева,  в панели результатов стоимость - "Бесплатно", время в пути, название транспорта "Пешком"</t>
  </si>
  <si>
    <t>Проверка переключателя Велосипед, четвертая  иконка слева,  в панели результатов стоимость, время в пути, название транспорта "Велосипед"</t>
  </si>
  <si>
    <t>Проверка переключателя Самокат, пятая  иконка слева,  в панели результатов стоимость, время в пути, название транспорта "Самокат"</t>
  </si>
  <si>
    <t>Проверка переключателя Каршеринг, шестая  иконка слева,  в панели результатов стоимость, время в пути, название транспорта "Каршеринг"</t>
  </si>
  <si>
    <t>Проверка переключателя Такси, треться  иконка слева,  в панели результатов стоимость, время в пути, название транспорта "Такси", кнопка вызвать такси</t>
  </si>
  <si>
    <t>Проверка орфографии названия полей Куда, Откуда</t>
  </si>
  <si>
    <t>Синий кружок слева от поля ввода Откуда</t>
  </si>
  <si>
    <t>Красный кружок слева от поля ввода Куда</t>
  </si>
  <si>
    <t>цвет кружка должен быть красный</t>
  </si>
  <si>
    <t>Маршрут пунктиром, расстояние указано с иконкой пешехода</t>
  </si>
  <si>
    <t>Выбран Собственный автомобиль, на карте точки красная А с адресом из поля Откуда и синяя B с адресом из поля Куда, визуализация маршрута сплошной синей линией</t>
  </si>
  <si>
    <t>Выбран Пешком, на карте точки красная А с адресом из поля Откуда и синяя B с адресом из поля Куда, визуализация маршрута пунктирной синей линией, расстояние в км</t>
  </si>
  <si>
    <t>Выбран Велосипед, на карте точки красная А с адресом из поля Откуда и синяя B с адресом из поля Куда,визуализация маршрута сплошной синей линией</t>
  </si>
  <si>
    <t>Выбран Самокат, на карте точки красная А с адресом из поля Откуда и синяя B с адресом из поля Куда, визуализация маршрута сплошной синей линией</t>
  </si>
  <si>
    <t>Выбран Каршеринг, на карте точки красная А с адресом из поля Откуда и синяя B с адресом из поля Куда, визуализация маршрута сплошной синей линией</t>
  </si>
  <si>
    <t>Выбран Такси, на карте точки красная А с адресом из поля Откуда и синяя B с адресом из поля Куда, визуализация маршрута сплошной синей линией</t>
  </si>
  <si>
    <t>на карте нет визуализации маршрута, точек, расстояния</t>
  </si>
  <si>
    <t>Карта не взаимодействует с блоком маршрутная панель через построение маршрутов — на карте передвигать или устанавливать маршрутные точки нельзя.</t>
  </si>
  <si>
    <t>Максимальный масштаб отдаления на 2 итерации больше, чем необходимо</t>
  </si>
  <si>
    <t>пробелы не удаляются</t>
  </si>
  <si>
    <t>Операционнная система: Windows 7; Браузер:Firefox 72.0.2; Разрешение:800x600</t>
  </si>
  <si>
    <t>Операционнная система: Windows 10; Браузер:Edge  88.0.705.56; Разрешение:800x600</t>
  </si>
  <si>
    <t>Операционнная система: Windows 7; Браузер:Firefox 72.0.2; Разрешение:1280x720</t>
  </si>
  <si>
    <t>Операционнная система: Windows 8; Браузер:Edge  88.0.705.56; Разрешение:1920x1080</t>
  </si>
  <si>
    <t>Операционнная система: Windows 10; Браузер:Yandex 87.0.4280.108; Разрешение:1920x1080</t>
  </si>
  <si>
    <t>Операционнная система: Windows 8; Браузер:Chrome 88.0.4324.104; Разрешение:1280x720</t>
  </si>
  <si>
    <t>Операционнная система: Windows 10; Браузер:Chrome 88.0.4324.104; Разрешение:1920x1080</t>
  </si>
  <si>
    <t>Операционнная система: Windows 8; Браузер:Firefox 72.0.2; Разрешение:1920x1080</t>
  </si>
  <si>
    <t>Операционнная система: Windows 8; Браузер:Firefox 72.0.2; Разрешение:800x600</t>
  </si>
  <si>
    <t>Операционнная система: Windows 8; Браузер:Yandex 87.0.4280.108; Разрешение:800x600</t>
  </si>
  <si>
    <t>Операционнная система: Windows 10; Браузер:Firefox 72.0.2; Разрешение:1280x720</t>
  </si>
  <si>
    <t>Операционнная система: Windows 7; Браузер:Yandex 87.0.4280.108; Разрешение:1280x720</t>
  </si>
  <si>
    <t>Операционнная система: Windows 7; Браузер:Firefox 72.0.2; Разрешение:1920x1080</t>
  </si>
  <si>
    <t>Операционнная система: Windows 7; Браузер:Chrome 88.0.4324.104; Разрешение:800x600</t>
  </si>
  <si>
    <t>Операционнная система: Windows 7; Браузер:Edge  88.0.705.56; Разрешение:1280x720</t>
  </si>
  <si>
    <t>Шеринг самокатов</t>
  </si>
  <si>
    <t>Шеринг велосипедов</t>
  </si>
  <si>
    <t>цвет кружка должен быть синий</t>
  </si>
  <si>
    <t>Ввести время начала поездки: 01:00
Ввести в поле откуда: 'Усачёва улица, 3'
Ввести в поле куда: 'Комсомольский проспект, 18'
Режим 'Свой'
Переключатель 'Пешком'</t>
  </si>
  <si>
    <t>Операционнная система:Windows 10 Браузер:Yandex 87.0.4280.108 Разрешение:1920x1080</t>
  </si>
  <si>
    <t>Операционнная система:Windows 10 Браузер:Chrome 88.0.4324.104 Разрешение:1920x1080</t>
  </si>
  <si>
    <t>Операционнная система:Windows 10 Браузер:Firefox 72.0.2 Разрешение:1200x800</t>
  </si>
  <si>
    <t>Операционнная система:Windows 10 Браузер:Yandex 87.0.4280.108 Разрешение:1200x800</t>
  </si>
  <si>
    <t>Операционнная система:Windows 10 Браузер:Chrome 88.0.4324.104 Разрешение:1200x800</t>
  </si>
  <si>
    <t>Операционнная система:Windows 10 Браузер:Firefox 72.0.2 Разрешение:1920x1080</t>
  </si>
  <si>
    <t>На панели результатов: выбранный тип транспорта, стоимость проезда, время в пути.</t>
  </si>
  <si>
    <t>На панели результатов: выбранный тип транспорта, стоимость проезда, время в пути, кнопка заказать Такси</t>
  </si>
  <si>
    <t>Проверка орфографии названия поля: Время начала поездки</t>
  </si>
  <si>
    <t>не верный падеж</t>
  </si>
  <si>
    <t>Поле ввода куда: "3-я Фрунзенская улица, 12" , проверка: Тире, кириллица, цифры, запятая, заглавные буквы</t>
  </si>
  <si>
    <t>Поле ввода откуда: "3-я Фрунзенская улица, 12" проверка: Тире, кириллица, цифры, запятая, заглавные буквы)</t>
  </si>
  <si>
    <t>Поле ввода куда: "М. Пироговская, 25" Проверка знака точка</t>
  </si>
  <si>
    <t>Поле ввода откуда: "М. Пироговская, 25" Проверка знака точка</t>
  </si>
  <si>
    <t>Нет кнопки вызвать такси, нет изображения транспорта</t>
  </si>
  <si>
    <t>Поле ввода куда: "Усачева, 3". Проверка подстановки слова "Улица"</t>
  </si>
  <si>
    <t>Поле ввода откуда: "Усачева, 3". Проверка подстановки слова "Улица"</t>
  </si>
  <si>
    <t>Не соответсвует формату</t>
  </si>
  <si>
    <t>BUG_008</t>
  </si>
  <si>
    <t>BUG_009</t>
  </si>
  <si>
    <t>BUG_006</t>
  </si>
  <si>
    <t>BUG_010</t>
  </si>
  <si>
    <t>BUG_011</t>
  </si>
  <si>
    <t>BUG_012</t>
  </si>
  <si>
    <t>BUG_013</t>
  </si>
  <si>
    <t>Неверная иконка, не верно указано название транспорта</t>
  </si>
  <si>
    <t>тест кейс</t>
  </si>
  <si>
    <t>Панель масштаба: двигать ползунк масштаба (-),  нажать регуляторов (-), крутить скроллер манипулятора (-)</t>
  </si>
  <si>
    <t>Панель масштаба: двигать ползунк масштаба (+),  нажать регуляторов (+), крутить скроллер манипулятора (+)</t>
  </si>
  <si>
    <t>Карту можно перемещать, удерживая кнопку мыши или тачпадом.</t>
  </si>
  <si>
    <t>Проверка отображения переключателя Аэротакси активный, иконка вертолета (helicopter.cvg)</t>
  </si>
  <si>
    <t>Проверка отображения маршрута на карте для типа транспорта Аэротакси, сплошная синияя линия</t>
  </si>
  <si>
    <t>Проверка отображения переключателя Аэротакси выбран, иконка вертолета (helicopter-active.svg)</t>
  </si>
  <si>
    <t>Проверка расположения переключателся Аэротакси, 2 слева, cоотвествует месту вставки в JSON</t>
  </si>
  <si>
    <t>Переключатель не ломает вид панели, другие переключатели на выходят за рамки панели результата</t>
  </si>
  <si>
    <t>Режимы оптимальный и быстрый не позволяют выбрать Аэротакси, соответсвует написанному в логике</t>
  </si>
  <si>
    <t>Проверка отображения результата: название траспорта - Аэро, стоимость, время в пути</t>
  </si>
  <si>
    <t>Поле ввода откуда:  "усачева, 33". Cменить фокус, подсвечивается красным,ошибка «Вы ввели некорректный адрес»</t>
  </si>
  <si>
    <t>Поле ввода куда:  "усачева, 33".  Cменить фокус, подсвечивается красным,ошибка «Вы ввели некорректный адрес»</t>
  </si>
  <si>
    <t>Проверка выделения поля при ошибке, для полей: время, куда, откуда: красная прямоугольная рамка по краям поля</t>
  </si>
  <si>
    <t>Расположение сообщения об ошибке для поле часы. Справа от поля поля минуты, форма-прямогуольник со стрелкой, цвет фона красный. Не мешает пользоваться панелью масштаба.</t>
  </si>
  <si>
    <t>Расположение сообщения об ошибке для поле минуты. Справа от поля поля минуты, цвет красный, форма-прямогуольник со стрелкой, цвет фона красный. Не мешает пользоваться панелью масштаба.</t>
  </si>
  <si>
    <t>Расположение сообщения об ошибке для поле Куда. Справа от поля поля Куда, цвет красный, форма-прямогуольник со стрелкой, цвет фона красный. Не мешает пользоваться панелью масштаба.</t>
  </si>
  <si>
    <t>BUG_014</t>
  </si>
  <si>
    <t>1. На карте отображена красная точка А 
2. На карте  отображена синяя точка B 
3. В точке А отобрается текст, соответствует полю откуда: Усачева, 3.   
4. В точке B отобрается текст, соответствует полю куда: Комсомольский проспект, 18.
6. Используется черный шрифт на белом фоне: Yandex Sans.
7. Визуализирован маршрут пунктирной синей линией между точками,
8. Над точкой А иконка пешехода
9. Рядом с иконкой пешехода указано расстояние в км: 1,8км.</t>
  </si>
  <si>
    <t>1. На карте отображена красная точка А 
2. На карте  отображена синяя точка B 
3. В точке А отобрается текст, соответствует полю откуда: Усачева, 3.   
4. В точке B отобрается текст, соответствует полю куда: Комсомольский проспект, 18.
6. Используется черный шрифт на белом фоне: Yandex Sans.
7. Визуализирован маршрут сплошной синей линией между точками</t>
  </si>
  <si>
    <t>Расположение сообщения об ошибке для поле Откуда. Справа от поля поля откуда, цвет красный, форма-прямогуольник со стрелкой, цвет фона красный. Не мешает пользоваться панелью масштаба.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</si>
</sst>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38761D"/>
      <name val="Arial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00B050"/>
      <name val="Arial"/>
      <family val="2"/>
      <charset val="204"/>
    </font>
    <font>
      <u/>
      <sz val="10"/>
      <color theme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8">
    <xf numFmtId="0" fontId="0" fillId="0" borderId="0" xfId="0" applyFont="1" applyAlignment="1"/>
    <xf numFmtId="0" fontId="1" fillId="2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1" fillId="0" borderId="0" xfId="0" applyFont="1" applyAlignment="1"/>
    <xf numFmtId="0" fontId="2" fillId="0" borderId="0" xfId="0" applyFont="1" applyAlignment="1"/>
    <xf numFmtId="0" fontId="2" fillId="0" borderId="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0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4" fillId="0" borderId="2" xfId="0" applyFont="1" applyBorder="1" applyAlignment="1">
      <alignment vertical="top"/>
    </xf>
    <xf numFmtId="0" fontId="0" fillId="0" borderId="0" xfId="0" applyFont="1" applyAlignment="1"/>
    <xf numFmtId="0" fontId="0" fillId="0" borderId="0" xfId="0" applyFont="1" applyAlignment="1"/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7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0" fillId="0" borderId="0" xfId="0" applyFont="1" applyAlignment="1"/>
    <xf numFmtId="0" fontId="5" fillId="0" borderId="6" xfId="0" applyFont="1" applyBorder="1" applyAlignment="1">
      <alignment wrapText="1"/>
    </xf>
    <xf numFmtId="0" fontId="8" fillId="0" borderId="6" xfId="0" applyFont="1" applyBorder="1"/>
    <xf numFmtId="0" fontId="5" fillId="0" borderId="9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0" fillId="0" borderId="0" xfId="0" applyFont="1" applyAlignment="1"/>
    <xf numFmtId="0" fontId="0" fillId="0" borderId="6" xfId="0" applyFont="1" applyBorder="1" applyAlignment="1"/>
    <xf numFmtId="0" fontId="5" fillId="0" borderId="6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0" fillId="0" borderId="0" xfId="0" applyFont="1" applyBorder="1" applyAlignment="1"/>
    <xf numFmtId="0" fontId="0" fillId="0" borderId="6" xfId="0" applyFont="1" applyBorder="1" applyAlignment="1">
      <alignment horizontal="left" indent="1"/>
    </xf>
    <xf numFmtId="0" fontId="5" fillId="0" borderId="6" xfId="0" applyFont="1" applyBorder="1" applyAlignment="1">
      <alignment horizontal="left" indent="1"/>
    </xf>
    <xf numFmtId="0" fontId="2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5" fillId="0" borderId="0" xfId="0" applyFont="1" applyAlignment="1"/>
    <xf numFmtId="0" fontId="4" fillId="2" borderId="6" xfId="0" applyFont="1" applyFill="1" applyBorder="1" applyAlignment="1">
      <alignment vertical="top"/>
    </xf>
    <xf numFmtId="0" fontId="4" fillId="2" borderId="6" xfId="0" applyFont="1" applyFill="1" applyBorder="1" applyAlignment="1">
      <alignment horizontal="left" vertical="center" indent="1"/>
    </xf>
    <xf numFmtId="0" fontId="4" fillId="0" borderId="6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7" fillId="0" borderId="6" xfId="0" applyFont="1" applyBorder="1" applyAlignment="1"/>
    <xf numFmtId="0" fontId="8" fillId="0" borderId="6" xfId="0" applyFont="1" applyBorder="1" applyAlignment="1">
      <alignment horizontal="left" vertical="center" wrapText="1"/>
    </xf>
    <xf numFmtId="49" fontId="5" fillId="4" borderId="6" xfId="0" applyNumberFormat="1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8" fillId="5" borderId="6" xfId="0" applyFont="1" applyFill="1" applyBorder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 applyFill="1" applyBorder="1" applyAlignment="1"/>
    <xf numFmtId="0" fontId="9" fillId="0" borderId="6" xfId="0" applyFont="1" applyBorder="1" applyAlignment="1"/>
    <xf numFmtId="0" fontId="10" fillId="0" borderId="6" xfId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0" xfId="1" applyFill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9" fillId="0" borderId="9" xfId="0" applyFont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0" fillId="4" borderId="6" xfId="0" applyFill="1" applyBorder="1"/>
    <xf numFmtId="0" fontId="9" fillId="4" borderId="6" xfId="0" applyFont="1" applyFill="1" applyBorder="1" applyAlignment="1"/>
    <xf numFmtId="0" fontId="8" fillId="4" borderId="6" xfId="0" applyFont="1" applyFill="1" applyBorder="1"/>
    <xf numFmtId="0" fontId="8" fillId="4" borderId="6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0" xfId="0" applyFont="1" applyAlignment="1">
      <alignment horizontal="center" vertical="top"/>
    </xf>
    <xf numFmtId="0" fontId="5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284190</xdr:colOff>
      <xdr:row>51</xdr:row>
      <xdr:rowOff>94206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BA68E45-0280-4973-8052-341A9BCE5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476190" cy="8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447675</xdr:colOff>
      <xdr:row>0</xdr:row>
      <xdr:rowOff>0</xdr:rowOff>
    </xdr:from>
    <xdr:to>
      <xdr:col>32</xdr:col>
      <xdr:colOff>341389</xdr:colOff>
      <xdr:row>56</xdr:row>
      <xdr:rowOff>75057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D557CD6-DAD3-4C8E-9885-BA4B3F8CA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62875" y="0"/>
          <a:ext cx="12085714" cy="91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494324</xdr:colOff>
      <xdr:row>44</xdr:row>
      <xdr:rowOff>141967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732F83F-4D9E-4A16-97FD-4147BD318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7809524" cy="72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436800</xdr:colOff>
      <xdr:row>56</xdr:row>
      <xdr:rowOff>75057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4A6FD01-D34B-470B-9087-8D1D7CF49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800000" cy="91428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0</xdr:rowOff>
    </xdr:from>
    <xdr:to>
      <xdr:col>26</xdr:col>
      <xdr:colOff>113284</xdr:colOff>
      <xdr:row>56</xdr:row>
      <xdr:rowOff>84581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8B0ABBE-033A-4BBB-9108-9CE46FF6C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39075" y="0"/>
          <a:ext cx="8123809" cy="91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494324</xdr:colOff>
      <xdr:row>44</xdr:row>
      <xdr:rowOff>141967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75E6F45-4500-475C-AE58-D50BB3EF8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7809524" cy="7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7"/>
  <sheetViews>
    <sheetView tabSelected="1" workbookViewId="0">
      <selection activeCell="J18" sqref="J18"/>
    </sheetView>
  </sheetViews>
  <sheetFormatPr defaultColWidth="14.42578125" defaultRowHeight="15.75" customHeight="1" x14ac:dyDescent="0.2"/>
  <cols>
    <col min="1" max="1" width="4.42578125" customWidth="1"/>
    <col min="2" max="2" width="22.7109375" customWidth="1"/>
    <col min="3" max="3" width="18.140625" customWidth="1"/>
    <col min="4" max="4" width="14.5703125" customWidth="1"/>
    <col min="5" max="5" width="15.85546875" customWidth="1"/>
    <col min="7" max="9" width="0" hidden="1" customWidth="1"/>
  </cols>
  <sheetData>
    <row r="1" spans="1:7" ht="15.75" customHeight="1" x14ac:dyDescent="0.2">
      <c r="A1" s="74" t="s">
        <v>0</v>
      </c>
      <c r="B1" s="75"/>
      <c r="C1" s="75"/>
      <c r="D1" s="75"/>
      <c r="E1" s="10"/>
    </row>
    <row r="2" spans="1:7" ht="15.75" customHeight="1" x14ac:dyDescent="0.2">
      <c r="A2" s="37" t="s">
        <v>4</v>
      </c>
      <c r="B2" s="38" t="s">
        <v>6</v>
      </c>
      <c r="C2" s="38" t="s">
        <v>5</v>
      </c>
      <c r="D2" s="38" t="s">
        <v>7</v>
      </c>
    </row>
    <row r="3" spans="1:7" ht="15.75" customHeight="1" x14ac:dyDescent="0.2">
      <c r="A3" s="39">
        <v>1</v>
      </c>
      <c r="B3" s="31" t="s">
        <v>43</v>
      </c>
      <c r="C3" s="31" t="s">
        <v>44</v>
      </c>
      <c r="D3" s="31" t="s">
        <v>8</v>
      </c>
      <c r="G3" s="19" t="s">
        <v>100</v>
      </c>
    </row>
    <row r="4" spans="1:7" ht="15.75" customHeight="1" x14ac:dyDescent="0.2">
      <c r="A4" s="39">
        <v>2</v>
      </c>
      <c r="B4" s="31" t="s">
        <v>42</v>
      </c>
      <c r="C4" s="31" t="s">
        <v>45</v>
      </c>
      <c r="D4" s="31" t="s">
        <v>8</v>
      </c>
      <c r="E4" s="8"/>
      <c r="G4" s="19" t="s">
        <v>101</v>
      </c>
    </row>
    <row r="5" spans="1:7" ht="15.75" customHeight="1" x14ac:dyDescent="0.2">
      <c r="A5" s="39">
        <v>3</v>
      </c>
      <c r="B5" s="31" t="s">
        <v>43</v>
      </c>
      <c r="C5" s="31" t="s">
        <v>44</v>
      </c>
      <c r="D5" s="31" t="s">
        <v>25</v>
      </c>
      <c r="E5" s="8"/>
      <c r="G5" s="19" t="s">
        <v>102</v>
      </c>
    </row>
    <row r="6" spans="1:7" ht="15.75" customHeight="1" x14ac:dyDescent="0.2">
      <c r="A6" s="39">
        <v>4</v>
      </c>
      <c r="B6" s="31" t="s">
        <v>42</v>
      </c>
      <c r="C6" s="31" t="s">
        <v>46</v>
      </c>
      <c r="D6" s="31" t="s">
        <v>24</v>
      </c>
      <c r="E6" s="8"/>
      <c r="G6" s="19" t="s">
        <v>103</v>
      </c>
    </row>
    <row r="7" spans="1:7" ht="15.75" customHeight="1" x14ac:dyDescent="0.2">
      <c r="A7" s="39">
        <v>5</v>
      </c>
      <c r="B7" s="31" t="s">
        <v>41</v>
      </c>
      <c r="C7" s="31" t="s">
        <v>45</v>
      </c>
      <c r="D7" s="31" t="s">
        <v>24</v>
      </c>
      <c r="E7" s="8"/>
      <c r="G7" s="19" t="s">
        <v>104</v>
      </c>
    </row>
    <row r="8" spans="1:7" ht="15.75" customHeight="1" x14ac:dyDescent="0.2">
      <c r="A8" s="39">
        <v>6</v>
      </c>
      <c r="B8" s="31" t="s">
        <v>47</v>
      </c>
      <c r="C8" s="31" t="s">
        <v>46</v>
      </c>
      <c r="D8" s="31" t="s">
        <v>25</v>
      </c>
      <c r="E8" s="8"/>
      <c r="G8" s="19" t="s">
        <v>105</v>
      </c>
    </row>
    <row r="9" spans="1:7" ht="15.75" customHeight="1" x14ac:dyDescent="0.2">
      <c r="A9" s="39">
        <v>7</v>
      </c>
      <c r="B9" s="31" t="s">
        <v>47</v>
      </c>
      <c r="C9" s="31" t="s">
        <v>45</v>
      </c>
      <c r="D9" s="31" t="s">
        <v>24</v>
      </c>
      <c r="E9" s="8"/>
      <c r="G9" s="19" t="s">
        <v>106</v>
      </c>
    </row>
    <row r="10" spans="1:7" ht="15.75" customHeight="1" x14ac:dyDescent="0.2">
      <c r="A10" s="39">
        <v>8</v>
      </c>
      <c r="B10" s="31" t="s">
        <v>43</v>
      </c>
      <c r="C10" s="31" t="s">
        <v>46</v>
      </c>
      <c r="D10" s="31" t="s">
        <v>24</v>
      </c>
      <c r="E10" s="8"/>
      <c r="G10" s="19" t="s">
        <v>107</v>
      </c>
    </row>
    <row r="11" spans="1:7" ht="15.75" customHeight="1" x14ac:dyDescent="0.2">
      <c r="A11" s="39">
        <v>9</v>
      </c>
      <c r="B11" s="31" t="s">
        <v>43</v>
      </c>
      <c r="C11" s="31" t="s">
        <v>46</v>
      </c>
      <c r="D11" s="31" t="s">
        <v>8</v>
      </c>
      <c r="E11" s="8"/>
      <c r="G11" s="19" t="s">
        <v>108</v>
      </c>
    </row>
    <row r="12" spans="1:7" ht="15.75" customHeight="1" x14ac:dyDescent="0.2">
      <c r="A12" s="39">
        <v>10</v>
      </c>
      <c r="B12" s="31" t="s">
        <v>41</v>
      </c>
      <c r="C12" s="31" t="s">
        <v>46</v>
      </c>
      <c r="D12" s="31" t="s">
        <v>8</v>
      </c>
      <c r="E12" s="8"/>
      <c r="G12" s="19" t="s">
        <v>109</v>
      </c>
    </row>
    <row r="13" spans="1:7" ht="15.75" customHeight="1" x14ac:dyDescent="0.2">
      <c r="A13" s="39">
        <v>11</v>
      </c>
      <c r="B13" s="31" t="s">
        <v>43</v>
      </c>
      <c r="C13" s="31" t="s">
        <v>45</v>
      </c>
      <c r="D13" s="31" t="s">
        <v>25</v>
      </c>
      <c r="E13" s="8"/>
      <c r="G13" s="19" t="s">
        <v>110</v>
      </c>
    </row>
    <row r="14" spans="1:7" ht="15.75" customHeight="1" x14ac:dyDescent="0.2">
      <c r="A14" s="39">
        <v>12</v>
      </c>
      <c r="B14" s="31" t="s">
        <v>41</v>
      </c>
      <c r="C14" s="31" t="s">
        <v>44</v>
      </c>
      <c r="D14" s="31" t="s">
        <v>25</v>
      </c>
      <c r="E14" s="8"/>
      <c r="G14" s="19" t="s">
        <v>111</v>
      </c>
    </row>
    <row r="15" spans="1:7" ht="15.75" customHeight="1" x14ac:dyDescent="0.2">
      <c r="A15" s="39">
        <v>13</v>
      </c>
      <c r="B15" s="31" t="s">
        <v>43</v>
      </c>
      <c r="C15" s="31" t="s">
        <v>44</v>
      </c>
      <c r="D15" s="31" t="s">
        <v>24</v>
      </c>
      <c r="E15" s="8"/>
      <c r="G15" s="19" t="s">
        <v>112</v>
      </c>
    </row>
    <row r="16" spans="1:7" ht="15.75" customHeight="1" x14ac:dyDescent="0.2">
      <c r="A16" s="39">
        <v>14</v>
      </c>
      <c r="B16" s="31" t="s">
        <v>47</v>
      </c>
      <c r="C16" s="31" t="s">
        <v>44</v>
      </c>
      <c r="D16" s="31" t="s">
        <v>8</v>
      </c>
      <c r="E16" s="8"/>
      <c r="G16" s="19" t="s">
        <v>113</v>
      </c>
    </row>
    <row r="17" spans="1:9" ht="15.75" customHeight="1" x14ac:dyDescent="0.2">
      <c r="A17" s="39">
        <v>15</v>
      </c>
      <c r="B17" s="31" t="s">
        <v>42</v>
      </c>
      <c r="C17" s="31" t="s">
        <v>44</v>
      </c>
      <c r="D17" s="31" t="s">
        <v>25</v>
      </c>
      <c r="E17" s="8"/>
      <c r="G17" s="19" t="s">
        <v>114</v>
      </c>
    </row>
    <row r="18" spans="1:9" ht="15.75" customHeight="1" x14ac:dyDescent="0.2">
      <c r="A18" s="39">
        <v>16</v>
      </c>
      <c r="B18" s="31" t="s">
        <v>43</v>
      </c>
      <c r="C18" s="31" t="s">
        <v>45</v>
      </c>
      <c r="D18" s="31" t="s">
        <v>25</v>
      </c>
      <c r="E18" s="8"/>
      <c r="G18" s="19" t="s">
        <v>110</v>
      </c>
    </row>
    <row r="19" spans="1:9" ht="15.75" customHeight="1" x14ac:dyDescent="0.2">
      <c r="A19" s="32">
        <v>17</v>
      </c>
      <c r="B19" s="30" t="s">
        <v>48</v>
      </c>
      <c r="C19" s="31" t="s">
        <v>10</v>
      </c>
      <c r="D19" s="30" t="s">
        <v>8</v>
      </c>
      <c r="E19" s="8"/>
    </row>
    <row r="20" spans="1:9" ht="15.75" customHeight="1" x14ac:dyDescent="0.2">
      <c r="A20" s="32">
        <v>18</v>
      </c>
      <c r="B20" s="30" t="s">
        <v>48</v>
      </c>
      <c r="C20" s="30" t="s">
        <v>23</v>
      </c>
      <c r="D20" s="30" t="s">
        <v>25</v>
      </c>
      <c r="E20" s="8"/>
    </row>
    <row r="21" spans="1:9" ht="15.75" customHeight="1" x14ac:dyDescent="0.2">
      <c r="A21" s="32">
        <v>19</v>
      </c>
      <c r="B21" s="30" t="s">
        <v>48</v>
      </c>
      <c r="C21" s="31" t="s">
        <v>10</v>
      </c>
      <c r="D21" s="30" t="s">
        <v>25</v>
      </c>
      <c r="E21" s="8"/>
    </row>
    <row r="22" spans="1:9" ht="15.75" customHeight="1" x14ac:dyDescent="0.2">
      <c r="A22" s="32">
        <v>20</v>
      </c>
      <c r="B22" s="30" t="s">
        <v>48</v>
      </c>
      <c r="C22" s="31" t="s">
        <v>10</v>
      </c>
      <c r="D22" s="30" t="s">
        <v>24</v>
      </c>
      <c r="E22" s="8"/>
      <c r="G22" s="19" t="s">
        <v>45</v>
      </c>
      <c r="H22" s="19" t="s">
        <v>41</v>
      </c>
      <c r="I22" s="19">
        <v>19201080</v>
      </c>
    </row>
    <row r="23" spans="1:9" ht="15.75" customHeight="1" x14ac:dyDescent="0.2">
      <c r="A23" s="32">
        <v>21</v>
      </c>
      <c r="B23" s="30" t="s">
        <v>48</v>
      </c>
      <c r="C23" s="30" t="s">
        <v>23</v>
      </c>
      <c r="D23" s="30" t="s">
        <v>24</v>
      </c>
      <c r="E23" s="8"/>
      <c r="G23" s="19" t="s">
        <v>45</v>
      </c>
      <c r="H23" s="19" t="s">
        <v>47</v>
      </c>
      <c r="I23" s="19">
        <v>19201080</v>
      </c>
    </row>
    <row r="24" spans="1:9" ht="15.75" customHeight="1" x14ac:dyDescent="0.2">
      <c r="A24" s="32">
        <v>22</v>
      </c>
      <c r="B24" s="30" t="s">
        <v>48</v>
      </c>
      <c r="C24" s="30" t="s">
        <v>23</v>
      </c>
      <c r="D24" s="30" t="s">
        <v>8</v>
      </c>
      <c r="E24" s="8"/>
      <c r="G24" s="19" t="s">
        <v>45</v>
      </c>
      <c r="H24" s="19" t="s">
        <v>43</v>
      </c>
      <c r="I24" s="19">
        <v>1200800</v>
      </c>
    </row>
    <row r="25" spans="1:9" ht="15.75" customHeight="1" x14ac:dyDescent="0.2">
      <c r="G25" s="19" t="s">
        <v>45</v>
      </c>
      <c r="H25" s="19" t="s">
        <v>41</v>
      </c>
      <c r="I25" s="19">
        <v>1200800</v>
      </c>
    </row>
    <row r="26" spans="1:9" ht="15.75" customHeight="1" x14ac:dyDescent="0.2">
      <c r="G26" s="19" t="s">
        <v>45</v>
      </c>
      <c r="H26" s="19" t="s">
        <v>47</v>
      </c>
      <c r="I26" s="19">
        <v>1200800</v>
      </c>
    </row>
    <row r="27" spans="1:9" ht="15.75" customHeight="1" x14ac:dyDescent="0.2">
      <c r="G27" s="19" t="s">
        <v>45</v>
      </c>
      <c r="H27" s="19" t="s">
        <v>43</v>
      </c>
      <c r="I27" s="19">
        <v>19201080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BAFD5-5168-4872-A9B1-146743CFA88C}">
  <dimension ref="A1:G265"/>
  <sheetViews>
    <sheetView topLeftCell="A13" zoomScale="85" zoomScaleNormal="85" workbookViewId="0">
      <selection activeCell="E34" sqref="E34"/>
    </sheetView>
  </sheetViews>
  <sheetFormatPr defaultRowHeight="12.75" x14ac:dyDescent="0.2"/>
  <cols>
    <col min="2" max="2" width="143.7109375" customWidth="1"/>
    <col min="3" max="3" width="10" customWidth="1"/>
    <col min="4" max="4" width="9.28515625" style="25" customWidth="1"/>
    <col min="5" max="5" width="71.42578125" customWidth="1"/>
    <col min="6" max="6" width="4.140625" customWidth="1"/>
    <col min="7" max="7" width="11.7109375" customWidth="1"/>
  </cols>
  <sheetData>
    <row r="1" spans="1:5" x14ac:dyDescent="0.2">
      <c r="A1" s="76" t="s">
        <v>9</v>
      </c>
      <c r="B1" s="77"/>
      <c r="C1" s="77"/>
      <c r="D1" s="77"/>
      <c r="E1" s="19"/>
    </row>
    <row r="2" spans="1:5" x14ac:dyDescent="0.2">
      <c r="A2" s="19"/>
      <c r="B2" s="19"/>
      <c r="C2" s="19"/>
      <c r="E2" s="19"/>
    </row>
    <row r="3" spans="1:5" x14ac:dyDescent="0.2">
      <c r="A3" s="16" t="s">
        <v>4</v>
      </c>
      <c r="B3" s="34" t="s">
        <v>1</v>
      </c>
      <c r="C3" s="54" t="s">
        <v>2</v>
      </c>
      <c r="D3" s="59" t="s">
        <v>3</v>
      </c>
      <c r="E3" s="56" t="s">
        <v>37</v>
      </c>
    </row>
    <row r="4" spans="1:5" x14ac:dyDescent="0.2">
      <c r="A4" s="14">
        <v>1</v>
      </c>
      <c r="B4" s="15" t="s">
        <v>50</v>
      </c>
      <c r="C4" s="33" t="s">
        <v>49</v>
      </c>
      <c r="D4" s="60"/>
      <c r="E4" s="57"/>
    </row>
    <row r="5" spans="1:5" s="19" customFormat="1" x14ac:dyDescent="0.2">
      <c r="A5" s="14">
        <v>2</v>
      </c>
      <c r="B5" s="15" t="s">
        <v>53</v>
      </c>
      <c r="C5" s="17" t="s">
        <v>39</v>
      </c>
      <c r="D5" s="60" t="s">
        <v>137</v>
      </c>
      <c r="E5" s="58" t="s">
        <v>136</v>
      </c>
    </row>
    <row r="6" spans="1:5" s="19" customFormat="1" x14ac:dyDescent="0.2">
      <c r="A6" s="14">
        <v>3</v>
      </c>
      <c r="B6" s="15" t="s">
        <v>54</v>
      </c>
      <c r="C6" s="33" t="s">
        <v>49</v>
      </c>
      <c r="D6" s="60"/>
      <c r="E6" s="57"/>
    </row>
    <row r="7" spans="1:5" x14ac:dyDescent="0.2">
      <c r="A7" s="14">
        <v>4</v>
      </c>
      <c r="B7" s="15" t="s">
        <v>55</v>
      </c>
      <c r="C7" s="33" t="s">
        <v>49</v>
      </c>
      <c r="D7" s="60"/>
      <c r="E7" s="57"/>
    </row>
    <row r="8" spans="1:5" x14ac:dyDescent="0.2">
      <c r="A8" s="14">
        <v>5</v>
      </c>
      <c r="B8" s="15" t="s">
        <v>51</v>
      </c>
      <c r="C8" s="33" t="s">
        <v>49</v>
      </c>
      <c r="D8" s="60"/>
      <c r="E8" s="57"/>
    </row>
    <row r="9" spans="1:5" x14ac:dyDescent="0.2">
      <c r="A9" s="14">
        <v>6</v>
      </c>
      <c r="B9" s="15" t="s">
        <v>59</v>
      </c>
      <c r="C9" s="33" t="s">
        <v>49</v>
      </c>
      <c r="D9" s="60"/>
      <c r="E9" s="57"/>
    </row>
    <row r="10" spans="1:5" x14ac:dyDescent="0.2">
      <c r="A10" s="14">
        <v>7</v>
      </c>
      <c r="B10" s="15" t="s">
        <v>56</v>
      </c>
      <c r="C10" s="33" t="s">
        <v>49</v>
      </c>
      <c r="D10" s="60"/>
      <c r="E10" s="57"/>
    </row>
    <row r="11" spans="1:5" x14ac:dyDescent="0.2">
      <c r="A11" s="14">
        <v>8</v>
      </c>
      <c r="B11" s="15" t="s">
        <v>57</v>
      </c>
      <c r="C11" s="33" t="s">
        <v>49</v>
      </c>
      <c r="D11" s="60"/>
      <c r="E11" s="57"/>
    </row>
    <row r="12" spans="1:5" x14ac:dyDescent="0.2">
      <c r="A12" s="14">
        <v>9</v>
      </c>
      <c r="B12" s="15" t="s">
        <v>61</v>
      </c>
      <c r="C12" s="33" t="s">
        <v>49</v>
      </c>
      <c r="D12" s="60"/>
      <c r="E12" s="57"/>
    </row>
    <row r="13" spans="1:5" s="19" customFormat="1" x14ac:dyDescent="0.2">
      <c r="A13" s="14">
        <v>10</v>
      </c>
      <c r="B13" s="15" t="s">
        <v>52</v>
      </c>
      <c r="C13" s="33" t="s">
        <v>49</v>
      </c>
      <c r="D13" s="60"/>
      <c r="E13" s="57"/>
    </row>
    <row r="14" spans="1:5" x14ac:dyDescent="0.2">
      <c r="A14" s="14">
        <v>11</v>
      </c>
      <c r="B14" s="15" t="s">
        <v>60</v>
      </c>
      <c r="C14" s="33" t="s">
        <v>49</v>
      </c>
      <c r="D14" s="60"/>
      <c r="E14" s="57"/>
    </row>
    <row r="15" spans="1:5" x14ac:dyDescent="0.2">
      <c r="A15" s="14">
        <v>12</v>
      </c>
      <c r="B15" s="15" t="s">
        <v>58</v>
      </c>
      <c r="C15" s="33" t="s">
        <v>49</v>
      </c>
      <c r="D15" s="60"/>
      <c r="E15" s="57"/>
    </row>
    <row r="16" spans="1:5" x14ac:dyDescent="0.2">
      <c r="A16" s="14">
        <v>13</v>
      </c>
      <c r="B16" s="15" t="s">
        <v>62</v>
      </c>
      <c r="C16" s="17" t="s">
        <v>39</v>
      </c>
      <c r="D16" s="60" t="s">
        <v>26</v>
      </c>
      <c r="E16" s="58" t="s">
        <v>99</v>
      </c>
    </row>
    <row r="17" spans="1:5" x14ac:dyDescent="0.2">
      <c r="A17" s="14">
        <v>14</v>
      </c>
      <c r="B17" s="15" t="s">
        <v>63</v>
      </c>
      <c r="C17" s="17" t="s">
        <v>39</v>
      </c>
      <c r="D17" s="60" t="s">
        <v>26</v>
      </c>
      <c r="E17" s="58" t="s">
        <v>99</v>
      </c>
    </row>
    <row r="18" spans="1:5" x14ac:dyDescent="0.2">
      <c r="A18" s="14">
        <v>15</v>
      </c>
      <c r="B18" s="15" t="s">
        <v>156</v>
      </c>
      <c r="C18" s="17" t="s">
        <v>39</v>
      </c>
      <c r="D18" s="60" t="s">
        <v>28</v>
      </c>
      <c r="E18" s="58" t="s">
        <v>64</v>
      </c>
    </row>
    <row r="19" spans="1:5" x14ac:dyDescent="0.2">
      <c r="A19" s="14">
        <v>16</v>
      </c>
      <c r="B19" s="15" t="s">
        <v>157</v>
      </c>
      <c r="C19" s="33" t="s">
        <v>49</v>
      </c>
      <c r="D19" s="60"/>
      <c r="E19" s="58"/>
    </row>
    <row r="20" spans="1:5" s="19" customFormat="1" x14ac:dyDescent="0.2">
      <c r="A20" s="14">
        <v>17</v>
      </c>
      <c r="B20" s="15" t="s">
        <v>134</v>
      </c>
      <c r="C20" s="17" t="s">
        <v>39</v>
      </c>
      <c r="D20" s="60" t="s">
        <v>138</v>
      </c>
      <c r="E20" s="58"/>
    </row>
    <row r="21" spans="1:5" s="19" customFormat="1" x14ac:dyDescent="0.2">
      <c r="A21" s="14">
        <v>18</v>
      </c>
      <c r="B21" s="15" t="s">
        <v>135</v>
      </c>
      <c r="C21" s="17" t="s">
        <v>39</v>
      </c>
      <c r="D21" s="60" t="s">
        <v>138</v>
      </c>
      <c r="E21" s="58"/>
    </row>
    <row r="22" spans="1:5" x14ac:dyDescent="0.2">
      <c r="A22" s="14">
        <v>19</v>
      </c>
      <c r="B22" s="15" t="s">
        <v>129</v>
      </c>
      <c r="C22" s="33" t="s">
        <v>49</v>
      </c>
      <c r="D22" s="60"/>
      <c r="E22" s="58"/>
    </row>
    <row r="23" spans="1:5" x14ac:dyDescent="0.2">
      <c r="A23" s="14">
        <v>20</v>
      </c>
      <c r="B23" s="15" t="s">
        <v>130</v>
      </c>
      <c r="C23" s="33" t="s">
        <v>49</v>
      </c>
      <c r="D23" s="60"/>
      <c r="E23" s="57"/>
    </row>
    <row r="24" spans="1:5" x14ac:dyDescent="0.2">
      <c r="A24" s="14">
        <v>21</v>
      </c>
      <c r="B24" s="15" t="s">
        <v>131</v>
      </c>
      <c r="C24" s="33" t="s">
        <v>49</v>
      </c>
      <c r="D24" s="60"/>
      <c r="E24" s="57"/>
    </row>
    <row r="25" spans="1:5" x14ac:dyDescent="0.2">
      <c r="A25" s="14">
        <v>22</v>
      </c>
      <c r="B25" s="15" t="s">
        <v>132</v>
      </c>
      <c r="C25" s="33" t="s">
        <v>49</v>
      </c>
      <c r="D25" s="60"/>
      <c r="E25" s="57"/>
    </row>
    <row r="26" spans="1:5" x14ac:dyDescent="0.2">
      <c r="A26" s="14">
        <v>23</v>
      </c>
      <c r="B26" s="15" t="s">
        <v>65</v>
      </c>
      <c r="C26" s="33" t="s">
        <v>49</v>
      </c>
      <c r="D26" s="60"/>
      <c r="E26" s="58" t="s">
        <v>69</v>
      </c>
    </row>
    <row r="27" spans="1:5" x14ac:dyDescent="0.2">
      <c r="A27" s="14">
        <v>24</v>
      </c>
      <c r="B27" s="15" t="s">
        <v>67</v>
      </c>
      <c r="C27" s="33" t="s">
        <v>49</v>
      </c>
      <c r="D27" s="60"/>
      <c r="E27" s="58" t="s">
        <v>69</v>
      </c>
    </row>
    <row r="28" spans="1:5" x14ac:dyDescent="0.2">
      <c r="A28" s="14">
        <v>25</v>
      </c>
      <c r="B28" s="15" t="s">
        <v>66</v>
      </c>
      <c r="C28" s="33" t="s">
        <v>49</v>
      </c>
      <c r="D28" s="60"/>
      <c r="E28" s="58" t="s">
        <v>69</v>
      </c>
    </row>
    <row r="29" spans="1:5" x14ac:dyDescent="0.2">
      <c r="A29" s="14">
        <v>26</v>
      </c>
      <c r="B29" s="15" t="s">
        <v>68</v>
      </c>
      <c r="C29" s="33" t="s">
        <v>49</v>
      </c>
      <c r="D29" s="60"/>
      <c r="E29" s="58" t="s">
        <v>69</v>
      </c>
    </row>
    <row r="30" spans="1:5" x14ac:dyDescent="0.2">
      <c r="A30" s="14">
        <v>27</v>
      </c>
      <c r="B30" s="15" t="s">
        <v>127</v>
      </c>
      <c r="C30" s="17" t="s">
        <v>39</v>
      </c>
      <c r="D30" s="60" t="s">
        <v>40</v>
      </c>
      <c r="E30" s="58" t="s">
        <v>128</v>
      </c>
    </row>
    <row r="31" spans="1:5" s="19" customFormat="1" x14ac:dyDescent="0.2">
      <c r="A31" s="14">
        <v>28</v>
      </c>
      <c r="B31" s="15" t="s">
        <v>85</v>
      </c>
      <c r="C31" s="33" t="s">
        <v>49</v>
      </c>
      <c r="D31" s="60"/>
      <c r="E31" s="58"/>
    </row>
    <row r="32" spans="1:5" x14ac:dyDescent="0.2">
      <c r="A32" s="14">
        <v>29</v>
      </c>
      <c r="B32" s="15" t="s">
        <v>86</v>
      </c>
      <c r="C32" s="17" t="s">
        <v>39</v>
      </c>
      <c r="D32" s="60" t="s">
        <v>140</v>
      </c>
      <c r="E32" s="58" t="s">
        <v>88</v>
      </c>
    </row>
    <row r="33" spans="1:7" x14ac:dyDescent="0.2">
      <c r="A33" s="14">
        <v>30</v>
      </c>
      <c r="B33" s="15" t="s">
        <v>87</v>
      </c>
      <c r="C33" s="17" t="s">
        <v>39</v>
      </c>
      <c r="D33" s="60" t="s">
        <v>141</v>
      </c>
      <c r="E33" s="58" t="s">
        <v>117</v>
      </c>
    </row>
    <row r="34" spans="1:7" s="19" customFormat="1" x14ac:dyDescent="0.2">
      <c r="A34" s="14">
        <v>31</v>
      </c>
      <c r="B34" s="15" t="s">
        <v>74</v>
      </c>
      <c r="C34" s="33" t="s">
        <v>49</v>
      </c>
      <c r="D34" s="60"/>
      <c r="E34" s="57"/>
    </row>
    <row r="35" spans="1:7" s="19" customFormat="1" x14ac:dyDescent="0.2">
      <c r="A35" s="14">
        <v>32</v>
      </c>
      <c r="B35" s="15" t="s">
        <v>76</v>
      </c>
      <c r="C35" s="33" t="s">
        <v>49</v>
      </c>
      <c r="D35" s="60"/>
      <c r="E35" s="57"/>
    </row>
    <row r="36" spans="1:7" s="19" customFormat="1" x14ac:dyDescent="0.2">
      <c r="A36" s="14">
        <v>33</v>
      </c>
      <c r="B36" s="15" t="s">
        <v>75</v>
      </c>
      <c r="C36" s="33" t="s">
        <v>49</v>
      </c>
      <c r="D36" s="60"/>
      <c r="E36" s="57"/>
    </row>
    <row r="37" spans="1:7" s="19" customFormat="1" x14ac:dyDescent="0.2">
      <c r="A37" s="14">
        <v>34</v>
      </c>
      <c r="B37" s="15" t="s">
        <v>71</v>
      </c>
      <c r="C37" s="33" t="s">
        <v>49</v>
      </c>
      <c r="D37" s="60"/>
      <c r="E37" s="58" t="s">
        <v>70</v>
      </c>
    </row>
    <row r="38" spans="1:7" s="19" customFormat="1" x14ac:dyDescent="0.2">
      <c r="A38" s="14">
        <v>35</v>
      </c>
      <c r="B38" s="15" t="s">
        <v>72</v>
      </c>
      <c r="C38" s="33" t="s">
        <v>49</v>
      </c>
      <c r="D38" s="60"/>
      <c r="E38" s="58" t="s">
        <v>70</v>
      </c>
    </row>
    <row r="39" spans="1:7" s="19" customFormat="1" x14ac:dyDescent="0.2">
      <c r="A39" s="14">
        <v>36</v>
      </c>
      <c r="B39" s="15" t="s">
        <v>73</v>
      </c>
      <c r="C39" s="33" t="s">
        <v>49</v>
      </c>
      <c r="D39" s="60"/>
      <c r="E39" s="57"/>
    </row>
    <row r="40" spans="1:7" x14ac:dyDescent="0.2">
      <c r="A40" s="14">
        <v>37</v>
      </c>
      <c r="B40" s="15" t="s">
        <v>78</v>
      </c>
      <c r="C40" s="33" t="s">
        <v>49</v>
      </c>
      <c r="D40" s="60"/>
      <c r="E40" s="57"/>
    </row>
    <row r="41" spans="1:7" x14ac:dyDescent="0.2">
      <c r="A41" s="14">
        <v>38</v>
      </c>
      <c r="B41" s="15" t="s">
        <v>77</v>
      </c>
      <c r="C41" s="33" t="s">
        <v>49</v>
      </c>
      <c r="D41" s="60"/>
      <c r="E41" s="57"/>
    </row>
    <row r="42" spans="1:7" x14ac:dyDescent="0.2">
      <c r="A42" s="14">
        <v>39</v>
      </c>
      <c r="B42" s="15" t="s">
        <v>79</v>
      </c>
      <c r="C42" s="33" t="s">
        <v>49</v>
      </c>
      <c r="D42" s="60"/>
      <c r="E42" s="57"/>
    </row>
    <row r="43" spans="1:7" x14ac:dyDescent="0.2">
      <c r="A43" s="14">
        <v>40</v>
      </c>
      <c r="B43" s="15" t="s">
        <v>80</v>
      </c>
      <c r="C43" s="33" t="s">
        <v>49</v>
      </c>
      <c r="D43" s="60"/>
      <c r="E43" s="57"/>
    </row>
    <row r="44" spans="1:7" x14ac:dyDescent="0.2">
      <c r="A44" s="14">
        <v>41</v>
      </c>
      <c r="B44" s="15" t="s">
        <v>84</v>
      </c>
      <c r="C44" s="17" t="s">
        <v>39</v>
      </c>
      <c r="D44" s="60" t="s">
        <v>142</v>
      </c>
      <c r="E44" s="58" t="s">
        <v>133</v>
      </c>
      <c r="G44" s="36" t="s">
        <v>145</v>
      </c>
    </row>
    <row r="45" spans="1:7" x14ac:dyDescent="0.2">
      <c r="A45" s="14">
        <v>42</v>
      </c>
      <c r="B45" s="15" t="s">
        <v>81</v>
      </c>
      <c r="C45" s="33" t="s">
        <v>49</v>
      </c>
      <c r="D45" s="60"/>
      <c r="E45" s="57"/>
      <c r="G45" s="36" t="s">
        <v>145</v>
      </c>
    </row>
    <row r="46" spans="1:7" x14ac:dyDescent="0.2">
      <c r="A46" s="14">
        <v>43</v>
      </c>
      <c r="B46" s="15" t="s">
        <v>82</v>
      </c>
      <c r="C46" s="33" t="s">
        <v>49</v>
      </c>
      <c r="D46" s="60"/>
      <c r="E46" s="57"/>
      <c r="G46" s="36" t="s">
        <v>145</v>
      </c>
    </row>
    <row r="47" spans="1:7" x14ac:dyDescent="0.2">
      <c r="A47" s="14">
        <v>44</v>
      </c>
      <c r="B47" s="15" t="s">
        <v>83</v>
      </c>
      <c r="C47" s="17" t="s">
        <v>39</v>
      </c>
      <c r="D47" s="60" t="s">
        <v>139</v>
      </c>
      <c r="E47" s="58" t="s">
        <v>144</v>
      </c>
      <c r="G47" s="36" t="s">
        <v>145</v>
      </c>
    </row>
    <row r="48" spans="1:7" s="24" customFormat="1" x14ac:dyDescent="0.2">
      <c r="A48" s="14">
        <v>45</v>
      </c>
      <c r="B48" s="15" t="s">
        <v>83</v>
      </c>
      <c r="C48" s="17" t="s">
        <v>39</v>
      </c>
      <c r="D48" s="60" t="s">
        <v>139</v>
      </c>
      <c r="E48" s="58" t="s">
        <v>144</v>
      </c>
      <c r="G48" s="36" t="s">
        <v>145</v>
      </c>
    </row>
    <row r="49" spans="1:7" x14ac:dyDescent="0.2">
      <c r="A49" s="14">
        <v>46</v>
      </c>
      <c r="B49" s="15" t="s">
        <v>90</v>
      </c>
      <c r="C49" s="33" t="s">
        <v>49</v>
      </c>
      <c r="D49" s="60"/>
      <c r="E49" s="58"/>
      <c r="G49" s="36" t="s">
        <v>145</v>
      </c>
    </row>
    <row r="50" spans="1:7" x14ac:dyDescent="0.2">
      <c r="A50" s="14">
        <v>47</v>
      </c>
      <c r="B50" s="15" t="s">
        <v>91</v>
      </c>
      <c r="C50" s="17" t="s">
        <v>39</v>
      </c>
      <c r="D50" s="60" t="s">
        <v>29</v>
      </c>
      <c r="E50" s="58" t="s">
        <v>96</v>
      </c>
      <c r="G50" s="36" t="s">
        <v>145</v>
      </c>
    </row>
    <row r="51" spans="1:7" x14ac:dyDescent="0.2">
      <c r="A51" s="14">
        <v>48</v>
      </c>
      <c r="B51" s="15" t="s">
        <v>95</v>
      </c>
      <c r="C51" s="33" t="s">
        <v>49</v>
      </c>
      <c r="D51" s="60"/>
      <c r="E51" s="57"/>
      <c r="G51" s="36" t="s">
        <v>145</v>
      </c>
    </row>
    <row r="52" spans="1:7" x14ac:dyDescent="0.2">
      <c r="A52" s="14">
        <v>49</v>
      </c>
      <c r="B52" s="15" t="s">
        <v>92</v>
      </c>
      <c r="C52" s="17" t="s">
        <v>39</v>
      </c>
      <c r="D52" s="60" t="s">
        <v>31</v>
      </c>
      <c r="E52" s="58" t="s">
        <v>89</v>
      </c>
      <c r="G52" s="36" t="s">
        <v>145</v>
      </c>
    </row>
    <row r="53" spans="1:7" x14ac:dyDescent="0.2">
      <c r="A53" s="14">
        <v>49</v>
      </c>
      <c r="B53" s="15" t="s">
        <v>93</v>
      </c>
      <c r="C53" s="17" t="s">
        <v>39</v>
      </c>
      <c r="D53" s="60" t="s">
        <v>30</v>
      </c>
      <c r="E53" s="58" t="s">
        <v>89</v>
      </c>
      <c r="G53" s="36" t="s">
        <v>145</v>
      </c>
    </row>
    <row r="54" spans="1:7" x14ac:dyDescent="0.2">
      <c r="A54" s="14">
        <v>50</v>
      </c>
      <c r="B54" s="15" t="s">
        <v>94</v>
      </c>
      <c r="C54" s="33" t="s">
        <v>49</v>
      </c>
      <c r="D54" s="60"/>
      <c r="E54" s="57"/>
    </row>
    <row r="55" spans="1:7" x14ac:dyDescent="0.2">
      <c r="A55" s="14">
        <v>51</v>
      </c>
      <c r="B55" s="15" t="s">
        <v>97</v>
      </c>
      <c r="C55" s="33" t="s">
        <v>49</v>
      </c>
      <c r="D55" s="60"/>
      <c r="E55" s="57"/>
    </row>
    <row r="56" spans="1:7" x14ac:dyDescent="0.2">
      <c r="A56" s="14">
        <v>52</v>
      </c>
      <c r="B56" s="15" t="s">
        <v>147</v>
      </c>
      <c r="C56" s="33" t="s">
        <v>49</v>
      </c>
      <c r="D56" s="60"/>
      <c r="E56" s="57"/>
    </row>
    <row r="57" spans="1:7" x14ac:dyDescent="0.2">
      <c r="A57" s="14">
        <v>53</v>
      </c>
      <c r="B57" s="15" t="s">
        <v>146</v>
      </c>
      <c r="C57" s="35" t="s">
        <v>39</v>
      </c>
      <c r="D57" s="60" t="s">
        <v>143</v>
      </c>
      <c r="E57" s="58" t="s">
        <v>98</v>
      </c>
    </row>
    <row r="58" spans="1:7" x14ac:dyDescent="0.2">
      <c r="A58" s="14">
        <v>54</v>
      </c>
      <c r="B58" s="18" t="s">
        <v>148</v>
      </c>
      <c r="C58" s="55" t="s">
        <v>49</v>
      </c>
      <c r="D58" s="60"/>
      <c r="E58" s="57"/>
    </row>
    <row r="59" spans="1:7" x14ac:dyDescent="0.2">
      <c r="A59" s="14">
        <v>55</v>
      </c>
      <c r="B59" s="15" t="s">
        <v>27</v>
      </c>
      <c r="C59" s="33" t="s">
        <v>49</v>
      </c>
      <c r="D59" s="60"/>
      <c r="E59" s="57"/>
    </row>
    <row r="60" spans="1:7" x14ac:dyDescent="0.2">
      <c r="A60" s="14">
        <v>56</v>
      </c>
      <c r="B60" s="15" t="s">
        <v>158</v>
      </c>
      <c r="C60" s="33" t="s">
        <v>49</v>
      </c>
      <c r="D60" s="60"/>
      <c r="E60" s="57"/>
    </row>
    <row r="61" spans="1:7" x14ac:dyDescent="0.2">
      <c r="A61" s="14">
        <v>57</v>
      </c>
      <c r="B61" s="15" t="s">
        <v>159</v>
      </c>
      <c r="C61" s="17" t="s">
        <v>39</v>
      </c>
      <c r="D61" s="60" t="s">
        <v>162</v>
      </c>
      <c r="E61" s="57"/>
    </row>
    <row r="62" spans="1:7" x14ac:dyDescent="0.2">
      <c r="A62" s="14">
        <v>58</v>
      </c>
      <c r="B62" s="15" t="s">
        <v>160</v>
      </c>
      <c r="C62" s="17" t="s">
        <v>39</v>
      </c>
      <c r="D62" s="60" t="s">
        <v>162</v>
      </c>
      <c r="E62" s="57"/>
    </row>
    <row r="63" spans="1:7" x14ac:dyDescent="0.2">
      <c r="A63" s="14">
        <v>59</v>
      </c>
      <c r="B63" s="15" t="s">
        <v>161</v>
      </c>
      <c r="C63" s="17" t="s">
        <v>39</v>
      </c>
      <c r="D63" s="60" t="s">
        <v>162</v>
      </c>
      <c r="E63" s="57"/>
    </row>
    <row r="64" spans="1:7" x14ac:dyDescent="0.2">
      <c r="A64" s="14">
        <v>60</v>
      </c>
      <c r="B64" s="15" t="s">
        <v>165</v>
      </c>
      <c r="C64" s="17" t="s">
        <v>39</v>
      </c>
      <c r="D64" s="60" t="s">
        <v>162</v>
      </c>
      <c r="E64" s="57"/>
    </row>
    <row r="65" spans="1:5" x14ac:dyDescent="0.2">
      <c r="A65" s="14"/>
      <c r="B65" s="15"/>
      <c r="C65" s="17"/>
      <c r="D65" s="60"/>
      <c r="E65" s="57"/>
    </row>
    <row r="66" spans="1:5" x14ac:dyDescent="0.2">
      <c r="A66" s="14"/>
      <c r="B66" s="15"/>
      <c r="C66" s="17"/>
      <c r="D66" s="60"/>
      <c r="E66" s="57"/>
    </row>
    <row r="67" spans="1:5" x14ac:dyDescent="0.2">
      <c r="A67" s="14"/>
      <c r="B67" s="15"/>
      <c r="C67" s="17"/>
      <c r="D67" s="60"/>
      <c r="E67" s="57"/>
    </row>
    <row r="68" spans="1:5" x14ac:dyDescent="0.2">
      <c r="A68" s="14"/>
      <c r="B68" s="15"/>
      <c r="C68" s="17"/>
      <c r="D68" s="60"/>
      <c r="E68" s="57"/>
    </row>
    <row r="69" spans="1:5" x14ac:dyDescent="0.2">
      <c r="A69" s="14"/>
      <c r="B69" s="15"/>
      <c r="C69" s="17"/>
      <c r="D69" s="60"/>
      <c r="E69" s="57"/>
    </row>
    <row r="70" spans="1:5" x14ac:dyDescent="0.2">
      <c r="A70" s="14"/>
      <c r="B70" s="15"/>
      <c r="C70" s="17"/>
      <c r="D70" s="60"/>
      <c r="E70" s="57"/>
    </row>
    <row r="71" spans="1:5" x14ac:dyDescent="0.2">
      <c r="A71" s="14"/>
      <c r="B71" s="15"/>
      <c r="C71" s="17"/>
      <c r="D71" s="60"/>
      <c r="E71" s="57"/>
    </row>
    <row r="72" spans="1:5" x14ac:dyDescent="0.2">
      <c r="A72" s="14"/>
      <c r="B72" s="15"/>
      <c r="C72" s="33"/>
      <c r="D72" s="60"/>
      <c r="E72" s="57"/>
    </row>
    <row r="73" spans="1:5" x14ac:dyDescent="0.2">
      <c r="A73" s="14"/>
      <c r="B73" s="15"/>
      <c r="C73" s="17"/>
      <c r="D73" s="60"/>
      <c r="E73" s="57"/>
    </row>
    <row r="74" spans="1:5" x14ac:dyDescent="0.2">
      <c r="A74" s="14"/>
      <c r="B74" s="15"/>
      <c r="C74" s="17"/>
      <c r="D74" s="60"/>
      <c r="E74" s="57"/>
    </row>
    <row r="75" spans="1:5" x14ac:dyDescent="0.2">
      <c r="A75" s="14"/>
      <c r="B75" s="15"/>
      <c r="C75" s="17"/>
      <c r="D75" s="60"/>
      <c r="E75" s="57"/>
    </row>
    <row r="76" spans="1:5" x14ac:dyDescent="0.2">
      <c r="A76" s="14"/>
      <c r="B76" s="15"/>
      <c r="C76" s="17"/>
      <c r="D76" s="60"/>
      <c r="E76" s="57"/>
    </row>
    <row r="77" spans="1:5" x14ac:dyDescent="0.2">
      <c r="A77" s="14"/>
      <c r="B77" s="15"/>
      <c r="C77" s="17"/>
      <c r="D77" s="60"/>
      <c r="E77" s="57"/>
    </row>
    <row r="78" spans="1:5" x14ac:dyDescent="0.2">
      <c r="A78" s="14"/>
      <c r="B78" s="15"/>
      <c r="C78" s="17"/>
      <c r="D78" s="60"/>
      <c r="E78" s="57"/>
    </row>
    <row r="79" spans="1:5" x14ac:dyDescent="0.2">
      <c r="A79" s="14"/>
      <c r="B79" s="15"/>
      <c r="C79" s="17"/>
      <c r="D79" s="60"/>
      <c r="E79" s="57"/>
    </row>
    <row r="80" spans="1:5" x14ac:dyDescent="0.2">
      <c r="A80" s="14"/>
      <c r="B80" s="15"/>
      <c r="C80" s="17"/>
      <c r="D80" s="60"/>
      <c r="E80" s="57"/>
    </row>
    <row r="81" spans="1:5" x14ac:dyDescent="0.2">
      <c r="A81" s="14"/>
      <c r="B81" s="15"/>
      <c r="C81" s="17"/>
      <c r="D81" s="60"/>
      <c r="E81" s="57"/>
    </row>
    <row r="82" spans="1:5" x14ac:dyDescent="0.2">
      <c r="A82" s="14"/>
      <c r="B82" s="15"/>
      <c r="C82" s="17"/>
      <c r="D82" s="60"/>
      <c r="E82" s="57"/>
    </row>
    <row r="83" spans="1:5" x14ac:dyDescent="0.2">
      <c r="A83" s="14"/>
      <c r="B83" s="15"/>
      <c r="C83" s="17"/>
      <c r="D83" s="60"/>
      <c r="E83" s="57"/>
    </row>
    <row r="84" spans="1:5" x14ac:dyDescent="0.2">
      <c r="A84" s="14"/>
      <c r="B84" s="15"/>
      <c r="C84" s="17"/>
      <c r="D84" s="60"/>
      <c r="E84" s="57"/>
    </row>
    <row r="85" spans="1:5" x14ac:dyDescent="0.2">
      <c r="A85" s="14"/>
      <c r="B85" s="15"/>
      <c r="C85" s="17"/>
      <c r="D85" s="60"/>
      <c r="E85" s="57"/>
    </row>
    <row r="86" spans="1:5" x14ac:dyDescent="0.2">
      <c r="A86" s="14"/>
      <c r="B86" s="15"/>
      <c r="C86" s="17"/>
      <c r="D86" s="60"/>
      <c r="E86" s="57"/>
    </row>
    <row r="87" spans="1:5" x14ac:dyDescent="0.2">
      <c r="A87" s="14"/>
      <c r="B87" s="15"/>
      <c r="C87" s="17"/>
      <c r="D87" s="60"/>
      <c r="E87" s="57"/>
    </row>
    <row r="88" spans="1:5" x14ac:dyDescent="0.2">
      <c r="A88" s="14"/>
      <c r="B88" s="15"/>
      <c r="C88" s="17"/>
      <c r="D88" s="60"/>
      <c r="E88" s="57"/>
    </row>
    <row r="89" spans="1:5" x14ac:dyDescent="0.2">
      <c r="A89" s="14"/>
      <c r="B89" s="15"/>
      <c r="C89" s="17"/>
      <c r="D89" s="60"/>
      <c r="E89" s="57"/>
    </row>
    <row r="90" spans="1:5" x14ac:dyDescent="0.2">
      <c r="A90" s="14"/>
      <c r="B90" s="15"/>
      <c r="C90" s="17"/>
      <c r="D90" s="60"/>
      <c r="E90" s="57"/>
    </row>
    <row r="91" spans="1:5" x14ac:dyDescent="0.2">
      <c r="A91" s="14"/>
      <c r="B91" s="15"/>
      <c r="C91" s="17"/>
      <c r="D91" s="60"/>
      <c r="E91" s="57"/>
    </row>
    <row r="92" spans="1:5" x14ac:dyDescent="0.2">
      <c r="A92" s="14"/>
      <c r="B92" s="15"/>
      <c r="C92" s="17"/>
      <c r="D92" s="60"/>
      <c r="E92" s="57"/>
    </row>
    <row r="93" spans="1:5" x14ac:dyDescent="0.2">
      <c r="A93" s="14"/>
      <c r="B93" s="15"/>
      <c r="C93" s="17"/>
      <c r="D93" s="60"/>
      <c r="E93" s="57"/>
    </row>
    <row r="94" spans="1:5" x14ac:dyDescent="0.2">
      <c r="A94" s="14"/>
      <c r="B94" s="15"/>
      <c r="C94" s="17"/>
      <c r="D94" s="60"/>
      <c r="E94" s="57"/>
    </row>
    <row r="95" spans="1:5" x14ac:dyDescent="0.2">
      <c r="A95" s="14"/>
      <c r="B95" s="15"/>
      <c r="C95" s="17"/>
      <c r="D95" s="60"/>
      <c r="E95" s="57"/>
    </row>
    <row r="96" spans="1:5" x14ac:dyDescent="0.2">
      <c r="A96" s="14"/>
      <c r="B96" s="15"/>
      <c r="C96" s="17"/>
      <c r="D96" s="60"/>
      <c r="E96" s="57"/>
    </row>
    <row r="97" spans="1:5" x14ac:dyDescent="0.2">
      <c r="A97" s="14"/>
      <c r="B97" s="15"/>
      <c r="C97" s="17"/>
      <c r="D97" s="60"/>
      <c r="E97" s="57"/>
    </row>
    <row r="98" spans="1:5" x14ac:dyDescent="0.2">
      <c r="A98" s="14"/>
      <c r="B98" s="15"/>
      <c r="C98" s="17"/>
      <c r="D98" s="60"/>
      <c r="E98" s="57"/>
    </row>
    <row r="99" spans="1:5" x14ac:dyDescent="0.2">
      <c r="A99" s="14"/>
      <c r="B99" s="15"/>
      <c r="C99" s="17"/>
      <c r="D99" s="60"/>
      <c r="E99" s="57"/>
    </row>
    <row r="100" spans="1:5" x14ac:dyDescent="0.2">
      <c r="A100" s="14"/>
      <c r="B100" s="15"/>
      <c r="C100" s="17"/>
      <c r="D100" s="60"/>
      <c r="E100" s="57"/>
    </row>
    <row r="101" spans="1:5" x14ac:dyDescent="0.2">
      <c r="A101" s="14"/>
      <c r="B101" s="15"/>
      <c r="C101" s="17"/>
      <c r="D101" s="60"/>
      <c r="E101" s="57"/>
    </row>
    <row r="102" spans="1:5" x14ac:dyDescent="0.2">
      <c r="A102" s="14"/>
      <c r="B102" s="15"/>
      <c r="C102" s="17"/>
      <c r="D102" s="60"/>
      <c r="E102" s="57"/>
    </row>
    <row r="103" spans="1:5" x14ac:dyDescent="0.2">
      <c r="A103" s="14"/>
      <c r="B103" s="15"/>
      <c r="C103" s="17"/>
      <c r="D103" s="60"/>
      <c r="E103" s="57"/>
    </row>
    <row r="104" spans="1:5" x14ac:dyDescent="0.2">
      <c r="A104" s="14"/>
      <c r="B104" s="15"/>
      <c r="C104" s="17"/>
      <c r="D104" s="60"/>
      <c r="E104" s="57"/>
    </row>
    <row r="105" spans="1:5" x14ac:dyDescent="0.2">
      <c r="A105" s="14"/>
      <c r="B105" s="15"/>
      <c r="C105" s="17"/>
      <c r="D105" s="60"/>
      <c r="E105" s="57"/>
    </row>
    <row r="106" spans="1:5" x14ac:dyDescent="0.2">
      <c r="A106" s="14"/>
      <c r="B106" s="15"/>
      <c r="C106" s="17"/>
      <c r="D106" s="60"/>
      <c r="E106" s="57"/>
    </row>
    <row r="107" spans="1:5" x14ac:dyDescent="0.2">
      <c r="A107" s="14"/>
      <c r="B107" s="15"/>
      <c r="C107" s="17"/>
      <c r="D107" s="60"/>
      <c r="E107" s="57"/>
    </row>
    <row r="108" spans="1:5" x14ac:dyDescent="0.2">
      <c r="A108" s="14"/>
      <c r="B108" s="15"/>
      <c r="C108" s="17"/>
      <c r="D108" s="60"/>
      <c r="E108" s="57"/>
    </row>
    <row r="109" spans="1:5" x14ac:dyDescent="0.2">
      <c r="A109" s="14"/>
      <c r="B109" s="15"/>
      <c r="C109" s="17"/>
      <c r="D109" s="60"/>
      <c r="E109" s="57"/>
    </row>
    <row r="110" spans="1:5" x14ac:dyDescent="0.2">
      <c r="A110" s="14"/>
      <c r="B110" s="15"/>
      <c r="C110" s="17"/>
      <c r="D110" s="60"/>
      <c r="E110" s="57"/>
    </row>
    <row r="111" spans="1:5" x14ac:dyDescent="0.2">
      <c r="A111" s="14"/>
      <c r="B111" s="15"/>
      <c r="C111" s="17"/>
      <c r="D111" s="60"/>
      <c r="E111" s="57"/>
    </row>
    <row r="112" spans="1:5" x14ac:dyDescent="0.2">
      <c r="A112" s="14"/>
      <c r="B112" s="15"/>
      <c r="C112" s="17"/>
      <c r="D112" s="60"/>
      <c r="E112" s="57"/>
    </row>
    <row r="113" spans="1:5" x14ac:dyDescent="0.2">
      <c r="A113" s="14"/>
      <c r="B113" s="15"/>
      <c r="C113" s="17"/>
      <c r="D113" s="60"/>
      <c r="E113" s="57"/>
    </row>
    <row r="114" spans="1:5" x14ac:dyDescent="0.2">
      <c r="A114" s="14"/>
      <c r="B114" s="15"/>
      <c r="C114" s="17"/>
      <c r="D114" s="60"/>
      <c r="E114" s="57"/>
    </row>
    <row r="115" spans="1:5" x14ac:dyDescent="0.2">
      <c r="A115" s="14"/>
      <c r="B115" s="15"/>
      <c r="C115" s="17"/>
      <c r="D115" s="60"/>
      <c r="E115" s="57"/>
    </row>
    <row r="116" spans="1:5" x14ac:dyDescent="0.2">
      <c r="A116" s="14"/>
      <c r="B116" s="15"/>
      <c r="C116" s="17"/>
      <c r="D116" s="60"/>
      <c r="E116" s="57"/>
    </row>
    <row r="117" spans="1:5" x14ac:dyDescent="0.2">
      <c r="A117" s="14"/>
      <c r="B117" s="15"/>
      <c r="C117" s="17"/>
      <c r="D117" s="60"/>
      <c r="E117" s="57"/>
    </row>
    <row r="118" spans="1:5" x14ac:dyDescent="0.2">
      <c r="A118" s="14"/>
      <c r="B118" s="15"/>
      <c r="C118" s="17"/>
      <c r="D118" s="60"/>
      <c r="E118" s="57"/>
    </row>
    <row r="119" spans="1:5" x14ac:dyDescent="0.2">
      <c r="A119" s="14"/>
      <c r="B119" s="15"/>
      <c r="C119" s="17"/>
      <c r="D119" s="60"/>
      <c r="E119" s="57"/>
    </row>
    <row r="120" spans="1:5" x14ac:dyDescent="0.2">
      <c r="A120" s="14"/>
      <c r="B120" s="15"/>
      <c r="C120" s="17"/>
      <c r="D120" s="60"/>
      <c r="E120" s="57"/>
    </row>
    <row r="121" spans="1:5" x14ac:dyDescent="0.2">
      <c r="A121" s="14"/>
      <c r="B121" s="15"/>
      <c r="C121" s="17"/>
      <c r="D121" s="60"/>
      <c r="E121" s="57"/>
    </row>
    <row r="122" spans="1:5" x14ac:dyDescent="0.2">
      <c r="A122" s="14"/>
      <c r="B122" s="15"/>
      <c r="C122" s="17"/>
      <c r="D122" s="60"/>
      <c r="E122" s="57"/>
    </row>
    <row r="123" spans="1:5" x14ac:dyDescent="0.2">
      <c r="A123" s="14"/>
      <c r="B123" s="15"/>
      <c r="C123" s="17"/>
      <c r="D123" s="60"/>
      <c r="E123" s="57"/>
    </row>
    <row r="124" spans="1:5" x14ac:dyDescent="0.2">
      <c r="A124" s="14"/>
      <c r="B124" s="15"/>
      <c r="C124" s="17"/>
      <c r="D124" s="60"/>
      <c r="E124" s="57"/>
    </row>
    <row r="125" spans="1:5" x14ac:dyDescent="0.2">
      <c r="A125" s="14"/>
      <c r="B125" s="15"/>
      <c r="C125" s="17"/>
      <c r="D125" s="60"/>
      <c r="E125" s="57"/>
    </row>
    <row r="126" spans="1:5" x14ac:dyDescent="0.2">
      <c r="A126" s="14"/>
      <c r="B126" s="15"/>
      <c r="C126" s="17"/>
      <c r="D126" s="60"/>
      <c r="E126" s="57"/>
    </row>
    <row r="127" spans="1:5" x14ac:dyDescent="0.2">
      <c r="A127" s="14"/>
      <c r="B127" s="15"/>
      <c r="C127" s="17"/>
      <c r="D127" s="60"/>
      <c r="E127" s="57"/>
    </row>
    <row r="128" spans="1:5" x14ac:dyDescent="0.2">
      <c r="A128" s="14"/>
      <c r="B128" s="15"/>
      <c r="C128" s="17"/>
      <c r="D128" s="60"/>
      <c r="E128" s="57"/>
    </row>
    <row r="129" spans="1:5" x14ac:dyDescent="0.2">
      <c r="A129" s="14"/>
      <c r="B129" s="15"/>
      <c r="C129" s="17"/>
      <c r="D129" s="60"/>
      <c r="E129" s="57"/>
    </row>
    <row r="130" spans="1:5" x14ac:dyDescent="0.2">
      <c r="A130" s="14"/>
      <c r="B130" s="15"/>
      <c r="C130" s="17"/>
      <c r="D130" s="60"/>
      <c r="E130" s="57"/>
    </row>
    <row r="131" spans="1:5" x14ac:dyDescent="0.2">
      <c r="A131" s="14"/>
      <c r="B131" s="15"/>
      <c r="C131" s="17"/>
      <c r="D131" s="60"/>
      <c r="E131" s="57"/>
    </row>
    <row r="132" spans="1:5" x14ac:dyDescent="0.2">
      <c r="A132" s="14"/>
      <c r="B132" s="15"/>
      <c r="C132" s="17"/>
      <c r="D132" s="60"/>
      <c r="E132" s="57"/>
    </row>
    <row r="133" spans="1:5" x14ac:dyDescent="0.2">
      <c r="A133" s="14"/>
      <c r="B133" s="15"/>
      <c r="C133" s="17"/>
      <c r="D133" s="60"/>
      <c r="E133" s="57"/>
    </row>
    <row r="134" spans="1:5" x14ac:dyDescent="0.2">
      <c r="A134" s="14"/>
      <c r="B134" s="15"/>
      <c r="C134" s="17"/>
      <c r="D134" s="60"/>
      <c r="E134" s="57"/>
    </row>
    <row r="135" spans="1:5" x14ac:dyDescent="0.2">
      <c r="A135" s="14"/>
      <c r="B135" s="15"/>
      <c r="C135" s="17"/>
      <c r="D135" s="60"/>
      <c r="E135" s="57"/>
    </row>
    <row r="136" spans="1:5" x14ac:dyDescent="0.2">
      <c r="A136" s="14"/>
      <c r="B136" s="15"/>
      <c r="C136" s="17"/>
      <c r="D136" s="60"/>
      <c r="E136" s="57"/>
    </row>
    <row r="137" spans="1:5" x14ac:dyDescent="0.2">
      <c r="A137" s="14"/>
      <c r="B137" s="15"/>
      <c r="C137" s="17"/>
      <c r="D137" s="60"/>
      <c r="E137" s="57"/>
    </row>
    <row r="138" spans="1:5" x14ac:dyDescent="0.2">
      <c r="A138" s="14"/>
      <c r="B138" s="15"/>
      <c r="C138" s="17"/>
      <c r="D138" s="60"/>
      <c r="E138" s="57"/>
    </row>
    <row r="139" spans="1:5" x14ac:dyDescent="0.2">
      <c r="A139" s="14"/>
      <c r="B139" s="15"/>
      <c r="C139" s="17"/>
      <c r="D139" s="60"/>
      <c r="E139" s="57"/>
    </row>
    <row r="140" spans="1:5" x14ac:dyDescent="0.2">
      <c r="A140" s="14"/>
      <c r="B140" s="15"/>
      <c r="C140" s="17"/>
      <c r="D140" s="60"/>
      <c r="E140" s="57"/>
    </row>
    <row r="141" spans="1:5" x14ac:dyDescent="0.2">
      <c r="A141" s="14"/>
      <c r="B141" s="15"/>
      <c r="C141" s="17"/>
      <c r="D141" s="60"/>
      <c r="E141" s="57"/>
    </row>
    <row r="142" spans="1:5" x14ac:dyDescent="0.2">
      <c r="A142" s="14"/>
      <c r="B142" s="15"/>
      <c r="C142" s="17"/>
      <c r="D142" s="60"/>
      <c r="E142" s="57"/>
    </row>
    <row r="143" spans="1:5" x14ac:dyDescent="0.2">
      <c r="A143" s="14"/>
      <c r="B143" s="15"/>
      <c r="C143" s="17"/>
      <c r="D143" s="60"/>
      <c r="E143" s="57"/>
    </row>
    <row r="144" spans="1:5" x14ac:dyDescent="0.2">
      <c r="A144" s="14"/>
      <c r="B144" s="15"/>
      <c r="C144" s="17"/>
      <c r="D144" s="60"/>
      <c r="E144" s="57"/>
    </row>
    <row r="145" spans="1:5" x14ac:dyDescent="0.2">
      <c r="A145" s="14"/>
      <c r="B145" s="15"/>
      <c r="C145" s="17"/>
      <c r="D145" s="60"/>
      <c r="E145" s="57"/>
    </row>
    <row r="146" spans="1:5" x14ac:dyDescent="0.2">
      <c r="A146" s="14"/>
      <c r="B146" s="15"/>
      <c r="C146" s="17"/>
      <c r="D146" s="60"/>
      <c r="E146" s="57"/>
    </row>
    <row r="147" spans="1:5" x14ac:dyDescent="0.2">
      <c r="A147" s="14"/>
      <c r="B147" s="15"/>
      <c r="C147" s="17"/>
      <c r="D147" s="60"/>
      <c r="E147" s="57"/>
    </row>
    <row r="148" spans="1:5" x14ac:dyDescent="0.2">
      <c r="A148" s="14"/>
      <c r="B148" s="15"/>
      <c r="C148" s="17"/>
      <c r="D148" s="60"/>
      <c r="E148" s="57"/>
    </row>
    <row r="149" spans="1:5" x14ac:dyDescent="0.2">
      <c r="A149" s="14"/>
      <c r="B149" s="15"/>
      <c r="C149" s="17"/>
      <c r="D149" s="60"/>
      <c r="E149" s="57"/>
    </row>
    <row r="150" spans="1:5" x14ac:dyDescent="0.2">
      <c r="A150" s="14"/>
      <c r="B150" s="15"/>
      <c r="C150" s="17"/>
      <c r="D150" s="60"/>
      <c r="E150" s="57"/>
    </row>
    <row r="151" spans="1:5" x14ac:dyDescent="0.2">
      <c r="A151" s="14"/>
      <c r="B151" s="15"/>
      <c r="C151" s="17"/>
      <c r="D151" s="60"/>
      <c r="E151" s="57"/>
    </row>
    <row r="152" spans="1:5" x14ac:dyDescent="0.2">
      <c r="A152" s="14"/>
      <c r="B152" s="15"/>
      <c r="C152" s="17"/>
      <c r="D152" s="60"/>
      <c r="E152" s="57"/>
    </row>
    <row r="153" spans="1:5" x14ac:dyDescent="0.2">
      <c r="A153" s="14"/>
      <c r="B153" s="15"/>
      <c r="C153" s="17"/>
      <c r="D153" s="60"/>
      <c r="E153" s="57"/>
    </row>
    <row r="154" spans="1:5" x14ac:dyDescent="0.2">
      <c r="A154" s="14"/>
      <c r="B154" s="15"/>
      <c r="C154" s="17"/>
      <c r="D154" s="60"/>
      <c r="E154" s="57"/>
    </row>
    <row r="155" spans="1:5" x14ac:dyDescent="0.2">
      <c r="A155" s="14"/>
      <c r="B155" s="15"/>
      <c r="C155" s="17"/>
      <c r="D155" s="60"/>
      <c r="E155" s="57"/>
    </row>
    <row r="156" spans="1:5" x14ac:dyDescent="0.2">
      <c r="A156" s="14"/>
      <c r="B156" s="15"/>
      <c r="C156" s="17"/>
      <c r="D156" s="60"/>
      <c r="E156" s="57"/>
    </row>
    <row r="157" spans="1:5" x14ac:dyDescent="0.2">
      <c r="A157" s="14"/>
      <c r="B157" s="15"/>
      <c r="C157" s="17"/>
      <c r="D157" s="60"/>
      <c r="E157" s="57"/>
    </row>
    <row r="158" spans="1:5" x14ac:dyDescent="0.2">
      <c r="A158" s="14"/>
      <c r="B158" s="15"/>
      <c r="C158" s="17"/>
      <c r="D158" s="60"/>
      <c r="E158" s="57"/>
    </row>
    <row r="159" spans="1:5" x14ac:dyDescent="0.2">
      <c r="A159" s="14"/>
      <c r="B159" s="15"/>
      <c r="C159" s="17"/>
      <c r="D159" s="60"/>
      <c r="E159" s="57"/>
    </row>
    <row r="160" spans="1:5" x14ac:dyDescent="0.2">
      <c r="A160" s="14"/>
      <c r="B160" s="15"/>
      <c r="C160" s="17"/>
      <c r="D160" s="60"/>
      <c r="E160" s="57"/>
    </row>
    <row r="161" spans="1:5" x14ac:dyDescent="0.2">
      <c r="A161" s="14"/>
      <c r="B161" s="15"/>
      <c r="C161" s="17"/>
      <c r="D161" s="60"/>
      <c r="E161" s="57"/>
    </row>
    <row r="162" spans="1:5" x14ac:dyDescent="0.2">
      <c r="A162" s="14"/>
      <c r="B162" s="15"/>
      <c r="C162" s="17"/>
      <c r="D162" s="60"/>
      <c r="E162" s="57"/>
    </row>
    <row r="163" spans="1:5" x14ac:dyDescent="0.2">
      <c r="A163" s="14"/>
      <c r="B163" s="15"/>
      <c r="C163" s="17"/>
      <c r="D163" s="60"/>
      <c r="E163" s="57"/>
    </row>
    <row r="164" spans="1:5" x14ac:dyDescent="0.2">
      <c r="A164" s="14"/>
      <c r="B164" s="15"/>
      <c r="C164" s="17"/>
      <c r="D164" s="60"/>
      <c r="E164" s="57"/>
    </row>
    <row r="165" spans="1:5" x14ac:dyDescent="0.2">
      <c r="A165" s="14"/>
      <c r="B165" s="15"/>
      <c r="C165" s="17"/>
      <c r="D165" s="60"/>
      <c r="E165" s="57"/>
    </row>
    <row r="166" spans="1:5" x14ac:dyDescent="0.2">
      <c r="A166" s="14"/>
      <c r="B166" s="15"/>
      <c r="C166" s="17"/>
      <c r="D166" s="60"/>
      <c r="E166" s="57"/>
    </row>
    <row r="167" spans="1:5" x14ac:dyDescent="0.2">
      <c r="A167" s="14"/>
      <c r="B167" s="15"/>
      <c r="C167" s="17"/>
      <c r="D167" s="60"/>
      <c r="E167" s="57"/>
    </row>
    <row r="168" spans="1:5" x14ac:dyDescent="0.2">
      <c r="A168" s="14"/>
      <c r="B168" s="15"/>
      <c r="C168" s="17"/>
      <c r="D168" s="60"/>
      <c r="E168" s="57"/>
    </row>
    <row r="169" spans="1:5" x14ac:dyDescent="0.2">
      <c r="A169" s="14"/>
      <c r="B169" s="15"/>
      <c r="C169" s="17"/>
      <c r="D169" s="60"/>
      <c r="E169" s="57"/>
    </row>
    <row r="170" spans="1:5" x14ac:dyDescent="0.2">
      <c r="A170" s="14"/>
      <c r="B170" s="15"/>
      <c r="C170" s="17"/>
      <c r="D170" s="60"/>
      <c r="E170" s="57"/>
    </row>
    <row r="171" spans="1:5" x14ac:dyDescent="0.2">
      <c r="A171" s="14"/>
      <c r="B171" s="15"/>
      <c r="C171" s="17"/>
      <c r="D171" s="60"/>
      <c r="E171" s="57"/>
    </row>
    <row r="172" spans="1:5" x14ac:dyDescent="0.2">
      <c r="A172" s="14"/>
      <c r="B172" s="15"/>
      <c r="C172" s="17"/>
      <c r="D172" s="60"/>
      <c r="E172" s="57"/>
    </row>
    <row r="173" spans="1:5" x14ac:dyDescent="0.2">
      <c r="A173" s="14"/>
      <c r="B173" s="15"/>
      <c r="C173" s="17"/>
      <c r="D173" s="60"/>
      <c r="E173" s="57"/>
    </row>
    <row r="174" spans="1:5" x14ac:dyDescent="0.2">
      <c r="A174" s="14"/>
      <c r="B174" s="15"/>
      <c r="C174" s="17"/>
      <c r="D174" s="60"/>
      <c r="E174" s="57"/>
    </row>
    <row r="175" spans="1:5" x14ac:dyDescent="0.2">
      <c r="A175" s="14"/>
      <c r="B175" s="15"/>
      <c r="C175" s="17"/>
      <c r="D175" s="60"/>
      <c r="E175" s="57"/>
    </row>
    <row r="176" spans="1:5" x14ac:dyDescent="0.2">
      <c r="A176" s="14"/>
      <c r="B176" s="15"/>
      <c r="C176" s="17"/>
      <c r="D176" s="60"/>
      <c r="E176" s="57"/>
    </row>
    <row r="177" spans="1:5" x14ac:dyDescent="0.2">
      <c r="A177" s="14"/>
      <c r="B177" s="15"/>
      <c r="C177" s="17"/>
      <c r="D177" s="60"/>
      <c r="E177" s="57"/>
    </row>
    <row r="178" spans="1:5" x14ac:dyDescent="0.2">
      <c r="A178" s="14"/>
      <c r="B178" s="15"/>
      <c r="C178" s="17"/>
      <c r="D178" s="60"/>
      <c r="E178" s="57"/>
    </row>
    <row r="179" spans="1:5" x14ac:dyDescent="0.2">
      <c r="A179" s="14"/>
      <c r="B179" s="15"/>
      <c r="C179" s="17"/>
      <c r="D179" s="60"/>
      <c r="E179" s="57"/>
    </row>
    <row r="180" spans="1:5" x14ac:dyDescent="0.2">
      <c r="A180" s="14"/>
      <c r="B180" s="15"/>
      <c r="C180" s="17"/>
      <c r="D180" s="60"/>
      <c r="E180" s="57"/>
    </row>
    <row r="181" spans="1:5" x14ac:dyDescent="0.2">
      <c r="A181" s="14"/>
      <c r="B181" s="15"/>
      <c r="C181" s="17"/>
      <c r="D181" s="60"/>
      <c r="E181" s="57"/>
    </row>
    <row r="182" spans="1:5" x14ac:dyDescent="0.2">
      <c r="A182" s="14"/>
      <c r="B182" s="15"/>
      <c r="C182" s="17"/>
      <c r="D182" s="60"/>
      <c r="E182" s="57"/>
    </row>
    <row r="183" spans="1:5" x14ac:dyDescent="0.2">
      <c r="A183" s="14"/>
      <c r="B183" s="15"/>
      <c r="C183" s="17"/>
      <c r="D183" s="60"/>
      <c r="E183" s="57"/>
    </row>
    <row r="184" spans="1:5" x14ac:dyDescent="0.2">
      <c r="A184" s="14"/>
      <c r="B184" s="15"/>
      <c r="C184" s="17"/>
      <c r="D184" s="60"/>
      <c r="E184" s="57"/>
    </row>
    <row r="185" spans="1:5" x14ac:dyDescent="0.2">
      <c r="A185" s="14"/>
      <c r="B185" s="15"/>
      <c r="C185" s="17"/>
      <c r="D185" s="60"/>
      <c r="E185" s="57"/>
    </row>
    <row r="186" spans="1:5" x14ac:dyDescent="0.2">
      <c r="A186" s="14"/>
      <c r="B186" s="15"/>
      <c r="C186" s="17"/>
      <c r="D186" s="60"/>
      <c r="E186" s="57"/>
    </row>
    <row r="187" spans="1:5" x14ac:dyDescent="0.2">
      <c r="A187" s="14"/>
      <c r="B187" s="15"/>
      <c r="C187" s="17"/>
      <c r="D187" s="60"/>
      <c r="E187" s="57"/>
    </row>
    <row r="188" spans="1:5" x14ac:dyDescent="0.2">
      <c r="A188" s="14"/>
      <c r="B188" s="15"/>
      <c r="C188" s="17"/>
      <c r="D188" s="60"/>
      <c r="E188" s="57"/>
    </row>
    <row r="189" spans="1:5" x14ac:dyDescent="0.2">
      <c r="A189" s="14"/>
      <c r="B189" s="15"/>
      <c r="C189" s="17"/>
      <c r="D189" s="60"/>
      <c r="E189" s="57"/>
    </row>
    <row r="190" spans="1:5" x14ac:dyDescent="0.2">
      <c r="A190" s="14"/>
      <c r="B190" s="15"/>
      <c r="C190" s="17"/>
      <c r="D190" s="60"/>
      <c r="E190" s="57"/>
    </row>
    <row r="191" spans="1:5" x14ac:dyDescent="0.2">
      <c r="A191" s="14"/>
      <c r="B191" s="15"/>
      <c r="C191" s="17"/>
      <c r="D191" s="60"/>
      <c r="E191" s="57"/>
    </row>
    <row r="192" spans="1:5" x14ac:dyDescent="0.2">
      <c r="A192" s="14"/>
      <c r="B192" s="15"/>
      <c r="C192" s="17"/>
      <c r="D192" s="60"/>
      <c r="E192" s="57"/>
    </row>
    <row r="193" spans="1:5" x14ac:dyDescent="0.2">
      <c r="A193" s="14"/>
      <c r="B193" s="15"/>
      <c r="C193" s="17"/>
      <c r="D193" s="60"/>
      <c r="E193" s="57"/>
    </row>
    <row r="194" spans="1:5" x14ac:dyDescent="0.2">
      <c r="A194" s="14"/>
      <c r="B194" s="15"/>
      <c r="C194" s="17"/>
      <c r="D194" s="60"/>
      <c r="E194" s="57"/>
    </row>
    <row r="195" spans="1:5" x14ac:dyDescent="0.2">
      <c r="A195" s="14"/>
      <c r="B195" s="15"/>
      <c r="C195" s="17"/>
      <c r="D195" s="60"/>
      <c r="E195" s="57"/>
    </row>
    <row r="196" spans="1:5" x14ac:dyDescent="0.2">
      <c r="A196" s="14"/>
      <c r="B196" s="15"/>
      <c r="C196" s="17"/>
      <c r="D196" s="60"/>
      <c r="E196" s="57"/>
    </row>
    <row r="197" spans="1:5" x14ac:dyDescent="0.2">
      <c r="A197" s="14"/>
      <c r="B197" s="15"/>
      <c r="C197" s="17"/>
      <c r="D197" s="60"/>
      <c r="E197" s="57"/>
    </row>
    <row r="198" spans="1:5" x14ac:dyDescent="0.2">
      <c r="A198" s="14"/>
      <c r="B198" s="15"/>
      <c r="C198" s="17"/>
      <c r="D198" s="60"/>
      <c r="E198" s="57"/>
    </row>
    <row r="199" spans="1:5" x14ac:dyDescent="0.2">
      <c r="A199" s="14"/>
      <c r="B199" s="15"/>
      <c r="C199" s="17"/>
      <c r="D199" s="60"/>
      <c r="E199" s="57"/>
    </row>
    <row r="200" spans="1:5" x14ac:dyDescent="0.2">
      <c r="A200" s="14"/>
      <c r="B200" s="15"/>
      <c r="C200" s="17"/>
      <c r="D200" s="60"/>
      <c r="E200" s="57"/>
    </row>
    <row r="201" spans="1:5" x14ac:dyDescent="0.2">
      <c r="A201" s="14"/>
      <c r="B201" s="15"/>
      <c r="C201" s="17"/>
      <c r="D201" s="60"/>
      <c r="E201" s="57"/>
    </row>
    <row r="202" spans="1:5" x14ac:dyDescent="0.2">
      <c r="A202" s="14"/>
      <c r="B202" s="15"/>
      <c r="C202" s="17"/>
      <c r="D202" s="60"/>
      <c r="E202" s="57"/>
    </row>
    <row r="203" spans="1:5" x14ac:dyDescent="0.2">
      <c r="A203" s="14"/>
      <c r="B203" s="15"/>
      <c r="C203" s="17"/>
      <c r="D203" s="60"/>
      <c r="E203" s="57"/>
    </row>
    <row r="204" spans="1:5" x14ac:dyDescent="0.2">
      <c r="A204" s="14"/>
      <c r="B204" s="15"/>
      <c r="C204" s="17"/>
      <c r="D204" s="60"/>
      <c r="E204" s="57"/>
    </row>
    <row r="205" spans="1:5" x14ac:dyDescent="0.2">
      <c r="A205" s="14"/>
      <c r="B205" s="15"/>
      <c r="C205" s="17"/>
      <c r="D205" s="60"/>
      <c r="E205" s="57"/>
    </row>
    <row r="206" spans="1:5" x14ac:dyDescent="0.2">
      <c r="A206" s="14"/>
      <c r="B206" s="15"/>
      <c r="C206" s="17"/>
      <c r="D206" s="60"/>
      <c r="E206" s="57"/>
    </row>
    <row r="207" spans="1:5" x14ac:dyDescent="0.2">
      <c r="A207" s="14"/>
      <c r="B207" s="15"/>
      <c r="C207" s="17"/>
      <c r="D207" s="60"/>
      <c r="E207" s="57"/>
    </row>
    <row r="208" spans="1:5" x14ac:dyDescent="0.2">
      <c r="A208" s="14"/>
      <c r="B208" s="15"/>
      <c r="C208" s="17"/>
      <c r="D208" s="60"/>
      <c r="E208" s="57"/>
    </row>
    <row r="209" spans="1:5" x14ac:dyDescent="0.2">
      <c r="A209" s="14"/>
      <c r="B209" s="15"/>
      <c r="C209" s="17"/>
      <c r="D209" s="60"/>
      <c r="E209" s="57"/>
    </row>
    <row r="210" spans="1:5" x14ac:dyDescent="0.2">
      <c r="A210" s="14"/>
      <c r="B210" s="15"/>
      <c r="C210" s="17"/>
      <c r="D210" s="60"/>
      <c r="E210" s="57"/>
    </row>
    <row r="211" spans="1:5" x14ac:dyDescent="0.2">
      <c r="A211" s="14"/>
      <c r="B211" s="15"/>
      <c r="C211" s="17"/>
      <c r="D211" s="60"/>
      <c r="E211" s="57"/>
    </row>
    <row r="212" spans="1:5" x14ac:dyDescent="0.2">
      <c r="A212" s="14"/>
      <c r="B212" s="15"/>
      <c r="C212" s="17"/>
      <c r="D212" s="60"/>
      <c r="E212" s="57"/>
    </row>
    <row r="213" spans="1:5" x14ac:dyDescent="0.2">
      <c r="A213" s="14"/>
      <c r="B213" s="15"/>
      <c r="C213" s="17"/>
      <c r="D213" s="60"/>
      <c r="E213" s="57"/>
    </row>
    <row r="214" spans="1:5" x14ac:dyDescent="0.2">
      <c r="A214" s="14"/>
      <c r="B214" s="15"/>
      <c r="C214" s="17"/>
      <c r="D214" s="60"/>
      <c r="E214" s="57"/>
    </row>
    <row r="215" spans="1:5" x14ac:dyDescent="0.2">
      <c r="A215" s="14"/>
      <c r="B215" s="15"/>
      <c r="C215" s="17"/>
      <c r="D215" s="60"/>
      <c r="E215" s="57"/>
    </row>
    <row r="216" spans="1:5" x14ac:dyDescent="0.2">
      <c r="A216" s="14"/>
      <c r="B216" s="15"/>
      <c r="C216" s="17"/>
      <c r="D216" s="60"/>
      <c r="E216" s="57"/>
    </row>
    <row r="217" spans="1:5" x14ac:dyDescent="0.2">
      <c r="A217" s="14"/>
      <c r="B217" s="15"/>
      <c r="C217" s="17"/>
      <c r="D217" s="60"/>
      <c r="E217" s="57"/>
    </row>
    <row r="218" spans="1:5" x14ac:dyDescent="0.2">
      <c r="A218" s="14"/>
      <c r="B218" s="15"/>
      <c r="C218" s="17"/>
      <c r="D218" s="60"/>
      <c r="E218" s="57"/>
    </row>
    <row r="219" spans="1:5" x14ac:dyDescent="0.2">
      <c r="A219" s="14"/>
      <c r="B219" s="15"/>
      <c r="C219" s="17"/>
      <c r="D219" s="60"/>
      <c r="E219" s="57"/>
    </row>
    <row r="220" spans="1:5" x14ac:dyDescent="0.2">
      <c r="A220" s="14"/>
      <c r="B220" s="15"/>
      <c r="C220" s="17"/>
      <c r="D220" s="60"/>
      <c r="E220" s="57"/>
    </row>
    <row r="221" spans="1:5" x14ac:dyDescent="0.2">
      <c r="A221" s="14"/>
      <c r="B221" s="15"/>
      <c r="C221" s="17"/>
      <c r="D221" s="60"/>
      <c r="E221" s="57"/>
    </row>
    <row r="222" spans="1:5" x14ac:dyDescent="0.2">
      <c r="A222" s="14"/>
      <c r="B222" s="15"/>
      <c r="C222" s="17"/>
      <c r="D222" s="60"/>
      <c r="E222" s="57"/>
    </row>
    <row r="223" spans="1:5" x14ac:dyDescent="0.2">
      <c r="A223" s="14"/>
      <c r="B223" s="15"/>
      <c r="C223" s="17"/>
      <c r="D223" s="60"/>
      <c r="E223" s="57"/>
    </row>
    <row r="224" spans="1:5" x14ac:dyDescent="0.2">
      <c r="A224" s="14"/>
      <c r="B224" s="15"/>
      <c r="C224" s="17"/>
      <c r="D224" s="60"/>
      <c r="E224" s="57"/>
    </row>
    <row r="225" spans="1:5" x14ac:dyDescent="0.2">
      <c r="A225" s="14"/>
      <c r="B225" s="15"/>
      <c r="C225" s="17"/>
      <c r="D225" s="60"/>
      <c r="E225" s="57"/>
    </row>
    <row r="226" spans="1:5" x14ac:dyDescent="0.2">
      <c r="A226" s="14"/>
      <c r="B226" s="15"/>
      <c r="C226" s="17"/>
      <c r="D226" s="60"/>
      <c r="E226" s="57"/>
    </row>
    <row r="227" spans="1:5" x14ac:dyDescent="0.2">
      <c r="A227" s="14"/>
      <c r="B227" s="15"/>
      <c r="C227" s="17"/>
      <c r="D227" s="60"/>
      <c r="E227" s="57"/>
    </row>
    <row r="228" spans="1:5" x14ac:dyDescent="0.2">
      <c r="A228" s="14"/>
      <c r="B228" s="15"/>
      <c r="C228" s="17"/>
      <c r="D228" s="60"/>
      <c r="E228" s="57"/>
    </row>
    <row r="229" spans="1:5" x14ac:dyDescent="0.2">
      <c r="A229" s="14"/>
      <c r="B229" s="15"/>
      <c r="C229" s="17"/>
      <c r="D229" s="60"/>
      <c r="E229" s="57"/>
    </row>
    <row r="230" spans="1:5" x14ac:dyDescent="0.2">
      <c r="A230" s="14"/>
      <c r="B230" s="15"/>
      <c r="C230" s="17"/>
      <c r="D230" s="60"/>
      <c r="E230" s="57"/>
    </row>
    <row r="231" spans="1:5" x14ac:dyDescent="0.2">
      <c r="A231" s="14"/>
      <c r="B231" s="15"/>
      <c r="C231" s="17"/>
      <c r="D231" s="60"/>
      <c r="E231" s="57"/>
    </row>
    <row r="232" spans="1:5" x14ac:dyDescent="0.2">
      <c r="A232" s="14"/>
      <c r="B232" s="15"/>
      <c r="C232" s="17"/>
      <c r="D232" s="60"/>
      <c r="E232" s="57"/>
    </row>
    <row r="233" spans="1:5" x14ac:dyDescent="0.2">
      <c r="A233" s="14"/>
      <c r="B233" s="15"/>
      <c r="C233" s="17"/>
      <c r="D233" s="60"/>
      <c r="E233" s="57"/>
    </row>
    <row r="234" spans="1:5" x14ac:dyDescent="0.2">
      <c r="A234" s="14"/>
      <c r="B234" s="15"/>
      <c r="C234" s="17"/>
      <c r="D234" s="60"/>
      <c r="E234" s="57"/>
    </row>
    <row r="235" spans="1:5" x14ac:dyDescent="0.2">
      <c r="A235" s="14"/>
      <c r="B235" s="15"/>
      <c r="C235" s="17"/>
      <c r="D235" s="60"/>
      <c r="E235" s="57"/>
    </row>
    <row r="236" spans="1:5" x14ac:dyDescent="0.2">
      <c r="A236" s="14"/>
      <c r="B236" s="15"/>
      <c r="C236" s="17"/>
      <c r="D236" s="60"/>
      <c r="E236" s="57"/>
    </row>
    <row r="237" spans="1:5" x14ac:dyDescent="0.2">
      <c r="A237" s="14"/>
      <c r="B237" s="15"/>
      <c r="C237" s="17"/>
      <c r="D237" s="60"/>
      <c r="E237" s="57"/>
    </row>
    <row r="238" spans="1:5" x14ac:dyDescent="0.2">
      <c r="A238" s="14"/>
      <c r="B238" s="15"/>
      <c r="C238" s="17"/>
      <c r="D238" s="60"/>
      <c r="E238" s="57"/>
    </row>
    <row r="239" spans="1:5" x14ac:dyDescent="0.2">
      <c r="A239" s="14"/>
      <c r="B239" s="15"/>
      <c r="C239" s="17"/>
      <c r="D239" s="60"/>
      <c r="E239" s="57"/>
    </row>
    <row r="240" spans="1:5" x14ac:dyDescent="0.2">
      <c r="A240" s="14"/>
      <c r="B240" s="15"/>
      <c r="C240" s="17"/>
      <c r="D240" s="60"/>
      <c r="E240" s="57"/>
    </row>
    <row r="241" spans="1:5" x14ac:dyDescent="0.2">
      <c r="A241" s="14"/>
      <c r="B241" s="15"/>
      <c r="C241" s="17"/>
      <c r="D241" s="60"/>
      <c r="E241" s="57"/>
    </row>
    <row r="242" spans="1:5" x14ac:dyDescent="0.2">
      <c r="A242" s="14"/>
      <c r="B242" s="15"/>
      <c r="C242" s="17"/>
      <c r="D242" s="60"/>
      <c r="E242" s="57"/>
    </row>
    <row r="243" spans="1:5" x14ac:dyDescent="0.2">
      <c r="A243" s="14"/>
      <c r="B243" s="15"/>
      <c r="C243" s="17"/>
      <c r="D243" s="60"/>
      <c r="E243" s="57"/>
    </row>
    <row r="244" spans="1:5" x14ac:dyDescent="0.2">
      <c r="A244" s="14"/>
      <c r="B244" s="15"/>
      <c r="C244" s="17"/>
      <c r="D244" s="60"/>
      <c r="E244" s="57"/>
    </row>
    <row r="245" spans="1:5" x14ac:dyDescent="0.2">
      <c r="A245" s="14"/>
      <c r="B245" s="15"/>
      <c r="C245" s="17"/>
      <c r="D245" s="60"/>
      <c r="E245" s="57"/>
    </row>
    <row r="246" spans="1:5" x14ac:dyDescent="0.2">
      <c r="A246" s="14"/>
      <c r="B246" s="15"/>
      <c r="C246" s="17"/>
      <c r="D246" s="60"/>
      <c r="E246" s="57"/>
    </row>
    <row r="247" spans="1:5" x14ac:dyDescent="0.2">
      <c r="A247" s="14"/>
      <c r="B247" s="15"/>
      <c r="C247" s="17"/>
      <c r="D247" s="60"/>
      <c r="E247" s="57"/>
    </row>
    <row r="248" spans="1:5" x14ac:dyDescent="0.2">
      <c r="A248" s="14"/>
      <c r="B248" s="15"/>
      <c r="C248" s="17"/>
      <c r="D248" s="60"/>
      <c r="E248" s="57"/>
    </row>
    <row r="249" spans="1:5" x14ac:dyDescent="0.2">
      <c r="A249" s="14"/>
      <c r="B249" s="15"/>
      <c r="C249" s="17"/>
      <c r="D249" s="60"/>
      <c r="E249" s="57"/>
    </row>
    <row r="250" spans="1:5" x14ac:dyDescent="0.2">
      <c r="A250" s="14"/>
      <c r="B250" s="15"/>
      <c r="C250" s="17"/>
      <c r="D250" s="60"/>
      <c r="E250" s="57"/>
    </row>
    <row r="251" spans="1:5" x14ac:dyDescent="0.2">
      <c r="A251" s="14"/>
      <c r="B251" s="15"/>
      <c r="C251" s="17"/>
      <c r="D251" s="60"/>
      <c r="E251" s="57"/>
    </row>
    <row r="252" spans="1:5" x14ac:dyDescent="0.2">
      <c r="A252" s="14"/>
      <c r="B252" s="15"/>
      <c r="C252" s="17"/>
      <c r="D252" s="60"/>
      <c r="E252" s="57"/>
    </row>
    <row r="253" spans="1:5" x14ac:dyDescent="0.2">
      <c r="A253" s="14"/>
      <c r="B253" s="15"/>
      <c r="C253" s="17"/>
      <c r="D253" s="60"/>
      <c r="E253" s="57"/>
    </row>
    <row r="254" spans="1:5" x14ac:dyDescent="0.2">
      <c r="A254" s="14"/>
      <c r="B254" s="15"/>
      <c r="C254" s="17"/>
      <c r="D254" s="60"/>
      <c r="E254" s="57"/>
    </row>
    <row r="255" spans="1:5" x14ac:dyDescent="0.2">
      <c r="A255" s="14"/>
      <c r="B255" s="15"/>
      <c r="C255" s="17"/>
      <c r="D255" s="60"/>
      <c r="E255" s="57"/>
    </row>
    <row r="256" spans="1:5" x14ac:dyDescent="0.2">
      <c r="A256" s="14"/>
      <c r="B256" s="15"/>
      <c r="C256" s="17"/>
      <c r="D256" s="60"/>
      <c r="E256" s="57"/>
    </row>
    <row r="257" spans="1:5" x14ac:dyDescent="0.2">
      <c r="A257" s="14"/>
      <c r="B257" s="15"/>
      <c r="C257" s="17"/>
      <c r="D257" s="60"/>
      <c r="E257" s="57"/>
    </row>
    <row r="258" spans="1:5" x14ac:dyDescent="0.2">
      <c r="A258" s="14"/>
      <c r="B258" s="15"/>
      <c r="C258" s="17"/>
      <c r="D258" s="60"/>
      <c r="E258" s="57"/>
    </row>
    <row r="259" spans="1:5" x14ac:dyDescent="0.2">
      <c r="A259" s="14"/>
      <c r="B259" s="15"/>
      <c r="C259" s="17"/>
      <c r="D259" s="60"/>
      <c r="E259" s="57"/>
    </row>
    <row r="260" spans="1:5" x14ac:dyDescent="0.2">
      <c r="A260" s="14"/>
      <c r="B260" s="15"/>
      <c r="C260" s="17"/>
      <c r="D260" s="60"/>
      <c r="E260" s="57"/>
    </row>
    <row r="261" spans="1:5" x14ac:dyDescent="0.2">
      <c r="A261" s="14"/>
      <c r="B261" s="15"/>
      <c r="C261" s="17"/>
      <c r="D261" s="60"/>
      <c r="E261" s="57"/>
    </row>
    <row r="262" spans="1:5" x14ac:dyDescent="0.2">
      <c r="A262" s="14"/>
      <c r="B262" s="15"/>
      <c r="C262" s="17"/>
      <c r="D262" s="60"/>
      <c r="E262" s="57"/>
    </row>
    <row r="263" spans="1:5" x14ac:dyDescent="0.2">
      <c r="A263" s="14"/>
      <c r="B263" s="15"/>
      <c r="C263" s="17"/>
      <c r="D263" s="60"/>
      <c r="E263" s="57"/>
    </row>
    <row r="264" spans="1:5" x14ac:dyDescent="0.2">
      <c r="A264" s="14"/>
      <c r="B264" s="15"/>
      <c r="C264" s="17"/>
      <c r="D264" s="60"/>
      <c r="E264" s="57"/>
    </row>
    <row r="265" spans="1:5" x14ac:dyDescent="0.2">
      <c r="A265" s="14"/>
      <c r="B265" s="15"/>
      <c r="C265" s="17"/>
      <c r="D265" s="60"/>
      <c r="E265" s="57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48"/>
  <sheetViews>
    <sheetView zoomScale="85" zoomScaleNormal="85" workbookViewId="0">
      <selection activeCell="C11" sqref="C11"/>
    </sheetView>
  </sheetViews>
  <sheetFormatPr defaultColWidth="14.42578125" defaultRowHeight="12.75" x14ac:dyDescent="0.2"/>
  <cols>
    <col min="1" max="1" width="10.28515625" customWidth="1"/>
    <col min="2" max="2" width="29.7109375" customWidth="1"/>
    <col min="3" max="3" width="34" customWidth="1"/>
    <col min="4" max="4" width="7.42578125" customWidth="1"/>
    <col min="5" max="5" width="50.42578125" customWidth="1"/>
    <col min="6" max="6" width="54.85546875" customWidth="1"/>
    <col min="7" max="7" width="23.85546875" customWidth="1"/>
    <col min="8" max="8" width="22.85546875" customWidth="1"/>
    <col min="9" max="9" width="13.85546875" customWidth="1"/>
    <col min="10" max="10" width="15.42578125" customWidth="1"/>
    <col min="11" max="11" width="48.85546875" hidden="1" customWidth="1"/>
    <col min="12" max="12" width="13.5703125" customWidth="1"/>
    <col min="13" max="15" width="12.28515625" customWidth="1"/>
    <col min="16" max="16" width="12.28515625" style="48" customWidth="1"/>
    <col min="17" max="17" width="8.42578125" style="48" customWidth="1"/>
    <col min="18" max="18" width="12.28515625" style="9" customWidth="1"/>
  </cols>
  <sheetData>
    <row r="1" spans="1:20" x14ac:dyDescent="0.2">
      <c r="A1" s="76" t="s">
        <v>11</v>
      </c>
      <c r="B1" s="77"/>
      <c r="C1" s="77"/>
      <c r="D1" s="77"/>
      <c r="E1" s="77"/>
      <c r="F1" s="77"/>
      <c r="G1" s="77"/>
      <c r="H1" s="77"/>
      <c r="I1" s="77"/>
      <c r="J1" s="77"/>
    </row>
    <row r="2" spans="1:20" x14ac:dyDescent="0.2">
      <c r="I2" s="5"/>
    </row>
    <row r="3" spans="1:20" ht="25.5" x14ac:dyDescent="0.2">
      <c r="A3" s="66" t="s">
        <v>12</v>
      </c>
      <c r="B3" s="67" t="s">
        <v>14</v>
      </c>
      <c r="C3" s="68" t="s">
        <v>15</v>
      </c>
      <c r="D3" s="68" t="s">
        <v>16</v>
      </c>
      <c r="E3" s="68" t="s">
        <v>17</v>
      </c>
      <c r="F3" s="68" t="s">
        <v>18</v>
      </c>
      <c r="G3" s="69" t="s">
        <v>19</v>
      </c>
      <c r="H3" s="70" t="s">
        <v>20</v>
      </c>
      <c r="I3" s="71" t="s">
        <v>21</v>
      </c>
      <c r="J3" s="72" t="s">
        <v>3</v>
      </c>
      <c r="L3" s="29"/>
      <c r="M3" s="29"/>
      <c r="N3" s="29"/>
      <c r="O3" s="29"/>
      <c r="P3" s="49"/>
      <c r="Q3" s="49"/>
      <c r="R3" s="29"/>
      <c r="S3" s="29"/>
    </row>
    <row r="4" spans="1:20" ht="63.75" x14ac:dyDescent="0.2">
      <c r="A4" s="46">
        <v>1</v>
      </c>
      <c r="B4" s="44" t="str">
        <f>"Проверка отображения результата расчёта стоимости и времени режим Свой, средство передвижения: " &amp; K4</f>
        <v>Проверка отображения результата расчёта стоимости и времени режим Свой, средство передвижения: Пешком</v>
      </c>
      <c r="C4" s="44" t="s">
        <v>22</v>
      </c>
      <c r="D4" s="45" t="s">
        <v>38</v>
      </c>
      <c r="E4" s="44" t="s">
        <v>118</v>
      </c>
      <c r="F4" s="44" t="s">
        <v>125</v>
      </c>
      <c r="G4" s="20" t="s">
        <v>119</v>
      </c>
      <c r="H4" s="42"/>
      <c r="I4" s="50" t="s">
        <v>49</v>
      </c>
      <c r="J4" s="21"/>
      <c r="K4" s="22" t="s">
        <v>34</v>
      </c>
      <c r="L4" s="19"/>
      <c r="M4" s="19"/>
      <c r="N4" s="19"/>
      <c r="R4"/>
    </row>
    <row r="5" spans="1:20" ht="63.75" x14ac:dyDescent="0.2">
      <c r="A5" s="46">
        <v>2</v>
      </c>
      <c r="B5" s="44" t="str">
        <f t="shared" ref="B5:B6" si="0">"Проверка отображения результата расчёта стоимости и времени режим Свой, средство передвижения: " &amp; K5</f>
        <v>Проверка отображения результата расчёта стоимости и времени режим Свой, средство передвижения: Шеринг самокатов</v>
      </c>
      <c r="C5" s="44" t="s">
        <v>22</v>
      </c>
      <c r="D5" s="45" t="s">
        <v>38</v>
      </c>
      <c r="E5" s="44" t="str">
        <f xml:space="preserve"> "Ввести время начала поездки: 09:00
Ввести в поле откуда: 'Усачёва улица, 3'
Ввести в поле куда: 'Комсомольский проспект, 18'
Режим 'Свой'
Переключатель '"&amp; K5 &amp;"'"</f>
        <v>Ввести время начала поездки: 09:00
Ввести в поле откуда: 'Усачёва улица, 3'
Ввести в поле куда: 'Комсомольский проспект, 18'
Режим 'Свой'
Переключатель 'Шеринг самокатов'</v>
      </c>
      <c r="F5" s="44" t="s">
        <v>125</v>
      </c>
      <c r="G5" s="20" t="s">
        <v>120</v>
      </c>
      <c r="H5" s="42"/>
      <c r="I5" s="50" t="s">
        <v>49</v>
      </c>
      <c r="J5" s="21"/>
      <c r="K5" s="22" t="s">
        <v>115</v>
      </c>
      <c r="L5" s="19"/>
      <c r="M5" s="19"/>
      <c r="N5" s="19"/>
      <c r="R5"/>
    </row>
    <row r="6" spans="1:20" ht="63.75" x14ac:dyDescent="0.2">
      <c r="A6" s="46">
        <v>3</v>
      </c>
      <c r="B6" s="44" t="str">
        <f t="shared" si="0"/>
        <v>Проверка отображения результата расчёта стоимости и времени режим Свой, средство передвижения: Шеринг велосипедов</v>
      </c>
      <c r="C6" s="44" t="s">
        <v>22</v>
      </c>
      <c r="D6" s="45" t="s">
        <v>38</v>
      </c>
      <c r="E6" s="44" t="str">
        <f xml:space="preserve"> "Ввести время начала поездки: 13:00
Ввести в поле откуда: 'Усачёва улица, 3'
Ввести в поле куда: 'Комсомольский проспект, 18'
Режим 'Свой'
Переключатель '"&amp; K6 &amp;"'"</f>
        <v>Ввести время начала поездки: 13:00
Ввести в поле откуда: 'Усачёва улица, 3'
Ввести в поле куда: 'Комсомольский проспект, 18'
Режим 'Свой'
Переключатель 'Шеринг велосипедов'</v>
      </c>
      <c r="F6" s="44" t="s">
        <v>125</v>
      </c>
      <c r="G6" s="20" t="s">
        <v>121</v>
      </c>
      <c r="H6" s="42"/>
      <c r="I6" s="50" t="s">
        <v>49</v>
      </c>
      <c r="J6" s="21"/>
      <c r="K6" s="22" t="s">
        <v>116</v>
      </c>
      <c r="L6" s="19"/>
      <c r="M6" s="19"/>
      <c r="N6" s="19"/>
      <c r="R6"/>
    </row>
    <row r="7" spans="1:20" ht="63.75" x14ac:dyDescent="0.2">
      <c r="A7" s="46">
        <v>4</v>
      </c>
      <c r="B7" s="44" t="str">
        <f>"Проверка отображения результата расчёта стоимости и времени режим Свой, средство передвижения: " &amp; K7</f>
        <v>Проверка отображения результата расчёта стоимости и времени режим Свой, средство передвижения: Свой авто</v>
      </c>
      <c r="C7" s="44" t="s">
        <v>22</v>
      </c>
      <c r="D7" s="45" t="s">
        <v>38</v>
      </c>
      <c r="E7" s="44" t="str">
        <f xml:space="preserve"> "Ввести время начала поездки: 19:00
Ввести в поле откуда: 'Усачёва улица, 3'
Ввести в поле куда: 'Комсомольский проспект, 18'
Режим 'Свой'
Переключатель '"&amp; K7 &amp;"'"</f>
        <v>Ввести время начала поездки: 19:00
Ввести в поле откуда: 'Усачёва улица, 3'
Ввести в поле куда: 'Комсомольский проспект, 18'
Режим 'Свой'
Переключатель 'Свой авто'</v>
      </c>
      <c r="F7" s="44" t="s">
        <v>125</v>
      </c>
      <c r="G7" s="20" t="s">
        <v>122</v>
      </c>
      <c r="H7" s="42"/>
      <c r="I7" s="50" t="s">
        <v>49</v>
      </c>
      <c r="J7" s="21"/>
      <c r="K7" s="22" t="s">
        <v>35</v>
      </c>
      <c r="L7" s="19"/>
      <c r="M7" s="19"/>
      <c r="N7" s="19"/>
      <c r="R7"/>
    </row>
    <row r="8" spans="1:20" ht="63.75" x14ac:dyDescent="0.2">
      <c r="A8" s="46">
        <v>5</v>
      </c>
      <c r="B8" s="44" t="str">
        <f>"Проверка отображения  результата расчёта стоимости и времени режим Быстрый, средство передвижения: " &amp; K8</f>
        <v>Проверка отображения  результата расчёта стоимости и времени режим Быстрый, средство передвижения: Такси</v>
      </c>
      <c r="C8" s="44" t="s">
        <v>22</v>
      </c>
      <c r="D8" s="45" t="s">
        <v>38</v>
      </c>
      <c r="E8" s="44" t="str">
        <f xml:space="preserve"> "Ввести время начала поездки: 23:00
Ввести в поле откуда: 'Усачёва улица, 3'
Ввести в поле куда: 'Комсомольский проспект, 18'
Режим 'Свой'
Переключатель '"&amp; K8 &amp;"'"</f>
        <v>Ввести время начала поездки: 23:00
Ввести в поле откуда: 'Усачёва улица, 3'
Ввести в поле куда: 'Комсомольский проспект, 18'
Режим 'Свой'
Переключатель 'Такси'</v>
      </c>
      <c r="F8" s="44" t="s">
        <v>126</v>
      </c>
      <c r="G8" s="20" t="s">
        <v>123</v>
      </c>
      <c r="H8" s="53" t="s">
        <v>142</v>
      </c>
      <c r="I8" s="43" t="s">
        <v>39</v>
      </c>
      <c r="J8" s="21" t="s">
        <v>142</v>
      </c>
      <c r="K8" s="23" t="s">
        <v>33</v>
      </c>
      <c r="L8" s="19"/>
      <c r="M8" s="10"/>
      <c r="N8" s="19"/>
      <c r="P8" s="49"/>
      <c r="Q8" s="49"/>
      <c r="R8" s="29"/>
    </row>
    <row r="9" spans="1:20" ht="63.75" x14ac:dyDescent="0.2">
      <c r="A9" s="46">
        <v>6</v>
      </c>
      <c r="B9" s="44" t="str">
        <f>"Проверка отображения  результата расчёта стоимости и времени режим Оптимальный, средство передвижения: " &amp; K9</f>
        <v>Проверка отображения  результата расчёта стоимости и времени режим Оптимальный, средство передвижения: Каршеринг</v>
      </c>
      <c r="C9" s="44" t="s">
        <v>22</v>
      </c>
      <c r="D9" s="45" t="s">
        <v>38</v>
      </c>
      <c r="E9" s="44" t="str">
        <f xml:space="preserve"> "Ввести время начала поездки: 04:00
Ввести в поле откуда: 'Усачёва улица, 3'
Ввести в поле куда: 'Комсомольский проспект, 18'
Режим 'Свой'
Переключатель '"&amp; K9 &amp;"'"</f>
        <v>Ввести время начала поездки: 04:00
Ввести в поле откуда: 'Усачёва улица, 3'
Ввести в поле куда: 'Комсомольский проспект, 18'
Режим 'Свой'
Переключатель 'Каршеринг'</v>
      </c>
      <c r="F9" s="44" t="s">
        <v>125</v>
      </c>
      <c r="G9" s="20" t="s">
        <v>124</v>
      </c>
      <c r="H9" s="51" t="s">
        <v>139</v>
      </c>
      <c r="I9" s="43" t="s">
        <v>39</v>
      </c>
      <c r="J9" s="21" t="s">
        <v>139</v>
      </c>
      <c r="K9" s="20" t="s">
        <v>32</v>
      </c>
      <c r="L9" s="19"/>
      <c r="M9" s="52"/>
      <c r="N9" s="19"/>
      <c r="P9" s="49"/>
      <c r="Q9" s="49"/>
      <c r="R9" s="29"/>
    </row>
    <row r="10" spans="1:20" ht="165.75" x14ac:dyDescent="0.2">
      <c r="A10" s="46">
        <v>7</v>
      </c>
      <c r="B10" s="44" t="str">
        <f t="shared" ref="B10:B15" si="1">"Проверка построения и отображения маршрута на карте для средство передвижения: " &amp; K10</f>
        <v>Проверка построения и отображения маршрута на карте для средство передвижения: Пешком</v>
      </c>
      <c r="C10" s="44" t="s">
        <v>22</v>
      </c>
      <c r="D10" s="45" t="s">
        <v>38</v>
      </c>
      <c r="E10" s="44" t="s">
        <v>118</v>
      </c>
      <c r="F10" s="44" t="s">
        <v>163</v>
      </c>
      <c r="G10" s="65" t="s">
        <v>119</v>
      </c>
      <c r="H10" s="51" t="s">
        <v>29</v>
      </c>
      <c r="I10" s="43" t="s">
        <v>39</v>
      </c>
      <c r="J10" s="21" t="s">
        <v>29</v>
      </c>
      <c r="K10" s="27" t="s">
        <v>34</v>
      </c>
      <c r="L10" s="19"/>
      <c r="M10" s="9"/>
      <c r="N10" s="9"/>
      <c r="O10" s="9"/>
      <c r="P10" s="41"/>
      <c r="Q10" s="49"/>
      <c r="R10" s="29"/>
      <c r="S10" s="9"/>
      <c r="T10" s="9"/>
    </row>
    <row r="11" spans="1:20" ht="127.5" x14ac:dyDescent="0.2">
      <c r="A11" s="46">
        <v>8</v>
      </c>
      <c r="B11" s="44" t="str">
        <f t="shared" si="1"/>
        <v>Проверка построения и отображения маршрута на карте для средство передвижения: Шеринг самокатов</v>
      </c>
      <c r="C11" s="44" t="s">
        <v>22</v>
      </c>
      <c r="D11" s="45" t="s">
        <v>38</v>
      </c>
      <c r="E11" s="44" t="str">
        <f xml:space="preserve"> "Ввести время начала поездки: 09:00
Ввести в поле откуда: 'Усачёва улица, 3'
Ввести в поле куда: 'Комсомольский проспект, 18'
Режим 'Свой'
Переключатель '"&amp; K11 &amp;"'"</f>
        <v>Ввести время начала поездки: 09:00
Ввести в поле откуда: 'Усачёва улица, 3'
Ввести в поле куда: 'Комсомольский проспект, 18'
Режим 'Свой'
Переключатель 'Шеринг самокатов'</v>
      </c>
      <c r="F11" s="44" t="s">
        <v>164</v>
      </c>
      <c r="G11" s="65" t="s">
        <v>120</v>
      </c>
      <c r="H11" s="51" t="s">
        <v>30</v>
      </c>
      <c r="I11" s="43" t="s">
        <v>39</v>
      </c>
      <c r="J11" s="21" t="s">
        <v>30</v>
      </c>
      <c r="K11" s="27" t="s">
        <v>115</v>
      </c>
      <c r="L11" s="19"/>
      <c r="N11" s="9"/>
      <c r="O11" s="10"/>
      <c r="P11" s="49"/>
      <c r="Q11" s="49"/>
      <c r="R11" s="29"/>
      <c r="S11" s="9"/>
      <c r="T11" s="9"/>
    </row>
    <row r="12" spans="1:20" ht="127.5" x14ac:dyDescent="0.2">
      <c r="A12" s="46">
        <v>9</v>
      </c>
      <c r="B12" s="44" t="str">
        <f t="shared" si="1"/>
        <v>Проверка построения и отображения маршрута на карте для средство передвижения: Шеринг велосипедов</v>
      </c>
      <c r="C12" s="44" t="s">
        <v>22</v>
      </c>
      <c r="D12" s="45" t="s">
        <v>38</v>
      </c>
      <c r="E12" s="44" t="str">
        <f xml:space="preserve"> "Ввести время начала поездки: 13:00
Ввести в поле откуда: 'Усачёва улица, 3'
Ввести в поле куда: 'Комсомольский проспект, 18'
Режим 'Свой'
Переключатель '"&amp; K12 &amp;"'"</f>
        <v>Ввести время начала поездки: 13:00
Ввести в поле откуда: 'Усачёва улица, 3'
Ввести в поле куда: 'Комсомольский проспект, 18'
Режим 'Свой'
Переключатель 'Шеринг велосипедов'</v>
      </c>
      <c r="F12" s="44" t="s">
        <v>164</v>
      </c>
      <c r="G12" s="65" t="s">
        <v>121</v>
      </c>
      <c r="H12" s="51" t="s">
        <v>31</v>
      </c>
      <c r="I12" s="43" t="s">
        <v>39</v>
      </c>
      <c r="J12" s="21" t="s">
        <v>31</v>
      </c>
      <c r="K12" s="27" t="s">
        <v>116</v>
      </c>
      <c r="L12" s="19"/>
      <c r="O12" s="10"/>
      <c r="P12" s="49"/>
      <c r="Q12" s="49"/>
      <c r="R12" s="29"/>
    </row>
    <row r="13" spans="1:20" ht="127.5" x14ac:dyDescent="0.2">
      <c r="A13" s="46">
        <v>10</v>
      </c>
      <c r="B13" s="44" t="str">
        <f t="shared" si="1"/>
        <v>Проверка построения и отображения маршрута на карте для средство передвижения: Свой авто</v>
      </c>
      <c r="C13" s="44" t="s">
        <v>22</v>
      </c>
      <c r="D13" s="45" t="s">
        <v>38</v>
      </c>
      <c r="E13" s="44" t="str">
        <f xml:space="preserve"> "Ввести время начала поездки: 19:00
Ввести в поле откуда: 'Усачёва улица, 3'
Ввести в поле куда: 'Комсомольский проспект, 18'
Режим 'Свой'
Переключатель '"&amp; K13 &amp;"'"</f>
        <v>Ввести время начала поездки: 19:00
Ввести в поле откуда: 'Усачёва улица, 3'
Ввести в поле куда: 'Комсомольский проспект, 18'
Режим 'Свой'
Переключатель 'Свой авто'</v>
      </c>
      <c r="F13" s="44" t="s">
        <v>164</v>
      </c>
      <c r="G13" s="65" t="s">
        <v>122</v>
      </c>
      <c r="H13" s="42"/>
      <c r="I13" s="50" t="s">
        <v>49</v>
      </c>
      <c r="J13" s="21"/>
      <c r="K13" s="27" t="s">
        <v>35</v>
      </c>
      <c r="L13" s="19"/>
      <c r="O13" s="10"/>
      <c r="P13" s="49"/>
      <c r="Q13" s="49"/>
      <c r="R13" s="29"/>
    </row>
    <row r="14" spans="1:20" s="9" customFormat="1" ht="127.5" x14ac:dyDescent="0.2">
      <c r="A14" s="46">
        <v>11</v>
      </c>
      <c r="B14" s="44" t="str">
        <f t="shared" si="1"/>
        <v>Проверка построения и отображения маршрута на карте для средство передвижения: Такси</v>
      </c>
      <c r="C14" s="44" t="s">
        <v>22</v>
      </c>
      <c r="D14" s="45" t="s">
        <v>38</v>
      </c>
      <c r="E14" s="44" t="str">
        <f xml:space="preserve"> "Ввести время начала поездки: 23:00
Ввести в поле откуда: 'Усачёва улица, 3'
Ввести в поле куда: 'Комсомольский проспект, 18'
Режим 'Свой'
Переключатель '"&amp; K14 &amp;"'"</f>
        <v>Ввести время начала поездки: 23:00
Ввести в поле откуда: 'Усачёва улица, 3'
Ввести в поле куда: 'Комсомольский проспект, 18'
Режим 'Свой'
Переключатель 'Такси'</v>
      </c>
      <c r="F14" s="44" t="s">
        <v>164</v>
      </c>
      <c r="G14" s="65" t="s">
        <v>123</v>
      </c>
      <c r="H14" s="40"/>
      <c r="I14" s="50" t="s">
        <v>49</v>
      </c>
      <c r="J14" s="21"/>
      <c r="K14" s="28" t="s">
        <v>33</v>
      </c>
      <c r="L14" s="19"/>
      <c r="N14"/>
      <c r="O14" s="10"/>
      <c r="P14" s="49"/>
      <c r="Q14" s="49"/>
      <c r="R14" s="29"/>
      <c r="S14"/>
      <c r="T14"/>
    </row>
    <row r="15" spans="1:20" s="9" customFormat="1" ht="127.5" x14ac:dyDescent="0.2">
      <c r="A15" s="46">
        <v>12</v>
      </c>
      <c r="B15" s="44" t="str">
        <f t="shared" si="1"/>
        <v>Проверка построения и отображения маршрута на карте для средство передвижения: Каршеринг</v>
      </c>
      <c r="C15" s="44" t="s">
        <v>22</v>
      </c>
      <c r="D15" s="45" t="s">
        <v>38</v>
      </c>
      <c r="E15" s="44" t="str">
        <f xml:space="preserve"> "Ввести время начала поездки: 04:00
Ввести в поле откуда: 'Усачёва улица, 3'
Ввести в поле куда: 'Комсомольский проспект, 18'
Режим 'Свой'
Переключатель '"&amp; K15 &amp;"'"</f>
        <v>Ввести время начала поездки: 04:00
Ввести в поле откуда: 'Усачёва улица, 3'
Ввести в поле куда: 'Комсомольский проспект, 18'
Режим 'Свой'
Переключатель 'Каршеринг'</v>
      </c>
      <c r="F15" s="44" t="s">
        <v>164</v>
      </c>
      <c r="G15" s="65" t="s">
        <v>124</v>
      </c>
      <c r="H15" s="61"/>
      <c r="I15" s="62" t="s">
        <v>49</v>
      </c>
      <c r="J15" s="63"/>
      <c r="K15" s="26" t="s">
        <v>32</v>
      </c>
      <c r="L15" s="19"/>
      <c r="N15"/>
      <c r="O15" s="10"/>
      <c r="P15" s="49"/>
      <c r="Q15" s="49"/>
      <c r="R15" s="29"/>
      <c r="S15"/>
      <c r="T15"/>
    </row>
    <row r="16" spans="1:20" s="9" customFormat="1" ht="63.75" x14ac:dyDescent="0.2">
      <c r="A16" s="46">
        <v>13</v>
      </c>
      <c r="B16" s="47" t="str">
        <f>"Проверка отображения результата расчёта стоимости и времени режим Свой, средство передвижения: " &amp; K16</f>
        <v>Проверка отображения результата расчёта стоимости и времени режим Свой, средство передвижения: Аэро</v>
      </c>
      <c r="C16" s="64" t="s">
        <v>22</v>
      </c>
      <c r="D16" s="45" t="s">
        <v>38</v>
      </c>
      <c r="E16" s="64" t="str">
        <f xml:space="preserve"> "Ввести время начала поездки: 01:00
Ввести в поле откуда: 'Усачёва улица, 3'
Ввести в поле куда: 'Комсомольский проспект, 18'
Режим 'Свой'
Переключатель '"&amp; K16 &amp;"'"</f>
        <v>Ввести время начала поездки: 01:00
Ввести в поле откуда: 'Усачёва улица, 3'
Ввести в поле куда: 'Комсомольский проспект, 18'
Режим 'Свой'
Переключатель 'Аэро'</v>
      </c>
      <c r="F16" s="44" t="s">
        <v>125</v>
      </c>
      <c r="G16" s="65" t="s">
        <v>124</v>
      </c>
      <c r="H16" s="61"/>
      <c r="I16" s="62" t="s">
        <v>49</v>
      </c>
      <c r="J16" s="63"/>
      <c r="K16" s="26" t="s">
        <v>36</v>
      </c>
      <c r="L16" s="19"/>
      <c r="N16"/>
      <c r="O16" s="10"/>
      <c r="P16" s="49"/>
      <c r="Q16" s="49"/>
      <c r="R16" s="29"/>
      <c r="S16"/>
      <c r="T16"/>
    </row>
    <row r="17" spans="1:20" s="9" customFormat="1" ht="127.5" x14ac:dyDescent="0.2">
      <c r="A17" s="46">
        <v>14</v>
      </c>
      <c r="B17" s="47" t="str">
        <f>"Проверка построения и отображения маршрута на карте для средство передвижения: " &amp; K17</f>
        <v>Проверка построения и отображения маршрута на карте для средство передвижения: Аэро</v>
      </c>
      <c r="C17" s="64" t="s">
        <v>22</v>
      </c>
      <c r="D17" s="45" t="s">
        <v>38</v>
      </c>
      <c r="E17" s="64" t="str">
        <f xml:space="preserve"> "Ввести время начала поездки: 01:00
Ввести в поле откуда: 'Усачёва улица, 3'
Ввести в поле куда: 'Комсомольский проспект, 18'
Режим 'Свой'
Переключатель '"&amp; K17 &amp;"'"</f>
        <v>Ввести время начала поездки: 01:00
Ввести в поле откуда: 'Усачёва улица, 3'
Ввести в поле куда: 'Комсомольский проспект, 18'
Режим 'Свой'
Переключатель 'Аэро'</v>
      </c>
      <c r="F17" s="44" t="s">
        <v>164</v>
      </c>
      <c r="G17" s="65" t="s">
        <v>124</v>
      </c>
      <c r="H17" s="61"/>
      <c r="I17" s="62" t="s">
        <v>49</v>
      </c>
      <c r="J17" s="63"/>
      <c r="K17" s="26" t="s">
        <v>36</v>
      </c>
      <c r="L17" s="19"/>
      <c r="N17"/>
      <c r="O17" s="10"/>
      <c r="P17" s="49"/>
      <c r="Q17" s="49"/>
      <c r="R17" s="29"/>
      <c r="S17"/>
      <c r="T17"/>
    </row>
    <row r="18" spans="1:20" s="9" customFormat="1" x14ac:dyDescent="0.2">
      <c r="A18"/>
      <c r="B18"/>
      <c r="C18"/>
      <c r="D18"/>
      <c r="E18"/>
      <c r="F18"/>
      <c r="G18"/>
      <c r="H18"/>
      <c r="I18"/>
      <c r="J18"/>
      <c r="L18" s="19"/>
      <c r="M18"/>
      <c r="N18"/>
      <c r="O18"/>
      <c r="P18" s="49"/>
      <c r="Q18" s="49"/>
      <c r="R18" s="29"/>
      <c r="S18"/>
      <c r="T18"/>
    </row>
    <row r="19" spans="1:20" x14ac:dyDescent="0.2">
      <c r="P19" s="49"/>
      <c r="Q19" s="49"/>
      <c r="R19" s="29"/>
    </row>
    <row r="20" spans="1:20" x14ac:dyDescent="0.2">
      <c r="L20" s="19"/>
      <c r="P20" s="49"/>
      <c r="Q20" s="49"/>
      <c r="R20" s="29"/>
    </row>
    <row r="21" spans="1:20" x14ac:dyDescent="0.2">
      <c r="L21" s="19"/>
      <c r="P21" s="49"/>
      <c r="Q21" s="49"/>
      <c r="R21" s="29"/>
      <c r="S21" s="9"/>
    </row>
    <row r="22" spans="1:20" x14ac:dyDescent="0.2">
      <c r="L22" s="19"/>
      <c r="P22" s="49"/>
      <c r="Q22" s="49"/>
      <c r="R22" s="29"/>
    </row>
    <row r="23" spans="1:20" x14ac:dyDescent="0.2">
      <c r="L23" s="19"/>
      <c r="P23" s="49"/>
      <c r="Q23" s="49"/>
      <c r="R23" s="29"/>
      <c r="S23" s="12"/>
      <c r="T23" s="12"/>
    </row>
    <row r="24" spans="1:20" x14ac:dyDescent="0.2">
      <c r="L24" s="19"/>
      <c r="P24" s="49"/>
      <c r="Q24" s="49"/>
      <c r="R24" s="29"/>
      <c r="S24" s="12"/>
      <c r="T24" s="12"/>
    </row>
    <row r="25" spans="1:20" x14ac:dyDescent="0.2">
      <c r="L25" s="19"/>
      <c r="P25" s="49"/>
      <c r="Q25" s="49"/>
      <c r="R25" s="29"/>
      <c r="S25" s="12"/>
      <c r="T25" s="12"/>
    </row>
    <row r="26" spans="1:20" x14ac:dyDescent="0.2">
      <c r="L26" s="19"/>
      <c r="P26" s="49"/>
      <c r="Q26" s="49"/>
      <c r="R26" s="29"/>
      <c r="S26" s="12"/>
      <c r="T26" s="12"/>
    </row>
    <row r="27" spans="1:20" x14ac:dyDescent="0.2">
      <c r="L27" s="19"/>
      <c r="P27" s="49"/>
      <c r="Q27" s="49"/>
      <c r="R27" s="29"/>
      <c r="S27" s="12"/>
      <c r="T27" s="12"/>
    </row>
    <row r="28" spans="1:20" x14ac:dyDescent="0.2">
      <c r="L28" s="19"/>
      <c r="P28" s="49"/>
      <c r="Q28" s="49"/>
      <c r="R28" s="29"/>
      <c r="S28" s="9"/>
      <c r="T28" s="9"/>
    </row>
    <row r="29" spans="1:20" s="12" customFormat="1" x14ac:dyDescent="0.2">
      <c r="A29"/>
      <c r="B29"/>
      <c r="C29"/>
      <c r="D29"/>
      <c r="E29"/>
      <c r="F29"/>
      <c r="G29"/>
      <c r="H29"/>
      <c r="I29"/>
      <c r="J29"/>
      <c r="L29" s="19"/>
      <c r="M29"/>
      <c r="N29"/>
      <c r="O29"/>
      <c r="P29" s="49"/>
      <c r="Q29" s="49"/>
      <c r="R29" s="29"/>
      <c r="S29" s="9"/>
      <c r="T29" s="9"/>
    </row>
    <row r="30" spans="1:20" s="12" customFormat="1" x14ac:dyDescent="0.2">
      <c r="A30"/>
      <c r="B30"/>
      <c r="C30"/>
      <c r="D30"/>
      <c r="E30"/>
      <c r="F30"/>
      <c r="G30"/>
      <c r="H30"/>
      <c r="I30"/>
      <c r="J30"/>
      <c r="L30" s="19"/>
      <c r="M30"/>
      <c r="N30"/>
      <c r="O30"/>
      <c r="P30" s="49"/>
      <c r="Q30" s="49"/>
      <c r="R30" s="29"/>
      <c r="S30" s="9"/>
      <c r="T30" s="9"/>
    </row>
    <row r="31" spans="1:20" s="12" customFormat="1" x14ac:dyDescent="0.2">
      <c r="A31"/>
      <c r="B31"/>
      <c r="C31"/>
      <c r="D31"/>
      <c r="E31"/>
      <c r="F31"/>
      <c r="G31"/>
      <c r="H31"/>
      <c r="I31"/>
      <c r="J31"/>
      <c r="L31" s="19"/>
      <c r="M31"/>
      <c r="N31"/>
      <c r="O31"/>
      <c r="P31" s="49"/>
      <c r="Q31" s="49"/>
      <c r="R31" s="29"/>
      <c r="S31" s="9"/>
      <c r="T31" s="9"/>
    </row>
    <row r="32" spans="1:20" s="12" customFormat="1" x14ac:dyDescent="0.2">
      <c r="A32"/>
      <c r="B32"/>
      <c r="C32"/>
      <c r="D32"/>
      <c r="E32"/>
      <c r="F32"/>
      <c r="G32"/>
      <c r="H32"/>
      <c r="I32"/>
      <c r="J32"/>
      <c r="L32" s="19"/>
      <c r="M32"/>
      <c r="N32"/>
      <c r="O32"/>
      <c r="P32" s="49"/>
      <c r="Q32" s="49"/>
      <c r="R32" s="29"/>
      <c r="S32"/>
      <c r="T32"/>
    </row>
    <row r="33" spans="1:20" s="12" customFormat="1" x14ac:dyDescent="0.2">
      <c r="A33"/>
      <c r="B33"/>
      <c r="C33"/>
      <c r="D33"/>
      <c r="E33"/>
      <c r="F33"/>
      <c r="G33"/>
      <c r="H33"/>
      <c r="I33"/>
      <c r="J33"/>
      <c r="L33" s="19"/>
      <c r="M33"/>
      <c r="N33"/>
      <c r="O33"/>
      <c r="P33" s="49"/>
      <c r="Q33" s="49"/>
      <c r="R33" s="29"/>
      <c r="S33"/>
      <c r="T33"/>
    </row>
    <row r="34" spans="1:20" s="9" customFormat="1" x14ac:dyDescent="0.2">
      <c r="A34"/>
      <c r="B34"/>
      <c r="C34"/>
      <c r="D34"/>
      <c r="E34"/>
      <c r="F34"/>
      <c r="G34"/>
      <c r="H34"/>
      <c r="I34"/>
      <c r="J34"/>
      <c r="L34" s="19"/>
      <c r="M34"/>
      <c r="N34"/>
      <c r="O34"/>
      <c r="P34" s="49"/>
      <c r="Q34" s="49"/>
      <c r="R34" s="29"/>
      <c r="S34"/>
      <c r="T34"/>
    </row>
    <row r="35" spans="1:20" s="9" customFormat="1" x14ac:dyDescent="0.2">
      <c r="A35"/>
      <c r="B35"/>
      <c r="C35"/>
      <c r="D35"/>
      <c r="E35"/>
      <c r="F35"/>
      <c r="G35"/>
      <c r="H35"/>
      <c r="I35"/>
      <c r="J35"/>
      <c r="L35" s="19"/>
      <c r="M35"/>
      <c r="N35"/>
      <c r="O35"/>
      <c r="P35" s="49"/>
      <c r="Q35" s="49"/>
      <c r="R35" s="29"/>
      <c r="S35"/>
      <c r="T35"/>
    </row>
    <row r="36" spans="1:20" s="9" customFormat="1" x14ac:dyDescent="0.2">
      <c r="A36"/>
      <c r="B36"/>
      <c r="C36"/>
      <c r="D36"/>
      <c r="E36"/>
      <c r="F36"/>
      <c r="G36"/>
      <c r="H36"/>
      <c r="I36"/>
      <c r="J36"/>
      <c r="L36"/>
      <c r="M36"/>
      <c r="N36"/>
      <c r="O36"/>
      <c r="P36" s="49"/>
      <c r="Q36" s="49"/>
      <c r="R36" s="29"/>
      <c r="S36"/>
      <c r="T36"/>
    </row>
    <row r="37" spans="1:20" s="9" customFormat="1" x14ac:dyDescent="0.2">
      <c r="A37"/>
      <c r="B37"/>
      <c r="C37"/>
      <c r="D37"/>
      <c r="E37"/>
      <c r="F37"/>
      <c r="G37"/>
      <c r="H37"/>
      <c r="I37"/>
      <c r="J37"/>
      <c r="L37"/>
      <c r="M37"/>
      <c r="N37"/>
      <c r="O37"/>
      <c r="P37" s="49"/>
      <c r="Q37" s="49"/>
      <c r="R37" s="29"/>
      <c r="S37"/>
      <c r="T37"/>
    </row>
    <row r="38" spans="1:20" x14ac:dyDescent="0.2">
      <c r="P38" s="49"/>
      <c r="Q38" s="49"/>
      <c r="R38" s="29"/>
    </row>
    <row r="39" spans="1:20" x14ac:dyDescent="0.2">
      <c r="P39" s="49"/>
      <c r="Q39" s="49"/>
      <c r="R39" s="29"/>
      <c r="S39" s="12"/>
      <c r="T39" s="12"/>
    </row>
    <row r="40" spans="1:20" x14ac:dyDescent="0.2">
      <c r="P40" s="49"/>
      <c r="Q40" s="49"/>
      <c r="R40" s="29"/>
    </row>
    <row r="41" spans="1:20" x14ac:dyDescent="0.2">
      <c r="P41" s="49"/>
      <c r="Q41" s="49"/>
      <c r="R41" s="29"/>
    </row>
    <row r="42" spans="1:20" x14ac:dyDescent="0.2">
      <c r="P42" s="49"/>
      <c r="Q42" s="49"/>
      <c r="R42" s="29"/>
      <c r="S42" s="13"/>
      <c r="T42" s="13"/>
    </row>
    <row r="43" spans="1:20" x14ac:dyDescent="0.2">
      <c r="P43" s="49"/>
      <c r="Q43" s="49"/>
      <c r="R43" s="29"/>
    </row>
    <row r="44" spans="1:20" x14ac:dyDescent="0.2">
      <c r="P44" s="49"/>
      <c r="Q44" s="49"/>
      <c r="R44" s="29"/>
    </row>
    <row r="45" spans="1:20" s="12" customFormat="1" x14ac:dyDescent="0.2">
      <c r="A45"/>
      <c r="B45"/>
      <c r="C45"/>
      <c r="D45"/>
      <c r="E45"/>
      <c r="F45"/>
      <c r="G45"/>
      <c r="H45"/>
      <c r="I45"/>
      <c r="J45"/>
      <c r="L45"/>
      <c r="M45"/>
      <c r="N45"/>
      <c r="O45"/>
      <c r="P45" s="49"/>
      <c r="Q45" s="49"/>
      <c r="R45" s="29"/>
      <c r="S45"/>
      <c r="T45"/>
    </row>
    <row r="46" spans="1:20" x14ac:dyDescent="0.2">
      <c r="P46" s="49"/>
      <c r="Q46" s="49"/>
      <c r="R46" s="29"/>
    </row>
    <row r="48" spans="1:20" s="13" customFormat="1" x14ac:dyDescent="0.2">
      <c r="A48"/>
      <c r="B48"/>
      <c r="C48"/>
      <c r="D48"/>
      <c r="E48"/>
      <c r="F48"/>
      <c r="G48"/>
      <c r="H48"/>
      <c r="I48"/>
      <c r="J48"/>
      <c r="L48"/>
      <c r="M48"/>
      <c r="N48"/>
      <c r="O48"/>
      <c r="P48" s="48"/>
      <c r="Q48" s="48"/>
      <c r="R48" s="9"/>
      <c r="S48"/>
      <c r="T48"/>
    </row>
  </sheetData>
  <mergeCells count="1">
    <mergeCell ref="A1:J1"/>
  </mergeCells>
  <hyperlinks>
    <hyperlink ref="H10" location="BUG_003!A1" display="BUG_003" xr:uid="{50C9C704-8930-4A04-841C-E761666FFE34}"/>
    <hyperlink ref="H11" location="'BUG0405'!A1" display="BUG_004" xr:uid="{02A4ECE0-ED3E-4EBF-8F5D-3BF9B14B4991}"/>
    <hyperlink ref="H12" location="'BUG0405'!A1" display="BUG_005" xr:uid="{B77F4032-D007-44C0-9F80-1BEE3534C262}"/>
    <hyperlink ref="H8" location="BUG_12!A1" display="BUG_012" xr:uid="{0733A113-4B04-4910-AA89-7C870D0F3FB9}"/>
    <hyperlink ref="H9" location="'BUG006'!A1" display="BUG_006" xr:uid="{3EFC4B50-9F46-4033-9873-9809AD89ABFE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0"/>
  <sheetViews>
    <sheetView workbookViewId="0">
      <selection activeCell="C13" sqref="C13"/>
    </sheetView>
  </sheetViews>
  <sheetFormatPr defaultColWidth="14.42578125" defaultRowHeight="15.75" customHeight="1" x14ac:dyDescent="0.2"/>
  <cols>
    <col min="1" max="1" width="4.42578125" customWidth="1"/>
    <col min="2" max="2" width="97.85546875" customWidth="1"/>
    <col min="4" max="4" width="15.85546875" customWidth="1"/>
  </cols>
  <sheetData>
    <row r="1" spans="1:8" ht="15.75" customHeight="1" x14ac:dyDescent="0.2">
      <c r="A1" s="76" t="s">
        <v>9</v>
      </c>
      <c r="B1" s="77"/>
      <c r="C1" s="77"/>
      <c r="D1" s="77"/>
      <c r="E1" s="4"/>
      <c r="F1" s="4"/>
      <c r="G1" s="4"/>
      <c r="H1" s="5"/>
    </row>
    <row r="2" spans="1:8" ht="15.75" customHeight="1" x14ac:dyDescent="0.2">
      <c r="H2" s="5"/>
    </row>
    <row r="3" spans="1:8" ht="15.75" customHeight="1" x14ac:dyDescent="0.2">
      <c r="A3" s="1" t="s">
        <v>4</v>
      </c>
      <c r="B3" s="1" t="s">
        <v>1</v>
      </c>
      <c r="C3" s="1" t="s">
        <v>2</v>
      </c>
      <c r="D3" s="1" t="s">
        <v>3</v>
      </c>
    </row>
    <row r="4" spans="1:8" ht="15.75" customHeight="1" x14ac:dyDescent="0.2">
      <c r="A4" s="2">
        <v>1</v>
      </c>
      <c r="B4" s="11" t="s">
        <v>152</v>
      </c>
      <c r="C4" s="7" t="s">
        <v>13</v>
      </c>
      <c r="D4" s="6"/>
    </row>
    <row r="5" spans="1:8" s="24" customFormat="1" ht="15.75" customHeight="1" x14ac:dyDescent="0.2">
      <c r="A5" s="2">
        <v>2</v>
      </c>
      <c r="B5" s="11" t="s">
        <v>153</v>
      </c>
      <c r="C5" s="7" t="s">
        <v>13</v>
      </c>
      <c r="D5" s="6"/>
    </row>
    <row r="6" spans="1:8" ht="15.75" customHeight="1" x14ac:dyDescent="0.2">
      <c r="A6" s="2">
        <v>2</v>
      </c>
      <c r="B6" s="11" t="s">
        <v>149</v>
      </c>
      <c r="C6" s="7" t="s">
        <v>13</v>
      </c>
      <c r="D6" s="3"/>
    </row>
    <row r="7" spans="1:8" ht="15.75" customHeight="1" x14ac:dyDescent="0.2">
      <c r="A7" s="2">
        <v>3</v>
      </c>
      <c r="B7" s="11" t="s">
        <v>151</v>
      </c>
      <c r="C7" s="7" t="s">
        <v>13</v>
      </c>
      <c r="D7" s="6"/>
    </row>
    <row r="8" spans="1:8" ht="15.75" customHeight="1" x14ac:dyDescent="0.2">
      <c r="A8" s="2">
        <v>4</v>
      </c>
      <c r="B8" s="11" t="s">
        <v>155</v>
      </c>
      <c r="C8" s="7" t="s">
        <v>13</v>
      </c>
      <c r="D8" s="6"/>
    </row>
    <row r="9" spans="1:8" ht="15.75" customHeight="1" x14ac:dyDescent="0.2">
      <c r="A9" s="2">
        <v>5</v>
      </c>
      <c r="B9" s="11" t="s">
        <v>150</v>
      </c>
      <c r="C9" s="7" t="s">
        <v>13</v>
      </c>
      <c r="D9" s="6"/>
    </row>
    <row r="10" spans="1:8" ht="15.75" customHeight="1" x14ac:dyDescent="0.2">
      <c r="A10" s="2">
        <v>6</v>
      </c>
      <c r="B10" s="11" t="s">
        <v>154</v>
      </c>
      <c r="C10" s="7" t="s">
        <v>13</v>
      </c>
      <c r="D10" s="6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C9D0-B1A9-4A75-B2F6-D3FC18335CF6}">
  <dimension ref="A1"/>
  <sheetViews>
    <sheetView workbookViewId="0">
      <selection activeCell="X38" sqref="X38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B843F-667C-4CE1-A5C7-BFBF26A15D0E}">
  <dimension ref="A1"/>
  <sheetViews>
    <sheetView workbookViewId="0">
      <selection activeCell="V12" sqref="V12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F3F12-7D5F-4EF8-97CD-87529700D0E1}">
  <dimension ref="A1"/>
  <sheetViews>
    <sheetView workbookViewId="0">
      <selection activeCell="W28" sqref="W28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66D4B-021D-41AF-9B54-BD14A4B2A03B}">
  <dimension ref="A1"/>
  <sheetViews>
    <sheetView workbookViewId="0">
      <selection activeCell="AB18" sqref="AB18"/>
    </sheetView>
  </sheetViews>
  <sheetFormatPr defaultRowHeight="12.75" x14ac:dyDescent="0.2"/>
  <sheetData>
    <row r="1" spans="1:1" x14ac:dyDescent="0.2">
      <c r="A1" s="7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Задание 1. Конфигурации браузер</vt:lpstr>
      <vt:lpstr>Задание 1. Чек-лист и ФР тестир</vt:lpstr>
      <vt:lpstr>Задание 1. Тест-кейсы логика ин</vt:lpstr>
      <vt:lpstr>Задание 2. Чек-лист и ФР</vt:lpstr>
      <vt:lpstr>API origin</vt:lpstr>
      <vt:lpstr>API types</vt:lpstr>
      <vt:lpstr>API_Origin</vt:lpstr>
      <vt:lpstr>API_estimate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1AP6EA</dc:creator>
  <cp:lastModifiedBy>HP_home</cp:lastModifiedBy>
  <dcterms:created xsi:type="dcterms:W3CDTF">2021-01-25T14:14:04Z</dcterms:created>
  <dcterms:modified xsi:type="dcterms:W3CDTF">2021-06-07T14:30:18Z</dcterms:modified>
</cp:coreProperties>
</file>