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https://d.docs.live.net/89b0dd35fb94fd3e/тестирование ПО/резюме/"/>
    </mc:Choice>
  </mc:AlternateContent>
  <xr:revisionPtr revIDLastSave="0" documentId="8_{13DDE09A-23A5-461A-8E0E-CC8C47806B3B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Тест-кейсы логика интерфейса" sheetId="1" r:id="rId1"/>
    <sheet name="логика" sheetId="2" r:id="rId2"/>
  </sheets>
  <definedNames>
    <definedName name="_xlnm._FilterDatabase" localSheetId="1" hidden="1">логика!$A$1:$G$78</definedName>
  </definedNames>
  <calcPr calcId="191029"/>
</workbook>
</file>

<file path=xl/calcChain.xml><?xml version="1.0" encoding="utf-8"?>
<calcChain xmlns="http://schemas.openxmlformats.org/spreadsheetml/2006/main">
  <c r="L153" i="1" l="1"/>
  <c r="L148" i="1"/>
  <c r="L143" i="1"/>
  <c r="L138" i="1"/>
  <c r="L133" i="1"/>
  <c r="L128" i="1"/>
  <c r="L123" i="1"/>
  <c r="L118" i="1"/>
  <c r="L113" i="1"/>
  <c r="L108" i="1"/>
  <c r="L103" i="1"/>
  <c r="L98" i="1"/>
  <c r="L93" i="1"/>
  <c r="L88" i="1"/>
  <c r="L83" i="1"/>
  <c r="L78" i="1"/>
  <c r="L73" i="1"/>
  <c r="L68" i="1"/>
  <c r="L63" i="1"/>
  <c r="L58" i="1"/>
  <c r="L53" i="1"/>
  <c r="L48" i="1"/>
  <c r="L43" i="1"/>
  <c r="L38" i="1"/>
  <c r="L33" i="1" l="1"/>
  <c r="L28" i="1"/>
  <c r="L23" i="1"/>
  <c r="L18" i="1"/>
  <c r="L13" i="1"/>
  <c r="L8" i="1"/>
</calcChain>
</file>

<file path=xl/sharedStrings.xml><?xml version="1.0" encoding="utf-8"?>
<sst xmlns="http://schemas.openxmlformats.org/spreadsheetml/2006/main" count="574" uniqueCount="108">
  <si>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</si>
  <si>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</si>
  <si>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</si>
  <si>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</si>
  <si>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</si>
  <si>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</si>
  <si>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</si>
  <si>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</si>
  <si>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</si>
  <si>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</si>
  <si>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Google Chrome не ниже версии 72, Yandex.Browser не ниже 18.1.0</t>
  </si>
  <si>
    <t>Время при ср. скорости, 50 км/ч</t>
  </si>
  <si>
    <t>диапазон</t>
  </si>
  <si>
    <t>00:01; 08:00</t>
  </si>
  <si>
    <t>Время при ср. скорости, 35 км/ч</t>
  </si>
  <si>
    <t>08:01; 12:00</t>
  </si>
  <si>
    <t>Время при ср. скорости, 42 км/ч</t>
  </si>
  <si>
    <t>12:01; 18:00</t>
  </si>
  <si>
    <t>Время при ср. скорости, 30 км/ч</t>
  </si>
  <si>
    <t>18:01; 22:00</t>
  </si>
  <si>
    <t>22:01; 00:00</t>
  </si>
  <si>
    <t>Адрес отправления Комсомольский проспект, 18</t>
  </si>
  <si>
    <t>Адрес отправления М. Пироговская, 25</t>
  </si>
  <si>
    <t>Выбрать средство передвижения: Такси</t>
  </si>
  <si>
    <t>Выбрать метод передвижения: Свой</t>
  </si>
  <si>
    <t>passed</t>
  </si>
  <si>
    <t>Название класса</t>
  </si>
  <si>
    <t>Класс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</si>
  <si>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</si>
  <si>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</si>
  <si>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</si>
  <si>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</si>
  <si>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Комментарии</t>
  </si>
  <si>
    <t>набор</t>
  </si>
  <si>
    <t>Такси</t>
  </si>
  <si>
    <t>00:01, 08:00; 00:00, 08:01; 00:02, 07:59</t>
  </si>
  <si>
    <t>08:01; 12:00; 08:00, 12:01; 00:02, 11:59</t>
  </si>
  <si>
    <t>12:01; 18:00; 12:00, 18:01; 12:02, 17:59</t>
  </si>
  <si>
    <t>18:01; 22:00; 18:00, 22:01; 18:02, 21:59</t>
  </si>
  <si>
    <t>22:01; 00:00; 22:00, 00:01; 22:02, 23:59</t>
  </si>
  <si>
    <t>Адрес отправления Усачёва, 3</t>
  </si>
  <si>
    <t>Адрес назначения Усачёва, 3</t>
  </si>
  <si>
    <t>Адрес назначения Комсомольский проспект, 18</t>
  </si>
  <si>
    <t>Адрес назначения М. Пироговская, 25</t>
  </si>
  <si>
    <t>BAK</t>
  </si>
  <si>
    <t>Тариф в минуту</t>
  </si>
  <si>
    <t>AB = BA</t>
  </si>
  <si>
    <t>AB != BA</t>
  </si>
  <si>
    <t>В результатах отражено:</t>
  </si>
  <si>
    <t>Открыть сайт Яндекс Маршруты:
https://www.yandex.ru/*routes*</t>
  </si>
  <si>
    <t>Ввести 'Время начала поездки': 00:01</t>
  </si>
  <si>
    <t>Проверка стоимости проезда и времени проезда на такси интервал 00:01; 08:00</t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</si>
  <si>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04:00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</si>
  <si>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00:01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</si>
  <si>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08:00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</si>
  <si>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00:02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</si>
  <si>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07:59</t>
    </r>
  </si>
  <si>
    <t>Ввести 'Адрес отправления: Комсомольский проспект, 18'</t>
  </si>
  <si>
    <t>Ввести 'Адрес назначения: Усачёва, 3'</t>
  </si>
  <si>
    <t>Расстояние, км</t>
  </si>
  <si>
    <t>'значение внутри</t>
  </si>
  <si>
    <t>Скорость</t>
  </si>
  <si>
    <t>Время и стоимость</t>
  </si>
  <si>
    <t>'граница низ</t>
  </si>
  <si>
    <t>'граница верх</t>
  </si>
  <si>
    <t>'шаг внутрь низ</t>
  </si>
  <si>
    <t>'шаг внутрь верх</t>
  </si>
  <si>
    <t>● Время в пути: 2 мин.</t>
  </si>
  <si>
    <t>● Стоимость: 18,48руб.</t>
  </si>
  <si>
    <t>● Время в пути: 0 мин.</t>
  </si>
  <si>
    <t>● Стоимость: 0 руб.</t>
  </si>
  <si>
    <t>AA = 0</t>
  </si>
  <si>
    <t>АА=0</t>
  </si>
  <si>
    <r>
      <t xml:space="preserve">Ввести 'Адрес отправления: </t>
    </r>
    <r>
      <rPr>
        <b/>
        <sz val="10"/>
        <color rgb="FF000000"/>
        <rFont val="Arial"/>
        <family val="2"/>
        <charset val="204"/>
      </rPr>
      <t>Усачёва, 3'</t>
    </r>
  </si>
  <si>
    <r>
      <t xml:space="preserve">Ввести 'Адрес назначения: </t>
    </r>
    <r>
      <rPr>
        <b/>
        <sz val="10"/>
        <color rgb="FF000000"/>
        <rFont val="Arial"/>
        <family val="2"/>
        <charset val="204"/>
      </rPr>
      <t>Усачёва, 3'</t>
    </r>
  </si>
  <si>
    <t>Проверка стоимости проезда и времени проезда на такси интервал 08:01; 12:00</t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</si>
  <si>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10:00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</si>
  <si>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08:01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</si>
  <si>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12:00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</si>
  <si>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08:02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</si>
  <si>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11:59</t>
    </r>
  </si>
  <si>
    <t>Ввести 'Время начала поездки': 08:01</t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</si>
  <si>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15:00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</si>
  <si>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12:01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</si>
  <si>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18:00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</si>
  <si>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12:02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</si>
  <si>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17:59</t>
    </r>
  </si>
  <si>
    <t>Ввести 'Время начала поездки': 12:01</t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</si>
  <si>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20:00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</si>
  <si>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18:01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</si>
  <si>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22:00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</si>
  <si>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21:59</t>
    </r>
  </si>
  <si>
    <t>Ввести 'Время начала поездки': 18:01</t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</si>
  <si>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23:00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</si>
  <si>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22:01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</si>
  <si>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00:00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</si>
  <si>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23:59</t>
    </r>
  </si>
  <si>
    <t>Ввести 'Время начала поездки': 22:01</t>
  </si>
  <si>
    <t>● Время в пути: 3 мин.</t>
  </si>
  <si>
    <t>● Стоимость: 26,4руб.</t>
  </si>
  <si>
    <t>Проверка стоимости проезда и времени проезда на такси интервал 12:01; 18:00</t>
  </si>
  <si>
    <t>● Стоимость: .;22руб.</t>
  </si>
  <si>
    <t>Проверка стоимости проезда и времени проезда на такси интервал 18:01; 22:00</t>
  </si>
  <si>
    <t>● Стоимость: 30,8руб.</t>
  </si>
  <si>
    <t>Проверка стоимости проезда и времени проезда на такси интервал 22:01; 00:00</t>
  </si>
  <si>
    <t>● Стоимость: 8,48руб.</t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</si>
  <si>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22:02</t>
    </r>
  </si>
  <si>
    <r>
      <t xml:space="preserve">Ввести 'Время начала поездки': </t>
    </r>
    <r>
      <rPr>
        <b/>
        <sz val="10"/>
        <color theme="1"/>
        <rFont val="Arial"/>
        <family val="2"/>
        <charset val="204"/>
      </rPr>
      <t>18:02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</si>
</sst>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2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6" fillId="0" borderId="0" xfId="0" applyFont="1" applyAlignment="1"/>
    <xf numFmtId="0" fontId="5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/>
    <xf numFmtId="0" fontId="0" fillId="0" borderId="3" xfId="0" applyFont="1" applyBorder="1" applyAlignment="1">
      <alignment horizontal="left"/>
    </xf>
    <xf numFmtId="20" fontId="0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/>
    <xf numFmtId="0" fontId="6" fillId="5" borderId="3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2" fillId="0" borderId="6" xfId="0" applyFont="1" applyBorder="1" applyAlignment="1">
      <alignment wrapText="1"/>
    </xf>
    <xf numFmtId="0" fontId="3" fillId="2" borderId="7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Font="1" applyAlignment="1"/>
    <xf numFmtId="0" fontId="6" fillId="0" borderId="0" xfId="0" applyFont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3" fillId="2" borderId="2" xfId="0" applyFont="1" applyFill="1" applyBorder="1" applyAlignment="1">
      <alignment horizontal="center" wrapText="1"/>
    </xf>
    <xf numFmtId="0" fontId="2" fillId="0" borderId="21" xfId="0" applyFont="1" applyBorder="1" applyAlignment="1">
      <alignment wrapText="1"/>
    </xf>
    <xf numFmtId="0" fontId="2" fillId="5" borderId="19" xfId="0" applyFont="1" applyFill="1" applyBorder="1" applyAlignment="1">
      <alignment horizontal="left" wrapText="1"/>
    </xf>
    <xf numFmtId="0" fontId="5" fillId="5" borderId="20" xfId="0" applyFont="1" applyFill="1" applyBorder="1" applyAlignment="1"/>
    <xf numFmtId="0" fontId="5" fillId="5" borderId="8" xfId="0" applyFont="1" applyFill="1" applyBorder="1" applyAlignment="1"/>
    <xf numFmtId="0" fontId="1" fillId="0" borderId="0" xfId="0" quotePrefix="1" applyFont="1" applyAlignment="1"/>
    <xf numFmtId="0" fontId="0" fillId="0" borderId="0" xfId="0" applyFont="1" applyAlignment="1"/>
    <xf numFmtId="0" fontId="5" fillId="4" borderId="3" xfId="0" applyFont="1" applyFill="1" applyBorder="1" applyAlignment="1">
      <alignment horizontal="left" vertical="center" wrapText="1"/>
    </xf>
    <xf numFmtId="0" fontId="2" fillId="0" borderId="19" xfId="0" applyFont="1" applyBorder="1"/>
    <xf numFmtId="0" fontId="5" fillId="0" borderId="20" xfId="0" applyFont="1" applyBorder="1"/>
    <xf numFmtId="0" fontId="5" fillId="0" borderId="8" xfId="0" applyFont="1" applyBorder="1"/>
    <xf numFmtId="0" fontId="3" fillId="2" borderId="19" xfId="0" applyFont="1" applyFill="1" applyBorder="1" applyAlignment="1">
      <alignment horizontal="center" wrapText="1"/>
    </xf>
    <xf numFmtId="0" fontId="2" fillId="0" borderId="10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5" fillId="0" borderId="1" xfId="0" applyFont="1" applyBorder="1"/>
    <xf numFmtId="0" fontId="5" fillId="0" borderId="18" xfId="0" applyFont="1" applyBorder="1"/>
    <xf numFmtId="0" fontId="2" fillId="0" borderId="12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3" fillId="2" borderId="7" xfId="0" applyFont="1" applyFill="1" applyBorder="1" applyAlignment="1">
      <alignment horizontal="center" vertical="top" wrapText="1"/>
    </xf>
    <xf numFmtId="0" fontId="2" fillId="0" borderId="12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2" fillId="0" borderId="0" xfId="0" applyFont="1" applyAlignment="1">
      <alignment vertical="top"/>
    </xf>
    <xf numFmtId="0" fontId="4" fillId="3" borderId="13" xfId="0" applyFont="1" applyFill="1" applyBorder="1" applyAlignment="1">
      <alignment horizontal="left" vertical="top"/>
    </xf>
    <xf numFmtId="0" fontId="5" fillId="0" borderId="15" xfId="0" applyFont="1" applyBorder="1" applyAlignment="1">
      <alignment vertical="top"/>
    </xf>
    <xf numFmtId="0" fontId="5" fillId="0" borderId="9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3"/>
  <sheetViews>
    <sheetView tabSelected="1" topLeftCell="C1" zoomScale="82" workbookViewId="0">
      <selection activeCell="O11" sqref="O11"/>
    </sheetView>
  </sheetViews>
  <sheetFormatPr defaultColWidth="14.42578125" defaultRowHeight="12.75" x14ac:dyDescent="0.2"/>
  <cols>
    <col min="1" max="1" width="13.140625" customWidth="1"/>
    <col min="2" max="2" width="41.140625" customWidth="1"/>
    <col min="3" max="3" width="31.7109375" customWidth="1"/>
    <col min="4" max="4" width="14.42578125" customWidth="1"/>
    <col min="5" max="5" width="57.7109375" customWidth="1"/>
    <col min="6" max="6" width="36" customWidth="1"/>
    <col min="7" max="7" width="36.28515625" style="49" customWidth="1"/>
    <col min="9" max="9" width="14.42578125" style="49"/>
    <col min="10" max="10" width="15.42578125" customWidth="1"/>
    <col min="11" max="11" width="21.7109375" hidden="1" customWidth="1"/>
    <col min="12" max="12" width="15.5703125" hidden="1" customWidth="1"/>
  </cols>
  <sheetData>
    <row r="1" spans="1:12" x14ac:dyDescent="0.2">
      <c r="A1" s="47"/>
      <c r="B1" s="48"/>
      <c r="C1" s="48"/>
      <c r="D1" s="48"/>
      <c r="E1" s="48"/>
      <c r="F1" s="48"/>
      <c r="G1" s="48"/>
      <c r="H1" s="48"/>
      <c r="I1" s="48"/>
      <c r="J1" s="48"/>
    </row>
    <row r="2" spans="1:12" x14ac:dyDescent="0.2">
      <c r="I2" s="54"/>
    </row>
    <row r="3" spans="1:12" ht="38.25" x14ac:dyDescent="0.2">
      <c r="A3" s="26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50" t="s">
        <v>6</v>
      </c>
      <c r="H3" s="20" t="s">
        <v>7</v>
      </c>
      <c r="I3" s="24" t="s">
        <v>8</v>
      </c>
      <c r="J3" s="25" t="s">
        <v>9</v>
      </c>
      <c r="K3" s="4" t="s">
        <v>44</v>
      </c>
      <c r="L3" s="4" t="s">
        <v>44</v>
      </c>
    </row>
    <row r="4" spans="1:12" s="22" customFormat="1" x14ac:dyDescent="0.2">
      <c r="A4" s="37">
        <v>1</v>
      </c>
      <c r="B4" s="38" t="s">
        <v>51</v>
      </c>
      <c r="C4" s="41" t="s">
        <v>49</v>
      </c>
      <c r="D4" s="21">
        <v>1</v>
      </c>
      <c r="E4" s="27" t="s">
        <v>52</v>
      </c>
      <c r="F4" s="28" t="s">
        <v>48</v>
      </c>
      <c r="G4" s="51" t="s">
        <v>10</v>
      </c>
      <c r="H4" s="46"/>
      <c r="I4" s="55" t="s">
        <v>25</v>
      </c>
      <c r="J4" s="34"/>
      <c r="K4" s="31" t="s">
        <v>60</v>
      </c>
    </row>
    <row r="5" spans="1:12" s="22" customFormat="1" x14ac:dyDescent="0.2">
      <c r="A5" s="35"/>
      <c r="B5" s="39"/>
      <c r="C5" s="42"/>
      <c r="D5" s="3">
        <v>2</v>
      </c>
      <c r="E5" s="2" t="s">
        <v>57</v>
      </c>
      <c r="F5" s="29" t="s">
        <v>67</v>
      </c>
      <c r="G5" s="52"/>
      <c r="H5" s="44"/>
      <c r="I5" s="56"/>
      <c r="J5" s="35"/>
      <c r="K5" s="4" t="s">
        <v>45</v>
      </c>
      <c r="L5" s="22">
        <v>11</v>
      </c>
    </row>
    <row r="6" spans="1:12" s="22" customFormat="1" x14ac:dyDescent="0.2">
      <c r="A6" s="35"/>
      <c r="B6" s="39"/>
      <c r="C6" s="42"/>
      <c r="D6" s="3">
        <v>3</v>
      </c>
      <c r="E6" s="2" t="s">
        <v>58</v>
      </c>
      <c r="F6" s="29" t="s">
        <v>68</v>
      </c>
      <c r="G6" s="52"/>
      <c r="H6" s="44"/>
      <c r="I6" s="56"/>
      <c r="J6" s="35"/>
      <c r="K6" s="4" t="s">
        <v>59</v>
      </c>
      <c r="L6" s="22">
        <v>1.4</v>
      </c>
    </row>
    <row r="7" spans="1:12" s="22" customFormat="1" x14ac:dyDescent="0.2">
      <c r="A7" s="35"/>
      <c r="B7" s="39"/>
      <c r="C7" s="42"/>
      <c r="D7" s="3">
        <v>4</v>
      </c>
      <c r="E7" s="19" t="s">
        <v>24</v>
      </c>
      <c r="F7" s="29"/>
      <c r="G7" s="52"/>
      <c r="H7" s="44"/>
      <c r="I7" s="56"/>
      <c r="J7" s="35"/>
      <c r="K7" s="4" t="s">
        <v>61</v>
      </c>
      <c r="L7" s="22">
        <v>50</v>
      </c>
    </row>
    <row r="8" spans="1:12" s="22" customFormat="1" x14ac:dyDescent="0.2">
      <c r="A8" s="36"/>
      <c r="B8" s="40"/>
      <c r="C8" s="43"/>
      <c r="D8" s="3">
        <v>5</v>
      </c>
      <c r="E8" s="19" t="s">
        <v>23</v>
      </c>
      <c r="F8" s="30"/>
      <c r="G8" s="53"/>
      <c r="H8" s="45"/>
      <c r="I8" s="57"/>
      <c r="J8" s="36"/>
      <c r="K8" s="23" t="s">
        <v>62</v>
      </c>
      <c r="L8" s="22" t="str">
        <f>ROUNDUP(L6/L7*60,0)&amp;" мин.;"&amp; (L6/L7*60)*L5&amp;"руб."</f>
        <v>2 мин.;18,48руб.</v>
      </c>
    </row>
    <row r="9" spans="1:12" s="22" customFormat="1" x14ac:dyDescent="0.2">
      <c r="A9" s="37">
        <v>2</v>
      </c>
      <c r="B9" s="38" t="s">
        <v>51</v>
      </c>
      <c r="C9" s="41" t="s">
        <v>49</v>
      </c>
      <c r="D9" s="21">
        <v>1</v>
      </c>
      <c r="E9" s="27" t="s">
        <v>53</v>
      </c>
      <c r="F9" s="28" t="s">
        <v>48</v>
      </c>
      <c r="G9" s="51" t="s">
        <v>10</v>
      </c>
      <c r="H9" s="46"/>
      <c r="I9" s="55" t="s">
        <v>25</v>
      </c>
      <c r="J9" s="34"/>
      <c r="K9" s="31" t="s">
        <v>63</v>
      </c>
    </row>
    <row r="10" spans="1:12" s="22" customFormat="1" x14ac:dyDescent="0.2">
      <c r="A10" s="35"/>
      <c r="B10" s="39"/>
      <c r="C10" s="42"/>
      <c r="D10" s="3">
        <v>2</v>
      </c>
      <c r="E10" s="2" t="s">
        <v>57</v>
      </c>
      <c r="F10" s="29" t="s">
        <v>67</v>
      </c>
      <c r="G10" s="52"/>
      <c r="H10" s="44"/>
      <c r="I10" s="56"/>
      <c r="J10" s="35"/>
      <c r="K10" s="4" t="s">
        <v>45</v>
      </c>
      <c r="L10" s="22">
        <v>11</v>
      </c>
    </row>
    <row r="11" spans="1:12" s="22" customFormat="1" x14ac:dyDescent="0.2">
      <c r="A11" s="35"/>
      <c r="B11" s="39"/>
      <c r="C11" s="42"/>
      <c r="D11" s="3">
        <v>3</v>
      </c>
      <c r="E11" s="2" t="s">
        <v>58</v>
      </c>
      <c r="F11" s="29" t="s">
        <v>68</v>
      </c>
      <c r="G11" s="52"/>
      <c r="H11" s="44"/>
      <c r="I11" s="56"/>
      <c r="J11" s="35"/>
      <c r="K11" s="4" t="s">
        <v>59</v>
      </c>
      <c r="L11" s="22">
        <v>1.4</v>
      </c>
    </row>
    <row r="12" spans="1:12" s="22" customFormat="1" x14ac:dyDescent="0.2">
      <c r="A12" s="35"/>
      <c r="B12" s="39"/>
      <c r="C12" s="42"/>
      <c r="D12" s="3">
        <v>4</v>
      </c>
      <c r="E12" s="19" t="s">
        <v>24</v>
      </c>
      <c r="F12" s="29"/>
      <c r="G12" s="52"/>
      <c r="H12" s="44"/>
      <c r="I12" s="56"/>
      <c r="J12" s="35"/>
      <c r="K12" s="4" t="s">
        <v>61</v>
      </c>
      <c r="L12" s="22">
        <v>50</v>
      </c>
    </row>
    <row r="13" spans="1:12" s="22" customFormat="1" x14ac:dyDescent="0.2">
      <c r="A13" s="36"/>
      <c r="B13" s="40"/>
      <c r="C13" s="43"/>
      <c r="D13" s="3">
        <v>5</v>
      </c>
      <c r="E13" s="19" t="s">
        <v>23</v>
      </c>
      <c r="F13" s="30"/>
      <c r="G13" s="53"/>
      <c r="H13" s="45"/>
      <c r="I13" s="57"/>
      <c r="J13" s="36"/>
      <c r="K13" s="23" t="s">
        <v>62</v>
      </c>
      <c r="L13" s="22" t="str">
        <f>ROUNDUP(L11/L12*60,0)&amp;" мин.;"&amp; (L11/L12*60)*L10&amp;"руб."</f>
        <v>2 мин.;18,48руб.</v>
      </c>
    </row>
    <row r="14" spans="1:12" s="22" customFormat="1" x14ac:dyDescent="0.2">
      <c r="A14" s="37">
        <v>3</v>
      </c>
      <c r="B14" s="38" t="s">
        <v>51</v>
      </c>
      <c r="C14" s="41" t="s">
        <v>49</v>
      </c>
      <c r="D14" s="21">
        <v>1</v>
      </c>
      <c r="E14" s="27" t="s">
        <v>54</v>
      </c>
      <c r="F14" s="28" t="s">
        <v>48</v>
      </c>
      <c r="G14" s="51" t="s">
        <v>10</v>
      </c>
      <c r="H14" s="46"/>
      <c r="I14" s="55" t="s">
        <v>25</v>
      </c>
      <c r="J14" s="34"/>
      <c r="K14" s="31" t="s">
        <v>64</v>
      </c>
    </row>
    <row r="15" spans="1:12" s="22" customFormat="1" x14ac:dyDescent="0.2">
      <c r="A15" s="35"/>
      <c r="B15" s="39"/>
      <c r="C15" s="42"/>
      <c r="D15" s="3">
        <v>2</v>
      </c>
      <c r="E15" s="2" t="s">
        <v>57</v>
      </c>
      <c r="F15" s="29" t="s">
        <v>67</v>
      </c>
      <c r="G15" s="52"/>
      <c r="H15" s="44"/>
      <c r="I15" s="56"/>
      <c r="J15" s="35"/>
      <c r="K15" s="4" t="s">
        <v>45</v>
      </c>
      <c r="L15" s="22">
        <v>11</v>
      </c>
    </row>
    <row r="16" spans="1:12" s="22" customFormat="1" x14ac:dyDescent="0.2">
      <c r="A16" s="35"/>
      <c r="B16" s="39"/>
      <c r="C16" s="42"/>
      <c r="D16" s="3">
        <v>3</v>
      </c>
      <c r="E16" s="2" t="s">
        <v>58</v>
      </c>
      <c r="F16" s="29" t="s">
        <v>68</v>
      </c>
      <c r="G16" s="52"/>
      <c r="H16" s="44"/>
      <c r="I16" s="56"/>
      <c r="J16" s="35"/>
      <c r="K16" s="4" t="s">
        <v>59</v>
      </c>
      <c r="L16" s="22">
        <v>1.4</v>
      </c>
    </row>
    <row r="17" spans="1:12" s="22" customFormat="1" x14ac:dyDescent="0.2">
      <c r="A17" s="35"/>
      <c r="B17" s="39"/>
      <c r="C17" s="42"/>
      <c r="D17" s="3">
        <v>4</v>
      </c>
      <c r="E17" s="19" t="s">
        <v>24</v>
      </c>
      <c r="F17" s="29"/>
      <c r="G17" s="52"/>
      <c r="H17" s="44"/>
      <c r="I17" s="56"/>
      <c r="J17" s="35"/>
      <c r="K17" s="4" t="s">
        <v>61</v>
      </c>
      <c r="L17" s="22">
        <v>50</v>
      </c>
    </row>
    <row r="18" spans="1:12" s="22" customFormat="1" x14ac:dyDescent="0.2">
      <c r="A18" s="36"/>
      <c r="B18" s="40"/>
      <c r="C18" s="43"/>
      <c r="D18" s="3">
        <v>5</v>
      </c>
      <c r="E18" s="19" t="s">
        <v>23</v>
      </c>
      <c r="F18" s="30"/>
      <c r="G18" s="53"/>
      <c r="H18" s="45"/>
      <c r="I18" s="57"/>
      <c r="J18" s="36"/>
      <c r="K18" s="23" t="s">
        <v>62</v>
      </c>
      <c r="L18" s="22" t="str">
        <f>ROUNDUP(L16/L17*60,0)&amp;" мин.;"&amp; (L16/L17*60)*L15&amp;"руб."</f>
        <v>2 мин.;18,48руб.</v>
      </c>
    </row>
    <row r="19" spans="1:12" s="22" customFormat="1" x14ac:dyDescent="0.2">
      <c r="A19" s="37">
        <v>4</v>
      </c>
      <c r="B19" s="38" t="s">
        <v>51</v>
      </c>
      <c r="C19" s="41" t="s">
        <v>49</v>
      </c>
      <c r="D19" s="21">
        <v>1</v>
      </c>
      <c r="E19" s="27" t="s">
        <v>55</v>
      </c>
      <c r="F19" s="28" t="s">
        <v>48</v>
      </c>
      <c r="G19" s="51" t="s">
        <v>10</v>
      </c>
      <c r="H19" s="46"/>
      <c r="I19" s="55" t="s">
        <v>25</v>
      </c>
      <c r="J19" s="34"/>
      <c r="K19" s="31" t="s">
        <v>65</v>
      </c>
    </row>
    <row r="20" spans="1:12" s="22" customFormat="1" x14ac:dyDescent="0.2">
      <c r="A20" s="35"/>
      <c r="B20" s="39"/>
      <c r="C20" s="42"/>
      <c r="D20" s="3">
        <v>2</v>
      </c>
      <c r="E20" s="2" t="s">
        <v>57</v>
      </c>
      <c r="F20" s="29" t="s">
        <v>67</v>
      </c>
      <c r="G20" s="52"/>
      <c r="H20" s="44"/>
      <c r="I20" s="56"/>
      <c r="J20" s="35"/>
      <c r="K20" s="4" t="s">
        <v>45</v>
      </c>
      <c r="L20" s="22">
        <v>11</v>
      </c>
    </row>
    <row r="21" spans="1:12" s="22" customFormat="1" x14ac:dyDescent="0.2">
      <c r="A21" s="35"/>
      <c r="B21" s="39"/>
      <c r="C21" s="42"/>
      <c r="D21" s="3">
        <v>3</v>
      </c>
      <c r="E21" s="2" t="s">
        <v>58</v>
      </c>
      <c r="F21" s="29" t="s">
        <v>68</v>
      </c>
      <c r="G21" s="52"/>
      <c r="H21" s="44"/>
      <c r="I21" s="56"/>
      <c r="J21" s="35"/>
      <c r="K21" s="4" t="s">
        <v>59</v>
      </c>
      <c r="L21" s="22">
        <v>1.4</v>
      </c>
    </row>
    <row r="22" spans="1:12" s="22" customFormat="1" x14ac:dyDescent="0.2">
      <c r="A22" s="35"/>
      <c r="B22" s="39"/>
      <c r="C22" s="42"/>
      <c r="D22" s="3">
        <v>4</v>
      </c>
      <c r="E22" s="19" t="s">
        <v>24</v>
      </c>
      <c r="F22" s="29"/>
      <c r="G22" s="52"/>
      <c r="H22" s="44"/>
      <c r="I22" s="56"/>
      <c r="J22" s="35"/>
      <c r="K22" s="4" t="s">
        <v>61</v>
      </c>
      <c r="L22" s="22">
        <v>50</v>
      </c>
    </row>
    <row r="23" spans="1:12" s="22" customFormat="1" x14ac:dyDescent="0.2">
      <c r="A23" s="36"/>
      <c r="B23" s="40"/>
      <c r="C23" s="43"/>
      <c r="D23" s="3">
        <v>5</v>
      </c>
      <c r="E23" s="19" t="s">
        <v>23</v>
      </c>
      <c r="F23" s="30"/>
      <c r="G23" s="53"/>
      <c r="H23" s="45"/>
      <c r="I23" s="57"/>
      <c r="J23" s="36"/>
      <c r="K23" s="23" t="s">
        <v>62</v>
      </c>
      <c r="L23" s="22" t="str">
        <f>ROUNDUP(L21/L22*60,0)&amp;" мин.;"&amp; (L21/L22*60)*L20&amp;"руб."</f>
        <v>2 мин.;18,48руб.</v>
      </c>
    </row>
    <row r="24" spans="1:12" s="22" customFormat="1" x14ac:dyDescent="0.2">
      <c r="A24" s="37">
        <v>5</v>
      </c>
      <c r="B24" s="38" t="s">
        <v>51</v>
      </c>
      <c r="C24" s="41" t="s">
        <v>49</v>
      </c>
      <c r="D24" s="21">
        <v>1</v>
      </c>
      <c r="E24" s="27" t="s">
        <v>56</v>
      </c>
      <c r="F24" s="28" t="s">
        <v>48</v>
      </c>
      <c r="G24" s="51" t="s">
        <v>10</v>
      </c>
      <c r="H24" s="46"/>
      <c r="I24" s="55" t="s">
        <v>25</v>
      </c>
      <c r="J24" s="34"/>
      <c r="K24" s="31" t="s">
        <v>66</v>
      </c>
    </row>
    <row r="25" spans="1:12" s="22" customFormat="1" x14ac:dyDescent="0.2">
      <c r="A25" s="35"/>
      <c r="B25" s="39"/>
      <c r="C25" s="42"/>
      <c r="D25" s="3">
        <v>2</v>
      </c>
      <c r="E25" s="2" t="s">
        <v>57</v>
      </c>
      <c r="F25" s="29" t="s">
        <v>67</v>
      </c>
      <c r="G25" s="52"/>
      <c r="H25" s="44"/>
      <c r="I25" s="56"/>
      <c r="J25" s="35"/>
      <c r="K25" s="4" t="s">
        <v>45</v>
      </c>
      <c r="L25" s="22">
        <v>11</v>
      </c>
    </row>
    <row r="26" spans="1:12" s="22" customFormat="1" x14ac:dyDescent="0.2">
      <c r="A26" s="35"/>
      <c r="B26" s="39"/>
      <c r="C26" s="42"/>
      <c r="D26" s="3">
        <v>3</v>
      </c>
      <c r="E26" s="2" t="s">
        <v>58</v>
      </c>
      <c r="F26" s="29" t="s">
        <v>68</v>
      </c>
      <c r="G26" s="52"/>
      <c r="H26" s="44"/>
      <c r="I26" s="56"/>
      <c r="J26" s="35"/>
      <c r="K26" s="4" t="s">
        <v>59</v>
      </c>
      <c r="L26" s="22">
        <v>1.4</v>
      </c>
    </row>
    <row r="27" spans="1:12" s="22" customFormat="1" x14ac:dyDescent="0.2">
      <c r="A27" s="35"/>
      <c r="B27" s="39"/>
      <c r="C27" s="42"/>
      <c r="D27" s="3">
        <v>4</v>
      </c>
      <c r="E27" s="19" t="s">
        <v>24</v>
      </c>
      <c r="F27" s="29"/>
      <c r="G27" s="52"/>
      <c r="H27" s="44"/>
      <c r="I27" s="56"/>
      <c r="J27" s="35"/>
      <c r="K27" s="4" t="s">
        <v>61</v>
      </c>
      <c r="L27" s="22">
        <v>50</v>
      </c>
    </row>
    <row r="28" spans="1:12" s="22" customFormat="1" x14ac:dyDescent="0.2">
      <c r="A28" s="36"/>
      <c r="B28" s="40"/>
      <c r="C28" s="43"/>
      <c r="D28" s="3">
        <v>5</v>
      </c>
      <c r="E28" s="19" t="s">
        <v>23</v>
      </c>
      <c r="F28" s="30"/>
      <c r="G28" s="53"/>
      <c r="H28" s="45"/>
      <c r="I28" s="57"/>
      <c r="J28" s="36"/>
      <c r="K28" s="23" t="s">
        <v>62</v>
      </c>
      <c r="L28" s="22" t="str">
        <f>ROUNDUP(L26/L27*60,0)&amp;" мин.;"&amp; (L26/L27*60)*L25&amp;"руб."</f>
        <v>2 мин.;18,48руб.</v>
      </c>
    </row>
    <row r="29" spans="1:12" s="22" customFormat="1" x14ac:dyDescent="0.2">
      <c r="A29" s="37">
        <v>6</v>
      </c>
      <c r="B29" s="38" t="s">
        <v>51</v>
      </c>
      <c r="C29" s="41" t="s">
        <v>49</v>
      </c>
      <c r="D29" s="21">
        <v>1</v>
      </c>
      <c r="E29" s="27" t="s">
        <v>50</v>
      </c>
      <c r="F29" s="28" t="s">
        <v>48</v>
      </c>
      <c r="G29" s="51" t="s">
        <v>10</v>
      </c>
      <c r="H29" s="46"/>
      <c r="I29" s="55" t="s">
        <v>25</v>
      </c>
      <c r="J29" s="34"/>
      <c r="K29" s="31" t="s">
        <v>72</v>
      </c>
    </row>
    <row r="30" spans="1:12" s="22" customFormat="1" x14ac:dyDescent="0.2">
      <c r="A30" s="35"/>
      <c r="B30" s="39"/>
      <c r="C30" s="42"/>
      <c r="D30" s="3">
        <v>2</v>
      </c>
      <c r="E30" s="2" t="s">
        <v>73</v>
      </c>
      <c r="F30" s="29" t="s">
        <v>69</v>
      </c>
      <c r="G30" s="52"/>
      <c r="H30" s="44"/>
      <c r="I30" s="56"/>
      <c r="J30" s="35"/>
      <c r="K30" s="4" t="s">
        <v>45</v>
      </c>
      <c r="L30" s="22">
        <v>11</v>
      </c>
    </row>
    <row r="31" spans="1:12" s="22" customFormat="1" x14ac:dyDescent="0.2">
      <c r="A31" s="35"/>
      <c r="B31" s="39"/>
      <c r="C31" s="42"/>
      <c r="D31" s="3">
        <v>3</v>
      </c>
      <c r="E31" s="2" t="s">
        <v>74</v>
      </c>
      <c r="F31" s="29" t="s">
        <v>70</v>
      </c>
      <c r="G31" s="52"/>
      <c r="H31" s="44"/>
      <c r="I31" s="56"/>
      <c r="J31" s="35"/>
      <c r="K31" s="4" t="s">
        <v>59</v>
      </c>
      <c r="L31" s="22">
        <v>0</v>
      </c>
    </row>
    <row r="32" spans="1:12" s="22" customFormat="1" x14ac:dyDescent="0.2">
      <c r="A32" s="35"/>
      <c r="B32" s="39"/>
      <c r="C32" s="42"/>
      <c r="D32" s="3">
        <v>4</v>
      </c>
      <c r="E32" s="19" t="s">
        <v>24</v>
      </c>
      <c r="F32" s="29"/>
      <c r="G32" s="52"/>
      <c r="H32" s="44"/>
      <c r="I32" s="56"/>
      <c r="J32" s="35"/>
      <c r="K32" s="4" t="s">
        <v>61</v>
      </c>
      <c r="L32" s="22">
        <v>50</v>
      </c>
    </row>
    <row r="33" spans="1:12" s="22" customFormat="1" x14ac:dyDescent="0.2">
      <c r="A33" s="36"/>
      <c r="B33" s="40"/>
      <c r="C33" s="43"/>
      <c r="D33" s="3">
        <v>5</v>
      </c>
      <c r="E33" s="19" t="s">
        <v>23</v>
      </c>
      <c r="F33" s="30"/>
      <c r="G33" s="53"/>
      <c r="H33" s="45"/>
      <c r="I33" s="57"/>
      <c r="J33" s="36"/>
      <c r="K33" s="23" t="s">
        <v>62</v>
      </c>
      <c r="L33" s="22" t="str">
        <f>ROUNDUP(L31/L32*60,0)&amp;" мин.;"&amp; (L31/L32*60)*L30&amp;"руб."</f>
        <v>0 мин.;0руб.</v>
      </c>
    </row>
    <row r="34" spans="1:12" x14ac:dyDescent="0.2">
      <c r="A34" s="37">
        <v>7</v>
      </c>
      <c r="B34" s="38" t="s">
        <v>75</v>
      </c>
      <c r="C34" s="41" t="s">
        <v>49</v>
      </c>
      <c r="D34" s="21">
        <v>1</v>
      </c>
      <c r="E34" s="27" t="s">
        <v>76</v>
      </c>
      <c r="F34" s="28" t="s">
        <v>48</v>
      </c>
      <c r="G34" s="51" t="s">
        <v>10</v>
      </c>
      <c r="H34" s="46"/>
      <c r="I34" s="55" t="s">
        <v>25</v>
      </c>
      <c r="J34" s="34"/>
      <c r="K34" s="31" t="s">
        <v>60</v>
      </c>
      <c r="L34" s="32"/>
    </row>
    <row r="35" spans="1:12" x14ac:dyDescent="0.2">
      <c r="A35" s="35"/>
      <c r="B35" s="39"/>
      <c r="C35" s="42"/>
      <c r="D35" s="3">
        <v>2</v>
      </c>
      <c r="E35" s="2" t="s">
        <v>57</v>
      </c>
      <c r="F35" s="29" t="s">
        <v>98</v>
      </c>
      <c r="G35" s="52"/>
      <c r="H35" s="44"/>
      <c r="I35" s="56"/>
      <c r="J35" s="35"/>
      <c r="K35" s="4" t="s">
        <v>45</v>
      </c>
      <c r="L35" s="32">
        <v>11</v>
      </c>
    </row>
    <row r="36" spans="1:12" x14ac:dyDescent="0.2">
      <c r="A36" s="35"/>
      <c r="B36" s="39"/>
      <c r="C36" s="42"/>
      <c r="D36" s="3">
        <v>3</v>
      </c>
      <c r="E36" s="2" t="s">
        <v>58</v>
      </c>
      <c r="F36" s="29" t="s">
        <v>99</v>
      </c>
      <c r="G36" s="52"/>
      <c r="H36" s="44"/>
      <c r="I36" s="56"/>
      <c r="J36" s="35"/>
      <c r="K36" s="4" t="s">
        <v>59</v>
      </c>
      <c r="L36" s="32">
        <v>1.4</v>
      </c>
    </row>
    <row r="37" spans="1:12" x14ac:dyDescent="0.2">
      <c r="A37" s="35"/>
      <c r="B37" s="39"/>
      <c r="C37" s="42"/>
      <c r="D37" s="3">
        <v>4</v>
      </c>
      <c r="E37" s="19" t="s">
        <v>24</v>
      </c>
      <c r="F37" s="29"/>
      <c r="G37" s="52"/>
      <c r="H37" s="44"/>
      <c r="I37" s="56"/>
      <c r="J37" s="35"/>
      <c r="K37" s="4" t="s">
        <v>61</v>
      </c>
      <c r="L37" s="32">
        <v>35</v>
      </c>
    </row>
    <row r="38" spans="1:12" x14ac:dyDescent="0.2">
      <c r="A38" s="36"/>
      <c r="B38" s="40"/>
      <c r="C38" s="43"/>
      <c r="D38" s="3">
        <v>5</v>
      </c>
      <c r="E38" s="19" t="s">
        <v>23</v>
      </c>
      <c r="F38" s="30"/>
      <c r="G38" s="53"/>
      <c r="H38" s="45"/>
      <c r="I38" s="57"/>
      <c r="J38" s="36"/>
      <c r="K38" s="23" t="s">
        <v>62</v>
      </c>
      <c r="L38" s="32" t="str">
        <f>ROUNDUP(L36/L37*60,0)&amp;" мин.;"&amp; (L36/L37*60)*L35&amp;"руб."</f>
        <v>3 мин.;26,4руб.</v>
      </c>
    </row>
    <row r="39" spans="1:12" x14ac:dyDescent="0.2">
      <c r="A39" s="37">
        <v>8</v>
      </c>
      <c r="B39" s="38" t="s">
        <v>75</v>
      </c>
      <c r="C39" s="41" t="s">
        <v>49</v>
      </c>
      <c r="D39" s="21">
        <v>1</v>
      </c>
      <c r="E39" s="27" t="s">
        <v>77</v>
      </c>
      <c r="F39" s="28" t="s">
        <v>48</v>
      </c>
      <c r="G39" s="51" t="s">
        <v>10</v>
      </c>
      <c r="H39" s="46"/>
      <c r="I39" s="55" t="s">
        <v>25</v>
      </c>
      <c r="J39" s="34"/>
      <c r="K39" s="31" t="s">
        <v>63</v>
      </c>
      <c r="L39" s="32"/>
    </row>
    <row r="40" spans="1:12" x14ac:dyDescent="0.2">
      <c r="A40" s="35"/>
      <c r="B40" s="39"/>
      <c r="C40" s="42"/>
      <c r="D40" s="3">
        <v>2</v>
      </c>
      <c r="E40" s="2" t="s">
        <v>57</v>
      </c>
      <c r="F40" s="29" t="s">
        <v>98</v>
      </c>
      <c r="G40" s="52"/>
      <c r="H40" s="44"/>
      <c r="I40" s="56"/>
      <c r="J40" s="35"/>
      <c r="K40" s="4" t="s">
        <v>45</v>
      </c>
      <c r="L40" s="32">
        <v>11</v>
      </c>
    </row>
    <row r="41" spans="1:12" x14ac:dyDescent="0.2">
      <c r="A41" s="35"/>
      <c r="B41" s="39"/>
      <c r="C41" s="42"/>
      <c r="D41" s="3">
        <v>3</v>
      </c>
      <c r="E41" s="2" t="s">
        <v>58</v>
      </c>
      <c r="F41" s="29" t="s">
        <v>99</v>
      </c>
      <c r="G41" s="52"/>
      <c r="H41" s="44"/>
      <c r="I41" s="56"/>
      <c r="J41" s="35"/>
      <c r="K41" s="4" t="s">
        <v>59</v>
      </c>
      <c r="L41" s="32">
        <v>1.4</v>
      </c>
    </row>
    <row r="42" spans="1:12" x14ac:dyDescent="0.2">
      <c r="A42" s="35"/>
      <c r="B42" s="39"/>
      <c r="C42" s="42"/>
      <c r="D42" s="3">
        <v>4</v>
      </c>
      <c r="E42" s="19" t="s">
        <v>24</v>
      </c>
      <c r="F42" s="29"/>
      <c r="G42" s="52"/>
      <c r="H42" s="44"/>
      <c r="I42" s="56"/>
      <c r="J42" s="35"/>
      <c r="K42" s="4" t="s">
        <v>61</v>
      </c>
      <c r="L42" s="32">
        <v>35</v>
      </c>
    </row>
    <row r="43" spans="1:12" x14ac:dyDescent="0.2">
      <c r="A43" s="36"/>
      <c r="B43" s="40"/>
      <c r="C43" s="43"/>
      <c r="D43" s="3">
        <v>5</v>
      </c>
      <c r="E43" s="19" t="s">
        <v>23</v>
      </c>
      <c r="F43" s="30"/>
      <c r="G43" s="53"/>
      <c r="H43" s="45"/>
      <c r="I43" s="57"/>
      <c r="J43" s="36"/>
      <c r="K43" s="23" t="s">
        <v>62</v>
      </c>
      <c r="L43" s="32" t="str">
        <f>ROUNDUP(L41/L42*60,0)&amp;" мин.;"&amp; (L41/L42*60)*L40&amp;"руб."</f>
        <v>3 мин.;26,4руб.</v>
      </c>
    </row>
    <row r="44" spans="1:12" x14ac:dyDescent="0.2">
      <c r="A44" s="37">
        <v>9</v>
      </c>
      <c r="B44" s="38" t="s">
        <v>75</v>
      </c>
      <c r="C44" s="41" t="s">
        <v>49</v>
      </c>
      <c r="D44" s="21">
        <v>1</v>
      </c>
      <c r="E44" s="27" t="s">
        <v>78</v>
      </c>
      <c r="F44" s="28" t="s">
        <v>48</v>
      </c>
      <c r="G44" s="51" t="s">
        <v>10</v>
      </c>
      <c r="H44" s="46"/>
      <c r="I44" s="55" t="s">
        <v>25</v>
      </c>
      <c r="J44" s="34"/>
      <c r="K44" s="31" t="s">
        <v>64</v>
      </c>
      <c r="L44" s="32"/>
    </row>
    <row r="45" spans="1:12" x14ac:dyDescent="0.2">
      <c r="A45" s="35"/>
      <c r="B45" s="39"/>
      <c r="C45" s="42"/>
      <c r="D45" s="3">
        <v>2</v>
      </c>
      <c r="E45" s="2" t="s">
        <v>57</v>
      </c>
      <c r="F45" s="29" t="s">
        <v>98</v>
      </c>
      <c r="G45" s="52"/>
      <c r="H45" s="44"/>
      <c r="I45" s="56"/>
      <c r="J45" s="35"/>
      <c r="K45" s="4" t="s">
        <v>45</v>
      </c>
      <c r="L45" s="32">
        <v>11</v>
      </c>
    </row>
    <row r="46" spans="1:12" x14ac:dyDescent="0.2">
      <c r="A46" s="35"/>
      <c r="B46" s="39"/>
      <c r="C46" s="42"/>
      <c r="D46" s="3">
        <v>3</v>
      </c>
      <c r="E46" s="2" t="s">
        <v>58</v>
      </c>
      <c r="F46" s="29" t="s">
        <v>99</v>
      </c>
      <c r="G46" s="52"/>
      <c r="H46" s="44"/>
      <c r="I46" s="56"/>
      <c r="J46" s="35"/>
      <c r="K46" s="4" t="s">
        <v>59</v>
      </c>
      <c r="L46" s="32">
        <v>1.4</v>
      </c>
    </row>
    <row r="47" spans="1:12" x14ac:dyDescent="0.2">
      <c r="A47" s="35"/>
      <c r="B47" s="39"/>
      <c r="C47" s="42"/>
      <c r="D47" s="3">
        <v>4</v>
      </c>
      <c r="E47" s="19" t="s">
        <v>24</v>
      </c>
      <c r="F47" s="29"/>
      <c r="G47" s="52"/>
      <c r="H47" s="44"/>
      <c r="I47" s="56"/>
      <c r="J47" s="35"/>
      <c r="K47" s="4" t="s">
        <v>61</v>
      </c>
      <c r="L47" s="32">
        <v>35</v>
      </c>
    </row>
    <row r="48" spans="1:12" x14ac:dyDescent="0.2">
      <c r="A48" s="36"/>
      <c r="B48" s="40"/>
      <c r="C48" s="43"/>
      <c r="D48" s="3">
        <v>5</v>
      </c>
      <c r="E48" s="19" t="s">
        <v>23</v>
      </c>
      <c r="F48" s="30"/>
      <c r="G48" s="53"/>
      <c r="H48" s="45"/>
      <c r="I48" s="57"/>
      <c r="J48" s="36"/>
      <c r="K48" s="23" t="s">
        <v>62</v>
      </c>
      <c r="L48" s="32" t="str">
        <f>ROUNDUP(L46/L47*60,0)&amp;" мин.;"&amp; (L46/L47*60)*L45&amp;"руб."</f>
        <v>3 мин.;26,4руб.</v>
      </c>
    </row>
    <row r="49" spans="1:12" x14ac:dyDescent="0.2">
      <c r="A49" s="37">
        <v>10</v>
      </c>
      <c r="B49" s="38" t="s">
        <v>75</v>
      </c>
      <c r="C49" s="41" t="s">
        <v>49</v>
      </c>
      <c r="D49" s="21">
        <v>1</v>
      </c>
      <c r="E49" s="27" t="s">
        <v>79</v>
      </c>
      <c r="F49" s="28" t="s">
        <v>48</v>
      </c>
      <c r="G49" s="51" t="s">
        <v>10</v>
      </c>
      <c r="H49" s="46"/>
      <c r="I49" s="55" t="s">
        <v>25</v>
      </c>
      <c r="J49" s="34"/>
      <c r="K49" s="31" t="s">
        <v>65</v>
      </c>
      <c r="L49" s="32"/>
    </row>
    <row r="50" spans="1:12" x14ac:dyDescent="0.2">
      <c r="A50" s="35"/>
      <c r="B50" s="39"/>
      <c r="C50" s="42"/>
      <c r="D50" s="3">
        <v>2</v>
      </c>
      <c r="E50" s="2" t="s">
        <v>57</v>
      </c>
      <c r="F50" s="29" t="s">
        <v>98</v>
      </c>
      <c r="G50" s="52"/>
      <c r="H50" s="44"/>
      <c r="I50" s="56"/>
      <c r="J50" s="35"/>
      <c r="K50" s="4" t="s">
        <v>45</v>
      </c>
      <c r="L50" s="32">
        <v>11</v>
      </c>
    </row>
    <row r="51" spans="1:12" x14ac:dyDescent="0.2">
      <c r="A51" s="35"/>
      <c r="B51" s="39"/>
      <c r="C51" s="42"/>
      <c r="D51" s="3">
        <v>3</v>
      </c>
      <c r="E51" s="2" t="s">
        <v>58</v>
      </c>
      <c r="F51" s="29" t="s">
        <v>99</v>
      </c>
      <c r="G51" s="52"/>
      <c r="H51" s="44"/>
      <c r="I51" s="56"/>
      <c r="J51" s="35"/>
      <c r="K51" s="4" t="s">
        <v>59</v>
      </c>
      <c r="L51" s="32">
        <v>1.4</v>
      </c>
    </row>
    <row r="52" spans="1:12" x14ac:dyDescent="0.2">
      <c r="A52" s="35"/>
      <c r="B52" s="39"/>
      <c r="C52" s="42"/>
      <c r="D52" s="3">
        <v>4</v>
      </c>
      <c r="E52" s="19" t="s">
        <v>24</v>
      </c>
      <c r="F52" s="29"/>
      <c r="G52" s="52"/>
      <c r="H52" s="44"/>
      <c r="I52" s="56"/>
      <c r="J52" s="35"/>
      <c r="K52" s="4" t="s">
        <v>61</v>
      </c>
      <c r="L52" s="32">
        <v>35</v>
      </c>
    </row>
    <row r="53" spans="1:12" x14ac:dyDescent="0.2">
      <c r="A53" s="36"/>
      <c r="B53" s="40"/>
      <c r="C53" s="43"/>
      <c r="D53" s="3">
        <v>5</v>
      </c>
      <c r="E53" s="19" t="s">
        <v>23</v>
      </c>
      <c r="F53" s="30"/>
      <c r="G53" s="53"/>
      <c r="H53" s="45"/>
      <c r="I53" s="57"/>
      <c r="J53" s="36"/>
      <c r="K53" s="23" t="s">
        <v>62</v>
      </c>
      <c r="L53" s="32" t="str">
        <f>ROUNDUP(L51/L52*60,0)&amp;" мин.;"&amp; (L51/L52*60)*L50&amp;"руб."</f>
        <v>3 мин.;26,4руб.</v>
      </c>
    </row>
    <row r="54" spans="1:12" x14ac:dyDescent="0.2">
      <c r="A54" s="37">
        <v>11</v>
      </c>
      <c r="B54" s="38" t="s">
        <v>75</v>
      </c>
      <c r="C54" s="41" t="s">
        <v>49</v>
      </c>
      <c r="D54" s="21">
        <v>1</v>
      </c>
      <c r="E54" s="27" t="s">
        <v>80</v>
      </c>
      <c r="F54" s="28" t="s">
        <v>48</v>
      </c>
      <c r="G54" s="51" t="s">
        <v>10</v>
      </c>
      <c r="H54" s="46"/>
      <c r="I54" s="55" t="s">
        <v>25</v>
      </c>
      <c r="J54" s="34"/>
      <c r="K54" s="31" t="s">
        <v>66</v>
      </c>
      <c r="L54" s="32"/>
    </row>
    <row r="55" spans="1:12" x14ac:dyDescent="0.2">
      <c r="A55" s="35"/>
      <c r="B55" s="39"/>
      <c r="C55" s="42"/>
      <c r="D55" s="3">
        <v>2</v>
      </c>
      <c r="E55" s="2" t="s">
        <v>57</v>
      </c>
      <c r="F55" s="29" t="s">
        <v>98</v>
      </c>
      <c r="G55" s="52"/>
      <c r="H55" s="44"/>
      <c r="I55" s="56"/>
      <c r="J55" s="35"/>
      <c r="K55" s="4" t="s">
        <v>45</v>
      </c>
      <c r="L55" s="32">
        <v>11</v>
      </c>
    </row>
    <row r="56" spans="1:12" x14ac:dyDescent="0.2">
      <c r="A56" s="35"/>
      <c r="B56" s="39"/>
      <c r="C56" s="42"/>
      <c r="D56" s="3">
        <v>3</v>
      </c>
      <c r="E56" s="2" t="s">
        <v>58</v>
      </c>
      <c r="F56" s="29" t="s">
        <v>99</v>
      </c>
      <c r="G56" s="52"/>
      <c r="H56" s="44"/>
      <c r="I56" s="56"/>
      <c r="J56" s="35"/>
      <c r="K56" s="4" t="s">
        <v>59</v>
      </c>
      <c r="L56" s="32">
        <v>1.4</v>
      </c>
    </row>
    <row r="57" spans="1:12" x14ac:dyDescent="0.2">
      <c r="A57" s="35"/>
      <c r="B57" s="39"/>
      <c r="C57" s="42"/>
      <c r="D57" s="3">
        <v>4</v>
      </c>
      <c r="E57" s="19" t="s">
        <v>24</v>
      </c>
      <c r="F57" s="29"/>
      <c r="G57" s="52"/>
      <c r="H57" s="44"/>
      <c r="I57" s="56"/>
      <c r="J57" s="35"/>
      <c r="K57" s="4" t="s">
        <v>61</v>
      </c>
      <c r="L57" s="32">
        <v>35</v>
      </c>
    </row>
    <row r="58" spans="1:12" x14ac:dyDescent="0.2">
      <c r="A58" s="36"/>
      <c r="B58" s="40"/>
      <c r="C58" s="43"/>
      <c r="D58" s="3">
        <v>5</v>
      </c>
      <c r="E58" s="19" t="s">
        <v>23</v>
      </c>
      <c r="F58" s="30"/>
      <c r="G58" s="53"/>
      <c r="H58" s="45"/>
      <c r="I58" s="57"/>
      <c r="J58" s="36"/>
      <c r="K58" s="23" t="s">
        <v>62</v>
      </c>
      <c r="L58" s="32" t="str">
        <f>ROUNDUP(L56/L57*60,0)&amp;" мин.;"&amp; (L56/L57*60)*L55&amp;"руб."</f>
        <v>3 мин.;26,4руб.</v>
      </c>
    </row>
    <row r="59" spans="1:12" x14ac:dyDescent="0.2">
      <c r="A59" s="37">
        <v>12</v>
      </c>
      <c r="B59" s="38" t="s">
        <v>75</v>
      </c>
      <c r="C59" s="41" t="s">
        <v>49</v>
      </c>
      <c r="D59" s="21">
        <v>1</v>
      </c>
      <c r="E59" s="27" t="s">
        <v>81</v>
      </c>
      <c r="F59" s="28" t="s">
        <v>48</v>
      </c>
      <c r="G59" s="51" t="s">
        <v>10</v>
      </c>
      <c r="H59" s="46"/>
      <c r="I59" s="55" t="s">
        <v>25</v>
      </c>
      <c r="J59" s="34"/>
      <c r="K59" s="31" t="s">
        <v>72</v>
      </c>
      <c r="L59" s="32"/>
    </row>
    <row r="60" spans="1:12" x14ac:dyDescent="0.2">
      <c r="A60" s="35"/>
      <c r="B60" s="39"/>
      <c r="C60" s="42"/>
      <c r="D60" s="3">
        <v>2</v>
      </c>
      <c r="E60" s="2" t="s">
        <v>73</v>
      </c>
      <c r="F60" s="29" t="s">
        <v>69</v>
      </c>
      <c r="G60" s="52"/>
      <c r="H60" s="44"/>
      <c r="I60" s="56"/>
      <c r="J60" s="35"/>
      <c r="K60" s="4" t="s">
        <v>45</v>
      </c>
      <c r="L60" s="32">
        <v>11</v>
      </c>
    </row>
    <row r="61" spans="1:12" x14ac:dyDescent="0.2">
      <c r="A61" s="35"/>
      <c r="B61" s="39"/>
      <c r="C61" s="42"/>
      <c r="D61" s="3">
        <v>3</v>
      </c>
      <c r="E61" s="2" t="s">
        <v>74</v>
      </c>
      <c r="F61" s="29" t="s">
        <v>70</v>
      </c>
      <c r="G61" s="52"/>
      <c r="H61" s="44"/>
      <c r="I61" s="56"/>
      <c r="J61" s="35"/>
      <c r="K61" s="4" t="s">
        <v>59</v>
      </c>
      <c r="L61" s="32">
        <v>0</v>
      </c>
    </row>
    <row r="62" spans="1:12" x14ac:dyDescent="0.2">
      <c r="A62" s="35"/>
      <c r="B62" s="39"/>
      <c r="C62" s="42"/>
      <c r="D62" s="3">
        <v>4</v>
      </c>
      <c r="E62" s="19" t="s">
        <v>24</v>
      </c>
      <c r="F62" s="29"/>
      <c r="G62" s="52"/>
      <c r="H62" s="44"/>
      <c r="I62" s="56"/>
      <c r="J62" s="35"/>
      <c r="K62" s="4" t="s">
        <v>61</v>
      </c>
      <c r="L62" s="32">
        <v>35</v>
      </c>
    </row>
    <row r="63" spans="1:12" x14ac:dyDescent="0.2">
      <c r="A63" s="36"/>
      <c r="B63" s="40"/>
      <c r="C63" s="43"/>
      <c r="D63" s="3">
        <v>5</v>
      </c>
      <c r="E63" s="19" t="s">
        <v>23</v>
      </c>
      <c r="F63" s="30"/>
      <c r="G63" s="53"/>
      <c r="H63" s="45"/>
      <c r="I63" s="57"/>
      <c r="J63" s="36"/>
      <c r="K63" s="23" t="s">
        <v>62</v>
      </c>
      <c r="L63" s="32" t="str">
        <f>ROUNDUP(L61/L62*60,0)&amp;" мин.;"&amp; (L61/L62*60)*L60&amp;"руб."</f>
        <v>0 мин.;0руб.</v>
      </c>
    </row>
    <row r="64" spans="1:12" x14ac:dyDescent="0.2">
      <c r="A64" s="37">
        <v>13</v>
      </c>
      <c r="B64" s="38" t="s">
        <v>100</v>
      </c>
      <c r="C64" s="41" t="s">
        <v>49</v>
      </c>
      <c r="D64" s="21">
        <v>1</v>
      </c>
      <c r="E64" s="27" t="s">
        <v>82</v>
      </c>
      <c r="F64" s="28" t="s">
        <v>48</v>
      </c>
      <c r="G64" s="51" t="s">
        <v>10</v>
      </c>
      <c r="H64" s="46"/>
      <c r="I64" s="55" t="s">
        <v>25</v>
      </c>
      <c r="J64" s="34"/>
      <c r="K64" s="31" t="s">
        <v>60</v>
      </c>
      <c r="L64" s="32"/>
    </row>
    <row r="65" spans="1:12" x14ac:dyDescent="0.2">
      <c r="A65" s="35"/>
      <c r="B65" s="39"/>
      <c r="C65" s="42"/>
      <c r="D65" s="3">
        <v>2</v>
      </c>
      <c r="E65" s="2" t="s">
        <v>57</v>
      </c>
      <c r="F65" s="29" t="s">
        <v>67</v>
      </c>
      <c r="G65" s="52"/>
      <c r="H65" s="44"/>
      <c r="I65" s="56"/>
      <c r="J65" s="35"/>
      <c r="K65" s="4" t="s">
        <v>45</v>
      </c>
      <c r="L65" s="32">
        <v>11</v>
      </c>
    </row>
    <row r="66" spans="1:12" x14ac:dyDescent="0.2">
      <c r="A66" s="35"/>
      <c r="B66" s="39"/>
      <c r="C66" s="42"/>
      <c r="D66" s="3">
        <v>3</v>
      </c>
      <c r="E66" s="2" t="s">
        <v>58</v>
      </c>
      <c r="F66" s="29" t="s">
        <v>101</v>
      </c>
      <c r="G66" s="52"/>
      <c r="H66" s="44"/>
      <c r="I66" s="56"/>
      <c r="J66" s="35"/>
      <c r="K66" s="4" t="s">
        <v>59</v>
      </c>
      <c r="L66" s="32">
        <v>1.4</v>
      </c>
    </row>
    <row r="67" spans="1:12" x14ac:dyDescent="0.2">
      <c r="A67" s="35"/>
      <c r="B67" s="39"/>
      <c r="C67" s="42"/>
      <c r="D67" s="3">
        <v>4</v>
      </c>
      <c r="E67" s="19" t="s">
        <v>24</v>
      </c>
      <c r="F67" s="29"/>
      <c r="G67" s="52"/>
      <c r="H67" s="44"/>
      <c r="I67" s="56"/>
      <c r="J67" s="35"/>
      <c r="K67" s="4" t="s">
        <v>61</v>
      </c>
      <c r="L67" s="32">
        <v>42</v>
      </c>
    </row>
    <row r="68" spans="1:12" x14ac:dyDescent="0.2">
      <c r="A68" s="36"/>
      <c r="B68" s="40"/>
      <c r="C68" s="43"/>
      <c r="D68" s="3">
        <v>5</v>
      </c>
      <c r="E68" s="19" t="s">
        <v>23</v>
      </c>
      <c r="F68" s="30"/>
      <c r="G68" s="53"/>
      <c r="H68" s="45"/>
      <c r="I68" s="57"/>
      <c r="J68" s="36"/>
      <c r="K68" s="23" t="s">
        <v>62</v>
      </c>
      <c r="L68" s="32" t="str">
        <f>ROUNDUP(L66/L67*60,0)&amp;" мин.;"&amp; (L66/L67*60)*L65&amp;"руб."</f>
        <v>2 мин.;22руб.</v>
      </c>
    </row>
    <row r="69" spans="1:12" x14ac:dyDescent="0.2">
      <c r="A69" s="37">
        <v>14</v>
      </c>
      <c r="B69" s="38" t="s">
        <v>100</v>
      </c>
      <c r="C69" s="41" t="s">
        <v>49</v>
      </c>
      <c r="D69" s="21">
        <v>1</v>
      </c>
      <c r="E69" s="27" t="s">
        <v>83</v>
      </c>
      <c r="F69" s="28" t="s">
        <v>48</v>
      </c>
      <c r="G69" s="51" t="s">
        <v>10</v>
      </c>
      <c r="H69" s="46"/>
      <c r="I69" s="55" t="s">
        <v>25</v>
      </c>
      <c r="J69" s="34"/>
      <c r="K69" s="31" t="s">
        <v>63</v>
      </c>
      <c r="L69" s="32"/>
    </row>
    <row r="70" spans="1:12" x14ac:dyDescent="0.2">
      <c r="A70" s="35"/>
      <c r="B70" s="39"/>
      <c r="C70" s="42"/>
      <c r="D70" s="3">
        <v>2</v>
      </c>
      <c r="E70" s="2" t="s">
        <v>57</v>
      </c>
      <c r="F70" s="29" t="s">
        <v>67</v>
      </c>
      <c r="G70" s="52"/>
      <c r="H70" s="44"/>
      <c r="I70" s="56"/>
      <c r="J70" s="35"/>
      <c r="K70" s="4" t="s">
        <v>45</v>
      </c>
      <c r="L70" s="32">
        <v>11</v>
      </c>
    </row>
    <row r="71" spans="1:12" x14ac:dyDescent="0.2">
      <c r="A71" s="35"/>
      <c r="B71" s="39"/>
      <c r="C71" s="42"/>
      <c r="D71" s="3">
        <v>3</v>
      </c>
      <c r="E71" s="2" t="s">
        <v>58</v>
      </c>
      <c r="F71" s="29" t="s">
        <v>101</v>
      </c>
      <c r="G71" s="52"/>
      <c r="H71" s="44"/>
      <c r="I71" s="56"/>
      <c r="J71" s="35"/>
      <c r="K71" s="4" t="s">
        <v>59</v>
      </c>
      <c r="L71" s="32">
        <v>1.4</v>
      </c>
    </row>
    <row r="72" spans="1:12" x14ac:dyDescent="0.2">
      <c r="A72" s="35"/>
      <c r="B72" s="39"/>
      <c r="C72" s="42"/>
      <c r="D72" s="3">
        <v>4</v>
      </c>
      <c r="E72" s="19" t="s">
        <v>24</v>
      </c>
      <c r="F72" s="29"/>
      <c r="G72" s="52"/>
      <c r="H72" s="44"/>
      <c r="I72" s="56"/>
      <c r="J72" s="35"/>
      <c r="K72" s="4" t="s">
        <v>61</v>
      </c>
      <c r="L72" s="32">
        <v>42</v>
      </c>
    </row>
    <row r="73" spans="1:12" x14ac:dyDescent="0.2">
      <c r="A73" s="36"/>
      <c r="B73" s="40"/>
      <c r="C73" s="43"/>
      <c r="D73" s="3">
        <v>5</v>
      </c>
      <c r="E73" s="19" t="s">
        <v>23</v>
      </c>
      <c r="F73" s="30"/>
      <c r="G73" s="53"/>
      <c r="H73" s="45"/>
      <c r="I73" s="57"/>
      <c r="J73" s="36"/>
      <c r="K73" s="23" t="s">
        <v>62</v>
      </c>
      <c r="L73" s="32" t="str">
        <f>ROUNDUP(L71/L72*60,0)&amp;" мин.;"&amp; (L71/L72*60)*L70&amp;"руб."</f>
        <v>2 мин.;22руб.</v>
      </c>
    </row>
    <row r="74" spans="1:12" x14ac:dyDescent="0.2">
      <c r="A74" s="37">
        <v>15</v>
      </c>
      <c r="B74" s="38" t="s">
        <v>100</v>
      </c>
      <c r="C74" s="41" t="s">
        <v>49</v>
      </c>
      <c r="D74" s="21">
        <v>1</v>
      </c>
      <c r="E74" s="27" t="s">
        <v>84</v>
      </c>
      <c r="F74" s="28" t="s">
        <v>48</v>
      </c>
      <c r="G74" s="51" t="s">
        <v>10</v>
      </c>
      <c r="H74" s="46"/>
      <c r="I74" s="55" t="s">
        <v>25</v>
      </c>
      <c r="J74" s="34"/>
      <c r="K74" s="31" t="s">
        <v>64</v>
      </c>
      <c r="L74" s="32"/>
    </row>
    <row r="75" spans="1:12" x14ac:dyDescent="0.2">
      <c r="A75" s="35"/>
      <c r="B75" s="39"/>
      <c r="C75" s="42"/>
      <c r="D75" s="3">
        <v>2</v>
      </c>
      <c r="E75" s="2" t="s">
        <v>57</v>
      </c>
      <c r="F75" s="29" t="s">
        <v>67</v>
      </c>
      <c r="G75" s="52"/>
      <c r="H75" s="44"/>
      <c r="I75" s="56"/>
      <c r="J75" s="35"/>
      <c r="K75" s="4" t="s">
        <v>45</v>
      </c>
      <c r="L75" s="32">
        <v>11</v>
      </c>
    </row>
    <row r="76" spans="1:12" x14ac:dyDescent="0.2">
      <c r="A76" s="35"/>
      <c r="B76" s="39"/>
      <c r="C76" s="42"/>
      <c r="D76" s="3">
        <v>3</v>
      </c>
      <c r="E76" s="2" t="s">
        <v>58</v>
      </c>
      <c r="F76" s="29" t="s">
        <v>101</v>
      </c>
      <c r="G76" s="52"/>
      <c r="H76" s="44"/>
      <c r="I76" s="56"/>
      <c r="J76" s="35"/>
      <c r="K76" s="4" t="s">
        <v>59</v>
      </c>
      <c r="L76" s="32">
        <v>1.4</v>
      </c>
    </row>
    <row r="77" spans="1:12" x14ac:dyDescent="0.2">
      <c r="A77" s="35"/>
      <c r="B77" s="39"/>
      <c r="C77" s="42"/>
      <c r="D77" s="3">
        <v>4</v>
      </c>
      <c r="E77" s="19" t="s">
        <v>24</v>
      </c>
      <c r="F77" s="29"/>
      <c r="G77" s="52"/>
      <c r="H77" s="44"/>
      <c r="I77" s="56"/>
      <c r="J77" s="35"/>
      <c r="K77" s="4" t="s">
        <v>61</v>
      </c>
      <c r="L77" s="32">
        <v>42</v>
      </c>
    </row>
    <row r="78" spans="1:12" x14ac:dyDescent="0.2">
      <c r="A78" s="36"/>
      <c r="B78" s="40"/>
      <c r="C78" s="43"/>
      <c r="D78" s="3">
        <v>5</v>
      </c>
      <c r="E78" s="19" t="s">
        <v>23</v>
      </c>
      <c r="F78" s="30"/>
      <c r="G78" s="53"/>
      <c r="H78" s="45"/>
      <c r="I78" s="57"/>
      <c r="J78" s="36"/>
      <c r="K78" s="23" t="s">
        <v>62</v>
      </c>
      <c r="L78" s="32" t="str">
        <f>ROUNDUP(L76/L77*60,0)&amp;" мин.;"&amp; (L76/L77*60)*L75&amp;"руб."</f>
        <v>2 мин.;22руб.</v>
      </c>
    </row>
    <row r="79" spans="1:12" x14ac:dyDescent="0.2">
      <c r="A79" s="37">
        <v>16</v>
      </c>
      <c r="B79" s="38" t="s">
        <v>100</v>
      </c>
      <c r="C79" s="41" t="s">
        <v>49</v>
      </c>
      <c r="D79" s="21">
        <v>1</v>
      </c>
      <c r="E79" s="27" t="s">
        <v>85</v>
      </c>
      <c r="F79" s="28" t="s">
        <v>48</v>
      </c>
      <c r="G79" s="51" t="s">
        <v>10</v>
      </c>
      <c r="H79" s="46"/>
      <c r="I79" s="55" t="s">
        <v>25</v>
      </c>
      <c r="J79" s="34"/>
      <c r="K79" s="31" t="s">
        <v>65</v>
      </c>
      <c r="L79" s="32"/>
    </row>
    <row r="80" spans="1:12" x14ac:dyDescent="0.2">
      <c r="A80" s="35"/>
      <c r="B80" s="39"/>
      <c r="C80" s="42"/>
      <c r="D80" s="3">
        <v>2</v>
      </c>
      <c r="E80" s="2" t="s">
        <v>57</v>
      </c>
      <c r="F80" s="29" t="s">
        <v>67</v>
      </c>
      <c r="G80" s="52"/>
      <c r="H80" s="44"/>
      <c r="I80" s="56"/>
      <c r="J80" s="35"/>
      <c r="K80" s="4" t="s">
        <v>45</v>
      </c>
      <c r="L80" s="32">
        <v>11</v>
      </c>
    </row>
    <row r="81" spans="1:12" x14ac:dyDescent="0.2">
      <c r="A81" s="35"/>
      <c r="B81" s="39"/>
      <c r="C81" s="42"/>
      <c r="D81" s="3">
        <v>3</v>
      </c>
      <c r="E81" s="2" t="s">
        <v>58</v>
      </c>
      <c r="F81" s="29" t="s">
        <v>101</v>
      </c>
      <c r="G81" s="52"/>
      <c r="H81" s="44"/>
      <c r="I81" s="56"/>
      <c r="J81" s="35"/>
      <c r="K81" s="4" t="s">
        <v>59</v>
      </c>
      <c r="L81" s="32">
        <v>1.4</v>
      </c>
    </row>
    <row r="82" spans="1:12" x14ac:dyDescent="0.2">
      <c r="A82" s="35"/>
      <c r="B82" s="39"/>
      <c r="C82" s="42"/>
      <c r="D82" s="3">
        <v>4</v>
      </c>
      <c r="E82" s="19" t="s">
        <v>24</v>
      </c>
      <c r="F82" s="29"/>
      <c r="G82" s="52"/>
      <c r="H82" s="44"/>
      <c r="I82" s="56"/>
      <c r="J82" s="35"/>
      <c r="K82" s="4" t="s">
        <v>61</v>
      </c>
      <c r="L82" s="32">
        <v>42</v>
      </c>
    </row>
    <row r="83" spans="1:12" x14ac:dyDescent="0.2">
      <c r="A83" s="36"/>
      <c r="B83" s="40"/>
      <c r="C83" s="43"/>
      <c r="D83" s="3">
        <v>5</v>
      </c>
      <c r="E83" s="19" t="s">
        <v>23</v>
      </c>
      <c r="F83" s="30"/>
      <c r="G83" s="53"/>
      <c r="H83" s="45"/>
      <c r="I83" s="57"/>
      <c r="J83" s="36"/>
      <c r="K83" s="23" t="s">
        <v>62</v>
      </c>
      <c r="L83" s="32" t="str">
        <f>ROUNDUP(L81/L82*60,0)&amp;" мин.;"&amp; (L81/L82*60)*L80&amp;"руб."</f>
        <v>2 мин.;22руб.</v>
      </c>
    </row>
    <row r="84" spans="1:12" x14ac:dyDescent="0.2">
      <c r="A84" s="37">
        <v>17</v>
      </c>
      <c r="B84" s="38" t="s">
        <v>100</v>
      </c>
      <c r="C84" s="41" t="s">
        <v>49</v>
      </c>
      <c r="D84" s="21">
        <v>1</v>
      </c>
      <c r="E84" s="27" t="s">
        <v>86</v>
      </c>
      <c r="F84" s="28" t="s">
        <v>48</v>
      </c>
      <c r="G84" s="51" t="s">
        <v>10</v>
      </c>
      <c r="H84" s="46"/>
      <c r="I84" s="55" t="s">
        <v>25</v>
      </c>
      <c r="J84" s="34"/>
      <c r="K84" s="31" t="s">
        <v>66</v>
      </c>
      <c r="L84" s="32"/>
    </row>
    <row r="85" spans="1:12" x14ac:dyDescent="0.2">
      <c r="A85" s="35"/>
      <c r="B85" s="39"/>
      <c r="C85" s="42"/>
      <c r="D85" s="3">
        <v>2</v>
      </c>
      <c r="E85" s="2" t="s">
        <v>57</v>
      </c>
      <c r="F85" s="29" t="s">
        <v>67</v>
      </c>
      <c r="G85" s="52"/>
      <c r="H85" s="44"/>
      <c r="I85" s="56"/>
      <c r="J85" s="35"/>
      <c r="K85" s="4" t="s">
        <v>45</v>
      </c>
      <c r="L85" s="32">
        <v>11</v>
      </c>
    </row>
    <row r="86" spans="1:12" x14ac:dyDescent="0.2">
      <c r="A86" s="35"/>
      <c r="B86" s="39"/>
      <c r="C86" s="42"/>
      <c r="D86" s="3">
        <v>3</v>
      </c>
      <c r="E86" s="2" t="s">
        <v>58</v>
      </c>
      <c r="F86" s="29" t="s">
        <v>101</v>
      </c>
      <c r="G86" s="52"/>
      <c r="H86" s="44"/>
      <c r="I86" s="56"/>
      <c r="J86" s="35"/>
      <c r="K86" s="4" t="s">
        <v>59</v>
      </c>
      <c r="L86" s="32">
        <v>1.4</v>
      </c>
    </row>
    <row r="87" spans="1:12" x14ac:dyDescent="0.2">
      <c r="A87" s="35"/>
      <c r="B87" s="39"/>
      <c r="C87" s="42"/>
      <c r="D87" s="3">
        <v>4</v>
      </c>
      <c r="E87" s="19" t="s">
        <v>24</v>
      </c>
      <c r="F87" s="29"/>
      <c r="G87" s="52"/>
      <c r="H87" s="44"/>
      <c r="I87" s="56"/>
      <c r="J87" s="35"/>
      <c r="K87" s="4" t="s">
        <v>61</v>
      </c>
      <c r="L87" s="32">
        <v>42</v>
      </c>
    </row>
    <row r="88" spans="1:12" x14ac:dyDescent="0.2">
      <c r="A88" s="36"/>
      <c r="B88" s="40"/>
      <c r="C88" s="43"/>
      <c r="D88" s="3">
        <v>5</v>
      </c>
      <c r="E88" s="19" t="s">
        <v>23</v>
      </c>
      <c r="F88" s="30"/>
      <c r="G88" s="53"/>
      <c r="H88" s="45"/>
      <c r="I88" s="57"/>
      <c r="J88" s="36"/>
      <c r="K88" s="23" t="s">
        <v>62</v>
      </c>
      <c r="L88" s="32" t="str">
        <f>ROUNDUP(L86/L87*60,0)&amp;" мин.;"&amp; (L86/L87*60)*L85&amp;"руб."</f>
        <v>2 мин.;22руб.</v>
      </c>
    </row>
    <row r="89" spans="1:12" x14ac:dyDescent="0.2">
      <c r="A89" s="37">
        <v>18</v>
      </c>
      <c r="B89" s="38" t="s">
        <v>100</v>
      </c>
      <c r="C89" s="41" t="s">
        <v>49</v>
      </c>
      <c r="D89" s="21">
        <v>1</v>
      </c>
      <c r="E89" s="27" t="s">
        <v>87</v>
      </c>
      <c r="F89" s="28" t="s">
        <v>48</v>
      </c>
      <c r="G89" s="51" t="s">
        <v>10</v>
      </c>
      <c r="H89" s="46"/>
      <c r="I89" s="55" t="s">
        <v>25</v>
      </c>
      <c r="J89" s="34"/>
      <c r="K89" s="31" t="s">
        <v>72</v>
      </c>
      <c r="L89" s="32"/>
    </row>
    <row r="90" spans="1:12" x14ac:dyDescent="0.2">
      <c r="A90" s="35"/>
      <c r="B90" s="39"/>
      <c r="C90" s="42"/>
      <c r="D90" s="3">
        <v>2</v>
      </c>
      <c r="E90" s="2" t="s">
        <v>73</v>
      </c>
      <c r="F90" s="29" t="s">
        <v>69</v>
      </c>
      <c r="G90" s="52"/>
      <c r="H90" s="44"/>
      <c r="I90" s="56"/>
      <c r="J90" s="35"/>
      <c r="K90" s="4" t="s">
        <v>45</v>
      </c>
      <c r="L90" s="32">
        <v>11</v>
      </c>
    </row>
    <row r="91" spans="1:12" x14ac:dyDescent="0.2">
      <c r="A91" s="35"/>
      <c r="B91" s="39"/>
      <c r="C91" s="42"/>
      <c r="D91" s="3">
        <v>3</v>
      </c>
      <c r="E91" s="2" t="s">
        <v>74</v>
      </c>
      <c r="F91" s="29" t="s">
        <v>70</v>
      </c>
      <c r="G91" s="52"/>
      <c r="H91" s="44"/>
      <c r="I91" s="56"/>
      <c r="J91" s="35"/>
      <c r="K91" s="4" t="s">
        <v>59</v>
      </c>
      <c r="L91" s="32">
        <v>0</v>
      </c>
    </row>
    <row r="92" spans="1:12" x14ac:dyDescent="0.2">
      <c r="A92" s="35"/>
      <c r="B92" s="39"/>
      <c r="C92" s="42"/>
      <c r="D92" s="3">
        <v>4</v>
      </c>
      <c r="E92" s="19" t="s">
        <v>24</v>
      </c>
      <c r="F92" s="29"/>
      <c r="G92" s="52"/>
      <c r="H92" s="44"/>
      <c r="I92" s="56"/>
      <c r="J92" s="35"/>
      <c r="K92" s="4" t="s">
        <v>61</v>
      </c>
      <c r="L92" s="32">
        <v>42</v>
      </c>
    </row>
    <row r="93" spans="1:12" x14ac:dyDescent="0.2">
      <c r="A93" s="36"/>
      <c r="B93" s="40"/>
      <c r="C93" s="43"/>
      <c r="D93" s="3">
        <v>5</v>
      </c>
      <c r="E93" s="19" t="s">
        <v>23</v>
      </c>
      <c r="F93" s="30"/>
      <c r="G93" s="53"/>
      <c r="H93" s="45"/>
      <c r="I93" s="57"/>
      <c r="J93" s="36"/>
      <c r="K93" s="23" t="s">
        <v>62</v>
      </c>
      <c r="L93" s="32" t="str">
        <f>ROUNDUP(L91/L92*60,0)&amp;" мин.;"&amp; (L91/L92*60)*L90&amp;"руб."</f>
        <v>0 мин.;0руб.</v>
      </c>
    </row>
    <row r="94" spans="1:12" x14ac:dyDescent="0.2">
      <c r="A94" s="37">
        <v>19</v>
      </c>
      <c r="B94" s="38" t="s">
        <v>102</v>
      </c>
      <c r="C94" s="41" t="s">
        <v>49</v>
      </c>
      <c r="D94" s="21">
        <v>1</v>
      </c>
      <c r="E94" s="27" t="s">
        <v>88</v>
      </c>
      <c r="F94" s="28" t="s">
        <v>48</v>
      </c>
      <c r="G94" s="51" t="s">
        <v>10</v>
      </c>
      <c r="H94" s="46"/>
      <c r="I94" s="55" t="s">
        <v>25</v>
      </c>
      <c r="J94" s="34"/>
      <c r="K94" s="31" t="s">
        <v>60</v>
      </c>
      <c r="L94" s="32"/>
    </row>
    <row r="95" spans="1:12" x14ac:dyDescent="0.2">
      <c r="A95" s="35"/>
      <c r="B95" s="39"/>
      <c r="C95" s="42"/>
      <c r="D95" s="3">
        <v>2</v>
      </c>
      <c r="E95" s="2" t="s">
        <v>57</v>
      </c>
      <c r="F95" s="29" t="s">
        <v>98</v>
      </c>
      <c r="G95" s="52"/>
      <c r="H95" s="44"/>
      <c r="I95" s="56"/>
      <c r="J95" s="35"/>
      <c r="K95" s="4" t="s">
        <v>45</v>
      </c>
      <c r="L95" s="32">
        <v>11</v>
      </c>
    </row>
    <row r="96" spans="1:12" x14ac:dyDescent="0.2">
      <c r="A96" s="35"/>
      <c r="B96" s="39"/>
      <c r="C96" s="42"/>
      <c r="D96" s="3">
        <v>3</v>
      </c>
      <c r="E96" s="2" t="s">
        <v>58</v>
      </c>
      <c r="F96" s="29" t="s">
        <v>103</v>
      </c>
      <c r="G96" s="52"/>
      <c r="H96" s="44"/>
      <c r="I96" s="56"/>
      <c r="J96" s="35"/>
      <c r="K96" s="4" t="s">
        <v>59</v>
      </c>
      <c r="L96" s="32">
        <v>1.4</v>
      </c>
    </row>
    <row r="97" spans="1:12" x14ac:dyDescent="0.2">
      <c r="A97" s="35"/>
      <c r="B97" s="39"/>
      <c r="C97" s="42"/>
      <c r="D97" s="3">
        <v>4</v>
      </c>
      <c r="E97" s="19" t="s">
        <v>24</v>
      </c>
      <c r="F97" s="29"/>
      <c r="G97" s="52"/>
      <c r="H97" s="44"/>
      <c r="I97" s="56"/>
      <c r="J97" s="35"/>
      <c r="K97" s="4" t="s">
        <v>61</v>
      </c>
      <c r="L97" s="32">
        <v>30</v>
      </c>
    </row>
    <row r="98" spans="1:12" x14ac:dyDescent="0.2">
      <c r="A98" s="36"/>
      <c r="B98" s="40"/>
      <c r="C98" s="43"/>
      <c r="D98" s="3">
        <v>5</v>
      </c>
      <c r="E98" s="19" t="s">
        <v>23</v>
      </c>
      <c r="F98" s="30"/>
      <c r="G98" s="53"/>
      <c r="H98" s="45"/>
      <c r="I98" s="57"/>
      <c r="J98" s="36"/>
      <c r="K98" s="23" t="s">
        <v>62</v>
      </c>
      <c r="L98" s="32" t="str">
        <f>ROUNDUP(L96/L97*60,0)&amp;" мин.;"&amp; (L96/L97*60)*L95&amp;"руб."</f>
        <v>3 мин.;30,8руб.</v>
      </c>
    </row>
    <row r="99" spans="1:12" x14ac:dyDescent="0.2">
      <c r="A99" s="37">
        <v>20</v>
      </c>
      <c r="B99" s="38" t="s">
        <v>102</v>
      </c>
      <c r="C99" s="41" t="s">
        <v>49</v>
      </c>
      <c r="D99" s="21">
        <v>1</v>
      </c>
      <c r="E99" s="27" t="s">
        <v>89</v>
      </c>
      <c r="F99" s="28" t="s">
        <v>48</v>
      </c>
      <c r="G99" s="51" t="s">
        <v>10</v>
      </c>
      <c r="H99" s="46"/>
      <c r="I99" s="55" t="s">
        <v>25</v>
      </c>
      <c r="J99" s="34"/>
      <c r="K99" s="31" t="s">
        <v>63</v>
      </c>
      <c r="L99" s="32"/>
    </row>
    <row r="100" spans="1:12" x14ac:dyDescent="0.2">
      <c r="A100" s="35"/>
      <c r="B100" s="39"/>
      <c r="C100" s="42"/>
      <c r="D100" s="3">
        <v>2</v>
      </c>
      <c r="E100" s="2" t="s">
        <v>57</v>
      </c>
      <c r="F100" s="29" t="s">
        <v>98</v>
      </c>
      <c r="G100" s="52"/>
      <c r="H100" s="44"/>
      <c r="I100" s="56"/>
      <c r="J100" s="35"/>
      <c r="K100" s="4" t="s">
        <v>45</v>
      </c>
      <c r="L100" s="32">
        <v>11</v>
      </c>
    </row>
    <row r="101" spans="1:12" x14ac:dyDescent="0.2">
      <c r="A101" s="35"/>
      <c r="B101" s="39"/>
      <c r="C101" s="42"/>
      <c r="D101" s="3">
        <v>3</v>
      </c>
      <c r="E101" s="2" t="s">
        <v>58</v>
      </c>
      <c r="F101" s="29" t="s">
        <v>103</v>
      </c>
      <c r="G101" s="52"/>
      <c r="H101" s="44"/>
      <c r="I101" s="56"/>
      <c r="J101" s="35"/>
      <c r="K101" s="4" t="s">
        <v>59</v>
      </c>
      <c r="L101" s="32">
        <v>1.4</v>
      </c>
    </row>
    <row r="102" spans="1:12" x14ac:dyDescent="0.2">
      <c r="A102" s="35"/>
      <c r="B102" s="39"/>
      <c r="C102" s="42"/>
      <c r="D102" s="3">
        <v>4</v>
      </c>
      <c r="E102" s="19" t="s">
        <v>24</v>
      </c>
      <c r="F102" s="29"/>
      <c r="G102" s="52"/>
      <c r="H102" s="44"/>
      <c r="I102" s="56"/>
      <c r="J102" s="35"/>
      <c r="K102" s="4" t="s">
        <v>61</v>
      </c>
      <c r="L102" s="32">
        <v>30</v>
      </c>
    </row>
    <row r="103" spans="1:12" x14ac:dyDescent="0.2">
      <c r="A103" s="36"/>
      <c r="B103" s="40"/>
      <c r="C103" s="43"/>
      <c r="D103" s="3">
        <v>5</v>
      </c>
      <c r="E103" s="19" t="s">
        <v>23</v>
      </c>
      <c r="F103" s="30"/>
      <c r="G103" s="53"/>
      <c r="H103" s="45"/>
      <c r="I103" s="57"/>
      <c r="J103" s="36"/>
      <c r="K103" s="23" t="s">
        <v>62</v>
      </c>
      <c r="L103" s="32" t="str">
        <f>ROUNDUP(L101/L102*60,0)&amp;" мин.;"&amp; (L101/L102*60)*L100&amp;"руб."</f>
        <v>3 мин.;30,8руб.</v>
      </c>
    </row>
    <row r="104" spans="1:12" x14ac:dyDescent="0.2">
      <c r="A104" s="37">
        <v>21</v>
      </c>
      <c r="B104" s="38" t="s">
        <v>102</v>
      </c>
      <c r="C104" s="41" t="s">
        <v>49</v>
      </c>
      <c r="D104" s="21">
        <v>1</v>
      </c>
      <c r="E104" s="27" t="s">
        <v>90</v>
      </c>
      <c r="F104" s="28" t="s">
        <v>48</v>
      </c>
      <c r="G104" s="51" t="s">
        <v>10</v>
      </c>
      <c r="H104" s="46"/>
      <c r="I104" s="55" t="s">
        <v>25</v>
      </c>
      <c r="J104" s="34"/>
      <c r="K104" s="31" t="s">
        <v>64</v>
      </c>
      <c r="L104" s="32"/>
    </row>
    <row r="105" spans="1:12" x14ac:dyDescent="0.2">
      <c r="A105" s="35"/>
      <c r="B105" s="39"/>
      <c r="C105" s="42"/>
      <c r="D105" s="3">
        <v>2</v>
      </c>
      <c r="E105" s="2" t="s">
        <v>57</v>
      </c>
      <c r="F105" s="29" t="s">
        <v>98</v>
      </c>
      <c r="G105" s="52"/>
      <c r="H105" s="44"/>
      <c r="I105" s="56"/>
      <c r="J105" s="35"/>
      <c r="K105" s="4" t="s">
        <v>45</v>
      </c>
      <c r="L105" s="32">
        <v>11</v>
      </c>
    </row>
    <row r="106" spans="1:12" x14ac:dyDescent="0.2">
      <c r="A106" s="35"/>
      <c r="B106" s="39"/>
      <c r="C106" s="42"/>
      <c r="D106" s="3">
        <v>3</v>
      </c>
      <c r="E106" s="2" t="s">
        <v>58</v>
      </c>
      <c r="F106" s="29" t="s">
        <v>103</v>
      </c>
      <c r="G106" s="52"/>
      <c r="H106" s="44"/>
      <c r="I106" s="56"/>
      <c r="J106" s="35"/>
      <c r="K106" s="4" t="s">
        <v>59</v>
      </c>
      <c r="L106" s="32">
        <v>1.4</v>
      </c>
    </row>
    <row r="107" spans="1:12" x14ac:dyDescent="0.2">
      <c r="A107" s="35"/>
      <c r="B107" s="39"/>
      <c r="C107" s="42"/>
      <c r="D107" s="3">
        <v>4</v>
      </c>
      <c r="E107" s="19" t="s">
        <v>24</v>
      </c>
      <c r="F107" s="29"/>
      <c r="G107" s="52"/>
      <c r="H107" s="44"/>
      <c r="I107" s="56"/>
      <c r="J107" s="35"/>
      <c r="K107" s="4" t="s">
        <v>61</v>
      </c>
      <c r="L107" s="32">
        <v>30</v>
      </c>
    </row>
    <row r="108" spans="1:12" x14ac:dyDescent="0.2">
      <c r="A108" s="36"/>
      <c r="B108" s="40"/>
      <c r="C108" s="43"/>
      <c r="D108" s="3">
        <v>5</v>
      </c>
      <c r="E108" s="19" t="s">
        <v>23</v>
      </c>
      <c r="F108" s="30"/>
      <c r="G108" s="53"/>
      <c r="H108" s="45"/>
      <c r="I108" s="57"/>
      <c r="J108" s="36"/>
      <c r="K108" s="23" t="s">
        <v>62</v>
      </c>
      <c r="L108" s="32" t="str">
        <f>ROUNDUP(L106/L107*60,0)&amp;" мин.;"&amp; (L106/L107*60)*L105&amp;"руб."</f>
        <v>3 мин.;30,8руб.</v>
      </c>
    </row>
    <row r="109" spans="1:12" x14ac:dyDescent="0.2">
      <c r="A109" s="37">
        <v>22</v>
      </c>
      <c r="B109" s="38" t="s">
        <v>102</v>
      </c>
      <c r="C109" s="41" t="s">
        <v>49</v>
      </c>
      <c r="D109" s="21">
        <v>1</v>
      </c>
      <c r="E109" s="27" t="s">
        <v>107</v>
      </c>
      <c r="F109" s="28" t="s">
        <v>48</v>
      </c>
      <c r="G109" s="51" t="s">
        <v>10</v>
      </c>
      <c r="H109" s="46"/>
      <c r="I109" s="55" t="s">
        <v>25</v>
      </c>
      <c r="J109" s="34"/>
      <c r="K109" s="31" t="s">
        <v>65</v>
      </c>
      <c r="L109" s="32"/>
    </row>
    <row r="110" spans="1:12" x14ac:dyDescent="0.2">
      <c r="A110" s="35"/>
      <c r="B110" s="39"/>
      <c r="C110" s="42"/>
      <c r="D110" s="3">
        <v>2</v>
      </c>
      <c r="E110" s="2" t="s">
        <v>57</v>
      </c>
      <c r="F110" s="29" t="s">
        <v>98</v>
      </c>
      <c r="G110" s="52"/>
      <c r="H110" s="44"/>
      <c r="I110" s="56"/>
      <c r="J110" s="35"/>
      <c r="K110" s="4" t="s">
        <v>45</v>
      </c>
      <c r="L110" s="32">
        <v>11</v>
      </c>
    </row>
    <row r="111" spans="1:12" x14ac:dyDescent="0.2">
      <c r="A111" s="35"/>
      <c r="B111" s="39"/>
      <c r="C111" s="42"/>
      <c r="D111" s="3">
        <v>3</v>
      </c>
      <c r="E111" s="2" t="s">
        <v>58</v>
      </c>
      <c r="F111" s="29" t="s">
        <v>103</v>
      </c>
      <c r="G111" s="52"/>
      <c r="H111" s="44"/>
      <c r="I111" s="56"/>
      <c r="J111" s="35"/>
      <c r="K111" s="4" t="s">
        <v>59</v>
      </c>
      <c r="L111" s="32">
        <v>1.4</v>
      </c>
    </row>
    <row r="112" spans="1:12" x14ac:dyDescent="0.2">
      <c r="A112" s="35"/>
      <c r="B112" s="39"/>
      <c r="C112" s="42"/>
      <c r="D112" s="3">
        <v>4</v>
      </c>
      <c r="E112" s="19" t="s">
        <v>24</v>
      </c>
      <c r="F112" s="29"/>
      <c r="G112" s="52"/>
      <c r="H112" s="44"/>
      <c r="I112" s="56"/>
      <c r="J112" s="35"/>
      <c r="K112" s="4" t="s">
        <v>61</v>
      </c>
      <c r="L112" s="32">
        <v>30</v>
      </c>
    </row>
    <row r="113" spans="1:12" x14ac:dyDescent="0.2">
      <c r="A113" s="36"/>
      <c r="B113" s="40"/>
      <c r="C113" s="43"/>
      <c r="D113" s="3">
        <v>5</v>
      </c>
      <c r="E113" s="19" t="s">
        <v>23</v>
      </c>
      <c r="F113" s="30"/>
      <c r="G113" s="53"/>
      <c r="H113" s="45"/>
      <c r="I113" s="57"/>
      <c r="J113" s="36"/>
      <c r="K113" s="23" t="s">
        <v>62</v>
      </c>
      <c r="L113" s="32" t="str">
        <f>ROUNDUP(L111/L112*60,0)&amp;" мин.;"&amp; (L111/L112*60)*L110&amp;"руб."</f>
        <v>3 мин.;30,8руб.</v>
      </c>
    </row>
    <row r="114" spans="1:12" x14ac:dyDescent="0.2">
      <c r="A114" s="37">
        <v>23</v>
      </c>
      <c r="B114" s="38" t="s">
        <v>102</v>
      </c>
      <c r="C114" s="41" t="s">
        <v>49</v>
      </c>
      <c r="D114" s="21">
        <v>1</v>
      </c>
      <c r="E114" s="27" t="s">
        <v>91</v>
      </c>
      <c r="F114" s="28" t="s">
        <v>48</v>
      </c>
      <c r="G114" s="51" t="s">
        <v>10</v>
      </c>
      <c r="H114" s="46"/>
      <c r="I114" s="55" t="s">
        <v>25</v>
      </c>
      <c r="J114" s="34"/>
      <c r="K114" s="31" t="s">
        <v>66</v>
      </c>
      <c r="L114" s="32"/>
    </row>
    <row r="115" spans="1:12" x14ac:dyDescent="0.2">
      <c r="A115" s="35"/>
      <c r="B115" s="39"/>
      <c r="C115" s="42"/>
      <c r="D115" s="3">
        <v>2</v>
      </c>
      <c r="E115" s="2" t="s">
        <v>57</v>
      </c>
      <c r="F115" s="29" t="s">
        <v>98</v>
      </c>
      <c r="G115" s="52"/>
      <c r="H115" s="44"/>
      <c r="I115" s="56"/>
      <c r="J115" s="35"/>
      <c r="K115" s="4" t="s">
        <v>45</v>
      </c>
      <c r="L115" s="32">
        <v>11</v>
      </c>
    </row>
    <row r="116" spans="1:12" x14ac:dyDescent="0.2">
      <c r="A116" s="35"/>
      <c r="B116" s="39"/>
      <c r="C116" s="42"/>
      <c r="D116" s="3">
        <v>3</v>
      </c>
      <c r="E116" s="2" t="s">
        <v>58</v>
      </c>
      <c r="F116" s="29" t="s">
        <v>103</v>
      </c>
      <c r="G116" s="52"/>
      <c r="H116" s="44"/>
      <c r="I116" s="56"/>
      <c r="J116" s="35"/>
      <c r="K116" s="4" t="s">
        <v>59</v>
      </c>
      <c r="L116" s="32">
        <v>1.4</v>
      </c>
    </row>
    <row r="117" spans="1:12" x14ac:dyDescent="0.2">
      <c r="A117" s="35"/>
      <c r="B117" s="39"/>
      <c r="C117" s="42"/>
      <c r="D117" s="3">
        <v>4</v>
      </c>
      <c r="E117" s="19" t="s">
        <v>24</v>
      </c>
      <c r="F117" s="29"/>
      <c r="G117" s="52"/>
      <c r="H117" s="44"/>
      <c r="I117" s="56"/>
      <c r="J117" s="35"/>
      <c r="K117" s="4" t="s">
        <v>61</v>
      </c>
      <c r="L117" s="32">
        <v>30</v>
      </c>
    </row>
    <row r="118" spans="1:12" x14ac:dyDescent="0.2">
      <c r="A118" s="36"/>
      <c r="B118" s="40"/>
      <c r="C118" s="43"/>
      <c r="D118" s="3">
        <v>5</v>
      </c>
      <c r="E118" s="19" t="s">
        <v>23</v>
      </c>
      <c r="F118" s="30"/>
      <c r="G118" s="53"/>
      <c r="H118" s="45"/>
      <c r="I118" s="57"/>
      <c r="J118" s="36"/>
      <c r="K118" s="23" t="s">
        <v>62</v>
      </c>
      <c r="L118" s="32" t="str">
        <f>ROUNDUP(L116/L117*60,0)&amp;" мин.;"&amp; (L116/L117*60)*L115&amp;"руб."</f>
        <v>3 мин.;30,8руб.</v>
      </c>
    </row>
    <row r="119" spans="1:12" x14ac:dyDescent="0.2">
      <c r="A119" s="37">
        <v>24</v>
      </c>
      <c r="B119" s="38" t="s">
        <v>102</v>
      </c>
      <c r="C119" s="41" t="s">
        <v>49</v>
      </c>
      <c r="D119" s="21">
        <v>1</v>
      </c>
      <c r="E119" s="27" t="s">
        <v>92</v>
      </c>
      <c r="F119" s="28" t="s">
        <v>48</v>
      </c>
      <c r="G119" s="51" t="s">
        <v>10</v>
      </c>
      <c r="H119" s="46"/>
      <c r="I119" s="55" t="s">
        <v>25</v>
      </c>
      <c r="J119" s="34"/>
      <c r="K119" s="31" t="s">
        <v>72</v>
      </c>
      <c r="L119" s="32"/>
    </row>
    <row r="120" spans="1:12" x14ac:dyDescent="0.2">
      <c r="A120" s="35"/>
      <c r="B120" s="39"/>
      <c r="C120" s="42"/>
      <c r="D120" s="3">
        <v>2</v>
      </c>
      <c r="E120" s="2" t="s">
        <v>73</v>
      </c>
      <c r="F120" s="29" t="s">
        <v>69</v>
      </c>
      <c r="G120" s="52"/>
      <c r="H120" s="44"/>
      <c r="I120" s="56"/>
      <c r="J120" s="35"/>
      <c r="K120" s="4" t="s">
        <v>45</v>
      </c>
      <c r="L120" s="32">
        <v>11</v>
      </c>
    </row>
    <row r="121" spans="1:12" x14ac:dyDescent="0.2">
      <c r="A121" s="35"/>
      <c r="B121" s="39"/>
      <c r="C121" s="42"/>
      <c r="D121" s="3">
        <v>3</v>
      </c>
      <c r="E121" s="2" t="s">
        <v>74</v>
      </c>
      <c r="F121" s="29" t="s">
        <v>70</v>
      </c>
      <c r="G121" s="52"/>
      <c r="H121" s="44"/>
      <c r="I121" s="56"/>
      <c r="J121" s="35"/>
      <c r="K121" s="4" t="s">
        <v>59</v>
      </c>
      <c r="L121" s="32">
        <v>0</v>
      </c>
    </row>
    <row r="122" spans="1:12" x14ac:dyDescent="0.2">
      <c r="A122" s="35"/>
      <c r="B122" s="39"/>
      <c r="C122" s="42"/>
      <c r="D122" s="3">
        <v>4</v>
      </c>
      <c r="E122" s="19" t="s">
        <v>24</v>
      </c>
      <c r="F122" s="29"/>
      <c r="G122" s="52"/>
      <c r="H122" s="44"/>
      <c r="I122" s="56"/>
      <c r="J122" s="35"/>
      <c r="K122" s="4" t="s">
        <v>61</v>
      </c>
      <c r="L122" s="32">
        <v>30</v>
      </c>
    </row>
    <row r="123" spans="1:12" x14ac:dyDescent="0.2">
      <c r="A123" s="36"/>
      <c r="B123" s="40"/>
      <c r="C123" s="43"/>
      <c r="D123" s="3">
        <v>5</v>
      </c>
      <c r="E123" s="19" t="s">
        <v>23</v>
      </c>
      <c r="F123" s="30"/>
      <c r="G123" s="53"/>
      <c r="H123" s="45"/>
      <c r="I123" s="57"/>
      <c r="J123" s="36"/>
      <c r="K123" s="23" t="s">
        <v>62</v>
      </c>
      <c r="L123" s="32" t="str">
        <f>ROUNDUP(L121/L122*60,0)&amp;" мин.;"&amp; (L121/L122*60)*L120&amp;"руб."</f>
        <v>0 мин.;0руб.</v>
      </c>
    </row>
    <row r="124" spans="1:12" x14ac:dyDescent="0.2">
      <c r="A124" s="37">
        <v>25</v>
      </c>
      <c r="B124" s="38" t="s">
        <v>104</v>
      </c>
      <c r="C124" s="41" t="s">
        <v>49</v>
      </c>
      <c r="D124" s="21">
        <v>1</v>
      </c>
      <c r="E124" s="27" t="s">
        <v>93</v>
      </c>
      <c r="F124" s="28" t="s">
        <v>48</v>
      </c>
      <c r="G124" s="51" t="s">
        <v>10</v>
      </c>
      <c r="H124" s="46"/>
      <c r="I124" s="55" t="s">
        <v>25</v>
      </c>
      <c r="J124" s="34"/>
      <c r="K124" s="31" t="s">
        <v>60</v>
      </c>
      <c r="L124" s="32"/>
    </row>
    <row r="125" spans="1:12" x14ac:dyDescent="0.2">
      <c r="A125" s="35"/>
      <c r="B125" s="39"/>
      <c r="C125" s="42"/>
      <c r="D125" s="3">
        <v>2</v>
      </c>
      <c r="E125" s="2" t="s">
        <v>57</v>
      </c>
      <c r="F125" s="29" t="s">
        <v>67</v>
      </c>
      <c r="G125" s="52"/>
      <c r="H125" s="44"/>
      <c r="I125" s="56"/>
      <c r="J125" s="35"/>
      <c r="K125" s="4" t="s">
        <v>45</v>
      </c>
      <c r="L125" s="32">
        <v>11</v>
      </c>
    </row>
    <row r="126" spans="1:12" x14ac:dyDescent="0.2">
      <c r="A126" s="35"/>
      <c r="B126" s="39"/>
      <c r="C126" s="42"/>
      <c r="D126" s="3">
        <v>3</v>
      </c>
      <c r="E126" s="2" t="s">
        <v>58</v>
      </c>
      <c r="F126" s="29" t="s">
        <v>105</v>
      </c>
      <c r="G126" s="52"/>
      <c r="H126" s="44"/>
      <c r="I126" s="56"/>
      <c r="J126" s="35"/>
      <c r="K126" s="4" t="s">
        <v>59</v>
      </c>
      <c r="L126" s="32">
        <v>1.4</v>
      </c>
    </row>
    <row r="127" spans="1:12" x14ac:dyDescent="0.2">
      <c r="A127" s="35"/>
      <c r="B127" s="39"/>
      <c r="C127" s="42"/>
      <c r="D127" s="3">
        <v>4</v>
      </c>
      <c r="E127" s="19" t="s">
        <v>24</v>
      </c>
      <c r="F127" s="29"/>
      <c r="G127" s="52"/>
      <c r="H127" s="44"/>
      <c r="I127" s="56"/>
      <c r="J127" s="35"/>
      <c r="K127" s="4" t="s">
        <v>61</v>
      </c>
      <c r="L127" s="32">
        <v>50</v>
      </c>
    </row>
    <row r="128" spans="1:12" x14ac:dyDescent="0.2">
      <c r="A128" s="36"/>
      <c r="B128" s="40"/>
      <c r="C128" s="43"/>
      <c r="D128" s="3">
        <v>5</v>
      </c>
      <c r="E128" s="19" t="s">
        <v>23</v>
      </c>
      <c r="F128" s="30"/>
      <c r="G128" s="53"/>
      <c r="H128" s="45"/>
      <c r="I128" s="57"/>
      <c r="J128" s="36"/>
      <c r="K128" s="23" t="s">
        <v>62</v>
      </c>
      <c r="L128" s="32" t="str">
        <f>ROUNDUP(L126/L127*60,0)&amp;" мин.;"&amp; (L126/L127*60)*L125&amp;"руб."</f>
        <v>2 мин.;18,48руб.</v>
      </c>
    </row>
    <row r="129" spans="1:12" x14ac:dyDescent="0.2">
      <c r="A129" s="37">
        <v>26</v>
      </c>
      <c r="B129" s="38" t="s">
        <v>104</v>
      </c>
      <c r="C129" s="41" t="s">
        <v>49</v>
      </c>
      <c r="D129" s="21">
        <v>1</v>
      </c>
      <c r="E129" s="27" t="s">
        <v>94</v>
      </c>
      <c r="F129" s="28" t="s">
        <v>48</v>
      </c>
      <c r="G129" s="51" t="s">
        <v>10</v>
      </c>
      <c r="H129" s="46"/>
      <c r="I129" s="55" t="s">
        <v>25</v>
      </c>
      <c r="J129" s="34"/>
      <c r="K129" s="31" t="s">
        <v>63</v>
      </c>
      <c r="L129" s="32"/>
    </row>
    <row r="130" spans="1:12" x14ac:dyDescent="0.2">
      <c r="A130" s="35"/>
      <c r="B130" s="39"/>
      <c r="C130" s="42"/>
      <c r="D130" s="3">
        <v>2</v>
      </c>
      <c r="E130" s="2" t="s">
        <v>57</v>
      </c>
      <c r="F130" s="29" t="s">
        <v>67</v>
      </c>
      <c r="G130" s="52"/>
      <c r="H130" s="44"/>
      <c r="I130" s="56"/>
      <c r="J130" s="35"/>
      <c r="K130" s="4" t="s">
        <v>45</v>
      </c>
      <c r="L130" s="32">
        <v>11</v>
      </c>
    </row>
    <row r="131" spans="1:12" x14ac:dyDescent="0.2">
      <c r="A131" s="35"/>
      <c r="B131" s="39"/>
      <c r="C131" s="42"/>
      <c r="D131" s="3">
        <v>3</v>
      </c>
      <c r="E131" s="2" t="s">
        <v>58</v>
      </c>
      <c r="F131" s="29" t="s">
        <v>105</v>
      </c>
      <c r="G131" s="52"/>
      <c r="H131" s="44"/>
      <c r="I131" s="56"/>
      <c r="J131" s="35"/>
      <c r="K131" s="4" t="s">
        <v>59</v>
      </c>
      <c r="L131" s="32">
        <v>1.4</v>
      </c>
    </row>
    <row r="132" spans="1:12" x14ac:dyDescent="0.2">
      <c r="A132" s="35"/>
      <c r="B132" s="39"/>
      <c r="C132" s="42"/>
      <c r="D132" s="3">
        <v>4</v>
      </c>
      <c r="E132" s="19" t="s">
        <v>24</v>
      </c>
      <c r="F132" s="29"/>
      <c r="G132" s="52"/>
      <c r="H132" s="44"/>
      <c r="I132" s="56"/>
      <c r="J132" s="35"/>
      <c r="K132" s="4" t="s">
        <v>61</v>
      </c>
      <c r="L132" s="32">
        <v>50</v>
      </c>
    </row>
    <row r="133" spans="1:12" x14ac:dyDescent="0.2">
      <c r="A133" s="36"/>
      <c r="B133" s="40"/>
      <c r="C133" s="43"/>
      <c r="D133" s="3">
        <v>5</v>
      </c>
      <c r="E133" s="19" t="s">
        <v>23</v>
      </c>
      <c r="F133" s="30"/>
      <c r="G133" s="53"/>
      <c r="H133" s="45"/>
      <c r="I133" s="57"/>
      <c r="J133" s="36"/>
      <c r="K133" s="23" t="s">
        <v>62</v>
      </c>
      <c r="L133" s="32" t="str">
        <f>ROUNDUP(L131/L132*60,0)&amp;" мин.;"&amp; (L131/L132*60)*L130&amp;"руб."</f>
        <v>2 мин.;18,48руб.</v>
      </c>
    </row>
    <row r="134" spans="1:12" x14ac:dyDescent="0.2">
      <c r="A134" s="37">
        <v>27</v>
      </c>
      <c r="B134" s="38" t="s">
        <v>104</v>
      </c>
      <c r="C134" s="41" t="s">
        <v>49</v>
      </c>
      <c r="D134" s="21">
        <v>1</v>
      </c>
      <c r="E134" s="27" t="s">
        <v>95</v>
      </c>
      <c r="F134" s="28" t="s">
        <v>48</v>
      </c>
      <c r="G134" s="51" t="s">
        <v>10</v>
      </c>
      <c r="H134" s="46"/>
      <c r="I134" s="55" t="s">
        <v>25</v>
      </c>
      <c r="J134" s="34"/>
      <c r="K134" s="31" t="s">
        <v>64</v>
      </c>
      <c r="L134" s="32"/>
    </row>
    <row r="135" spans="1:12" x14ac:dyDescent="0.2">
      <c r="A135" s="35"/>
      <c r="B135" s="39"/>
      <c r="C135" s="42"/>
      <c r="D135" s="3">
        <v>2</v>
      </c>
      <c r="E135" s="2" t="s">
        <v>57</v>
      </c>
      <c r="F135" s="29" t="s">
        <v>67</v>
      </c>
      <c r="G135" s="52"/>
      <c r="H135" s="44"/>
      <c r="I135" s="56"/>
      <c r="J135" s="35"/>
      <c r="K135" s="4" t="s">
        <v>45</v>
      </c>
      <c r="L135" s="32">
        <v>11</v>
      </c>
    </row>
    <row r="136" spans="1:12" x14ac:dyDescent="0.2">
      <c r="A136" s="35"/>
      <c r="B136" s="39"/>
      <c r="C136" s="42"/>
      <c r="D136" s="3">
        <v>3</v>
      </c>
      <c r="E136" s="2" t="s">
        <v>58</v>
      </c>
      <c r="F136" s="29" t="s">
        <v>105</v>
      </c>
      <c r="G136" s="52"/>
      <c r="H136" s="44"/>
      <c r="I136" s="56"/>
      <c r="J136" s="35"/>
      <c r="K136" s="4" t="s">
        <v>59</v>
      </c>
      <c r="L136" s="32">
        <v>1.4</v>
      </c>
    </row>
    <row r="137" spans="1:12" x14ac:dyDescent="0.2">
      <c r="A137" s="35"/>
      <c r="B137" s="39"/>
      <c r="C137" s="42"/>
      <c r="D137" s="3">
        <v>4</v>
      </c>
      <c r="E137" s="19" t="s">
        <v>24</v>
      </c>
      <c r="F137" s="29"/>
      <c r="G137" s="52"/>
      <c r="H137" s="44"/>
      <c r="I137" s="56"/>
      <c r="J137" s="35"/>
      <c r="K137" s="4" t="s">
        <v>61</v>
      </c>
      <c r="L137" s="32">
        <v>50</v>
      </c>
    </row>
    <row r="138" spans="1:12" x14ac:dyDescent="0.2">
      <c r="A138" s="36"/>
      <c r="B138" s="40"/>
      <c r="C138" s="43"/>
      <c r="D138" s="3">
        <v>5</v>
      </c>
      <c r="E138" s="19" t="s">
        <v>23</v>
      </c>
      <c r="F138" s="30"/>
      <c r="G138" s="53"/>
      <c r="H138" s="45"/>
      <c r="I138" s="57"/>
      <c r="J138" s="36"/>
      <c r="K138" s="23" t="s">
        <v>62</v>
      </c>
      <c r="L138" s="32" t="str">
        <f>ROUNDUP(L136/L137*60,0)&amp;" мин.;"&amp; (L136/L137*60)*L135&amp;"руб."</f>
        <v>2 мин.;18,48руб.</v>
      </c>
    </row>
    <row r="139" spans="1:12" x14ac:dyDescent="0.2">
      <c r="A139" s="37">
        <v>28</v>
      </c>
      <c r="B139" s="38" t="s">
        <v>104</v>
      </c>
      <c r="C139" s="41" t="s">
        <v>49</v>
      </c>
      <c r="D139" s="21">
        <v>1</v>
      </c>
      <c r="E139" s="27" t="s">
        <v>106</v>
      </c>
      <c r="F139" s="28" t="s">
        <v>48</v>
      </c>
      <c r="G139" s="51" t="s">
        <v>10</v>
      </c>
      <c r="H139" s="46"/>
      <c r="I139" s="55" t="s">
        <v>25</v>
      </c>
      <c r="J139" s="34"/>
      <c r="K139" s="31" t="s">
        <v>65</v>
      </c>
      <c r="L139" s="32"/>
    </row>
    <row r="140" spans="1:12" x14ac:dyDescent="0.2">
      <c r="A140" s="35"/>
      <c r="B140" s="39"/>
      <c r="C140" s="42"/>
      <c r="D140" s="3">
        <v>2</v>
      </c>
      <c r="E140" s="2" t="s">
        <v>57</v>
      </c>
      <c r="F140" s="29" t="s">
        <v>67</v>
      </c>
      <c r="G140" s="52"/>
      <c r="H140" s="44"/>
      <c r="I140" s="56"/>
      <c r="J140" s="35"/>
      <c r="K140" s="4" t="s">
        <v>45</v>
      </c>
      <c r="L140" s="32">
        <v>11</v>
      </c>
    </row>
    <row r="141" spans="1:12" x14ac:dyDescent="0.2">
      <c r="A141" s="35"/>
      <c r="B141" s="39"/>
      <c r="C141" s="42"/>
      <c r="D141" s="3">
        <v>3</v>
      </c>
      <c r="E141" s="2" t="s">
        <v>58</v>
      </c>
      <c r="F141" s="29" t="s">
        <v>105</v>
      </c>
      <c r="G141" s="52"/>
      <c r="H141" s="44"/>
      <c r="I141" s="56"/>
      <c r="J141" s="35"/>
      <c r="K141" s="4" t="s">
        <v>59</v>
      </c>
      <c r="L141" s="32">
        <v>1.4</v>
      </c>
    </row>
    <row r="142" spans="1:12" x14ac:dyDescent="0.2">
      <c r="A142" s="35"/>
      <c r="B142" s="39"/>
      <c r="C142" s="42"/>
      <c r="D142" s="3">
        <v>4</v>
      </c>
      <c r="E142" s="19" t="s">
        <v>24</v>
      </c>
      <c r="F142" s="29"/>
      <c r="G142" s="52"/>
      <c r="H142" s="44"/>
      <c r="I142" s="56"/>
      <c r="J142" s="35"/>
      <c r="K142" s="4" t="s">
        <v>61</v>
      </c>
      <c r="L142" s="32">
        <v>50</v>
      </c>
    </row>
    <row r="143" spans="1:12" x14ac:dyDescent="0.2">
      <c r="A143" s="36"/>
      <c r="B143" s="40"/>
      <c r="C143" s="43"/>
      <c r="D143" s="3">
        <v>5</v>
      </c>
      <c r="E143" s="19" t="s">
        <v>23</v>
      </c>
      <c r="F143" s="30"/>
      <c r="G143" s="53"/>
      <c r="H143" s="45"/>
      <c r="I143" s="57"/>
      <c r="J143" s="36"/>
      <c r="K143" s="23" t="s">
        <v>62</v>
      </c>
      <c r="L143" s="32" t="str">
        <f>ROUNDUP(L141/L142*60,0)&amp;" мин.;"&amp; (L141/L142*60)*L140&amp;"руб."</f>
        <v>2 мин.;18,48руб.</v>
      </c>
    </row>
    <row r="144" spans="1:12" x14ac:dyDescent="0.2">
      <c r="A144" s="37">
        <v>29</v>
      </c>
      <c r="B144" s="38" t="s">
        <v>104</v>
      </c>
      <c r="C144" s="41" t="s">
        <v>49</v>
      </c>
      <c r="D144" s="21">
        <v>1</v>
      </c>
      <c r="E144" s="27" t="s">
        <v>96</v>
      </c>
      <c r="F144" s="28" t="s">
        <v>48</v>
      </c>
      <c r="G144" s="51" t="s">
        <v>10</v>
      </c>
      <c r="H144" s="46"/>
      <c r="I144" s="55" t="s">
        <v>25</v>
      </c>
      <c r="J144" s="34"/>
      <c r="K144" s="31" t="s">
        <v>66</v>
      </c>
      <c r="L144" s="32"/>
    </row>
    <row r="145" spans="1:12" x14ac:dyDescent="0.2">
      <c r="A145" s="35"/>
      <c r="B145" s="39"/>
      <c r="C145" s="42"/>
      <c r="D145" s="3">
        <v>2</v>
      </c>
      <c r="E145" s="2" t="s">
        <v>57</v>
      </c>
      <c r="F145" s="29" t="s">
        <v>67</v>
      </c>
      <c r="G145" s="52"/>
      <c r="H145" s="44"/>
      <c r="I145" s="56"/>
      <c r="J145" s="35"/>
      <c r="K145" s="4" t="s">
        <v>45</v>
      </c>
      <c r="L145" s="32">
        <v>11</v>
      </c>
    </row>
    <row r="146" spans="1:12" x14ac:dyDescent="0.2">
      <c r="A146" s="35"/>
      <c r="B146" s="39"/>
      <c r="C146" s="42"/>
      <c r="D146" s="3">
        <v>3</v>
      </c>
      <c r="E146" s="2" t="s">
        <v>58</v>
      </c>
      <c r="F146" s="29" t="s">
        <v>105</v>
      </c>
      <c r="G146" s="52"/>
      <c r="H146" s="44"/>
      <c r="I146" s="56"/>
      <c r="J146" s="35"/>
      <c r="K146" s="4" t="s">
        <v>59</v>
      </c>
      <c r="L146" s="32">
        <v>1.4</v>
      </c>
    </row>
    <row r="147" spans="1:12" x14ac:dyDescent="0.2">
      <c r="A147" s="35"/>
      <c r="B147" s="39"/>
      <c r="C147" s="42"/>
      <c r="D147" s="3">
        <v>4</v>
      </c>
      <c r="E147" s="19" t="s">
        <v>24</v>
      </c>
      <c r="F147" s="29"/>
      <c r="G147" s="52"/>
      <c r="H147" s="44"/>
      <c r="I147" s="56"/>
      <c r="J147" s="35"/>
      <c r="K147" s="4" t="s">
        <v>61</v>
      </c>
      <c r="L147" s="32">
        <v>50</v>
      </c>
    </row>
    <row r="148" spans="1:12" x14ac:dyDescent="0.2">
      <c r="A148" s="36"/>
      <c r="B148" s="40"/>
      <c r="C148" s="43"/>
      <c r="D148" s="3">
        <v>5</v>
      </c>
      <c r="E148" s="19" t="s">
        <v>23</v>
      </c>
      <c r="F148" s="30"/>
      <c r="G148" s="53"/>
      <c r="H148" s="45"/>
      <c r="I148" s="57"/>
      <c r="J148" s="36"/>
      <c r="K148" s="23" t="s">
        <v>62</v>
      </c>
      <c r="L148" s="32" t="str">
        <f>ROUNDUP(L146/L147*60,0)&amp;" мин.;"&amp; (L146/L147*60)*L145&amp;"руб."</f>
        <v>2 мин.;18,48руб.</v>
      </c>
    </row>
    <row r="149" spans="1:12" x14ac:dyDescent="0.2">
      <c r="A149" s="37">
        <v>30</v>
      </c>
      <c r="B149" s="38" t="s">
        <v>104</v>
      </c>
      <c r="C149" s="41" t="s">
        <v>49</v>
      </c>
      <c r="D149" s="21">
        <v>1</v>
      </c>
      <c r="E149" s="27" t="s">
        <v>97</v>
      </c>
      <c r="F149" s="28" t="s">
        <v>48</v>
      </c>
      <c r="G149" s="51" t="s">
        <v>10</v>
      </c>
      <c r="H149" s="46"/>
      <c r="I149" s="55" t="s">
        <v>25</v>
      </c>
      <c r="J149" s="34"/>
      <c r="K149" s="31" t="s">
        <v>72</v>
      </c>
      <c r="L149" s="32"/>
    </row>
    <row r="150" spans="1:12" x14ac:dyDescent="0.2">
      <c r="A150" s="35"/>
      <c r="B150" s="39"/>
      <c r="C150" s="42"/>
      <c r="D150" s="3">
        <v>2</v>
      </c>
      <c r="E150" s="2" t="s">
        <v>73</v>
      </c>
      <c r="F150" s="29" t="s">
        <v>69</v>
      </c>
      <c r="G150" s="52"/>
      <c r="H150" s="44"/>
      <c r="I150" s="56"/>
      <c r="J150" s="35"/>
      <c r="K150" s="4" t="s">
        <v>45</v>
      </c>
      <c r="L150" s="32">
        <v>11</v>
      </c>
    </row>
    <row r="151" spans="1:12" x14ac:dyDescent="0.2">
      <c r="A151" s="35"/>
      <c r="B151" s="39"/>
      <c r="C151" s="42"/>
      <c r="D151" s="3">
        <v>3</v>
      </c>
      <c r="E151" s="2" t="s">
        <v>74</v>
      </c>
      <c r="F151" s="29" t="s">
        <v>70</v>
      </c>
      <c r="G151" s="52"/>
      <c r="H151" s="44"/>
      <c r="I151" s="56"/>
      <c r="J151" s="35"/>
      <c r="K151" s="4" t="s">
        <v>59</v>
      </c>
      <c r="L151" s="32">
        <v>0</v>
      </c>
    </row>
    <row r="152" spans="1:12" x14ac:dyDescent="0.2">
      <c r="A152" s="35"/>
      <c r="B152" s="39"/>
      <c r="C152" s="42"/>
      <c r="D152" s="3">
        <v>4</v>
      </c>
      <c r="E152" s="19" t="s">
        <v>24</v>
      </c>
      <c r="F152" s="29"/>
      <c r="G152" s="52"/>
      <c r="H152" s="44"/>
      <c r="I152" s="56"/>
      <c r="J152" s="35"/>
      <c r="K152" s="4" t="s">
        <v>61</v>
      </c>
      <c r="L152" s="32">
        <v>50</v>
      </c>
    </row>
    <row r="153" spans="1:12" x14ac:dyDescent="0.2">
      <c r="A153" s="36"/>
      <c r="B153" s="40"/>
      <c r="C153" s="43"/>
      <c r="D153" s="3">
        <v>5</v>
      </c>
      <c r="E153" s="19" t="s">
        <v>23</v>
      </c>
      <c r="F153" s="30"/>
      <c r="G153" s="53"/>
      <c r="H153" s="45"/>
      <c r="I153" s="57"/>
      <c r="J153" s="36"/>
      <c r="K153" s="23" t="s">
        <v>62</v>
      </c>
      <c r="L153" s="32" t="str">
        <f>ROUNDUP(L151/L152*60,0)&amp;" мин.;"&amp; (L151/L152*60)*L150&amp;"руб."</f>
        <v>0 мин.;0руб.</v>
      </c>
    </row>
  </sheetData>
  <mergeCells count="211">
    <mergeCell ref="A1:J1"/>
    <mergeCell ref="A4:A8"/>
    <mergeCell ref="B4:B8"/>
    <mergeCell ref="C4:C8"/>
    <mergeCell ref="G4:G8"/>
    <mergeCell ref="H4:H8"/>
    <mergeCell ref="I4:I8"/>
    <mergeCell ref="I14:I18"/>
    <mergeCell ref="J14:J18"/>
    <mergeCell ref="J4:J8"/>
    <mergeCell ref="A9:A13"/>
    <mergeCell ref="B9:B13"/>
    <mergeCell ref="A14:A18"/>
    <mergeCell ref="B14:B18"/>
    <mergeCell ref="C14:C18"/>
    <mergeCell ref="G14:G18"/>
    <mergeCell ref="H14:H18"/>
    <mergeCell ref="C9:C13"/>
    <mergeCell ref="G9:G13"/>
    <mergeCell ref="H9:H13"/>
    <mergeCell ref="I9:I13"/>
    <mergeCell ref="J9:J13"/>
    <mergeCell ref="A29:A33"/>
    <mergeCell ref="B29:B33"/>
    <mergeCell ref="C29:C33"/>
    <mergeCell ref="G29:G33"/>
    <mergeCell ref="H29:H33"/>
    <mergeCell ref="I29:I33"/>
    <mergeCell ref="J29:J33"/>
    <mergeCell ref="A19:A23"/>
    <mergeCell ref="B19:B23"/>
    <mergeCell ref="C19:C23"/>
    <mergeCell ref="G19:G23"/>
    <mergeCell ref="H19:H23"/>
    <mergeCell ref="I19:I23"/>
    <mergeCell ref="J19:J23"/>
    <mergeCell ref="A24:A28"/>
    <mergeCell ref="B24:B28"/>
    <mergeCell ref="C24:C28"/>
    <mergeCell ref="G24:G28"/>
    <mergeCell ref="H24:H28"/>
    <mergeCell ref="I24:I28"/>
    <mergeCell ref="J24:J28"/>
    <mergeCell ref="I34:I38"/>
    <mergeCell ref="J34:J38"/>
    <mergeCell ref="A39:A43"/>
    <mergeCell ref="B39:B43"/>
    <mergeCell ref="C39:C43"/>
    <mergeCell ref="G39:G43"/>
    <mergeCell ref="H39:H43"/>
    <mergeCell ref="I39:I43"/>
    <mergeCell ref="J39:J43"/>
    <mergeCell ref="A34:A38"/>
    <mergeCell ref="B34:B38"/>
    <mergeCell ref="C34:C38"/>
    <mergeCell ref="G34:G38"/>
    <mergeCell ref="H34:H38"/>
    <mergeCell ref="I44:I48"/>
    <mergeCell ref="J44:J48"/>
    <mergeCell ref="A49:A53"/>
    <mergeCell ref="B49:B53"/>
    <mergeCell ref="C49:C53"/>
    <mergeCell ref="G49:G53"/>
    <mergeCell ref="H49:H53"/>
    <mergeCell ref="I49:I53"/>
    <mergeCell ref="J49:J53"/>
    <mergeCell ref="A44:A48"/>
    <mergeCell ref="B44:B48"/>
    <mergeCell ref="C44:C48"/>
    <mergeCell ref="G44:G48"/>
    <mergeCell ref="H44:H48"/>
    <mergeCell ref="I54:I58"/>
    <mergeCell ref="J54:J58"/>
    <mergeCell ref="A59:A63"/>
    <mergeCell ref="B59:B63"/>
    <mergeCell ref="C59:C63"/>
    <mergeCell ref="G59:G63"/>
    <mergeCell ref="H59:H63"/>
    <mergeCell ref="I59:I63"/>
    <mergeCell ref="J59:J63"/>
    <mergeCell ref="A54:A58"/>
    <mergeCell ref="B54:B58"/>
    <mergeCell ref="C54:C58"/>
    <mergeCell ref="G54:G58"/>
    <mergeCell ref="H54:H58"/>
    <mergeCell ref="I64:I68"/>
    <mergeCell ref="J64:J68"/>
    <mergeCell ref="A69:A73"/>
    <mergeCell ref="B69:B73"/>
    <mergeCell ref="C69:C73"/>
    <mergeCell ref="G69:G73"/>
    <mergeCell ref="H69:H73"/>
    <mergeCell ref="I69:I73"/>
    <mergeCell ref="J69:J73"/>
    <mergeCell ref="A64:A68"/>
    <mergeCell ref="B64:B68"/>
    <mergeCell ref="C64:C68"/>
    <mergeCell ref="G64:G68"/>
    <mergeCell ref="H64:H68"/>
    <mergeCell ref="I74:I78"/>
    <mergeCell ref="J74:J78"/>
    <mergeCell ref="A79:A83"/>
    <mergeCell ref="B79:B83"/>
    <mergeCell ref="C79:C83"/>
    <mergeCell ref="G79:G83"/>
    <mergeCell ref="H79:H83"/>
    <mergeCell ref="I79:I83"/>
    <mergeCell ref="J79:J83"/>
    <mergeCell ref="A74:A78"/>
    <mergeCell ref="B74:B78"/>
    <mergeCell ref="C74:C78"/>
    <mergeCell ref="G74:G78"/>
    <mergeCell ref="H74:H78"/>
    <mergeCell ref="I84:I88"/>
    <mergeCell ref="J84:J88"/>
    <mergeCell ref="A89:A93"/>
    <mergeCell ref="B89:B93"/>
    <mergeCell ref="C89:C93"/>
    <mergeCell ref="G89:G93"/>
    <mergeCell ref="H89:H93"/>
    <mergeCell ref="I89:I93"/>
    <mergeCell ref="J89:J93"/>
    <mergeCell ref="A84:A88"/>
    <mergeCell ref="B84:B88"/>
    <mergeCell ref="C84:C88"/>
    <mergeCell ref="G84:G88"/>
    <mergeCell ref="H84:H88"/>
    <mergeCell ref="I94:I98"/>
    <mergeCell ref="J94:J98"/>
    <mergeCell ref="A99:A103"/>
    <mergeCell ref="B99:B103"/>
    <mergeCell ref="C99:C103"/>
    <mergeCell ref="G99:G103"/>
    <mergeCell ref="H99:H103"/>
    <mergeCell ref="I99:I103"/>
    <mergeCell ref="J99:J103"/>
    <mergeCell ref="A94:A98"/>
    <mergeCell ref="B94:B98"/>
    <mergeCell ref="C94:C98"/>
    <mergeCell ref="G94:G98"/>
    <mergeCell ref="H94:H98"/>
    <mergeCell ref="I104:I108"/>
    <mergeCell ref="J104:J108"/>
    <mergeCell ref="A109:A113"/>
    <mergeCell ref="B109:B113"/>
    <mergeCell ref="C109:C113"/>
    <mergeCell ref="G109:G113"/>
    <mergeCell ref="H109:H113"/>
    <mergeCell ref="I109:I113"/>
    <mergeCell ref="J109:J113"/>
    <mergeCell ref="A104:A108"/>
    <mergeCell ref="B104:B108"/>
    <mergeCell ref="C104:C108"/>
    <mergeCell ref="G104:G108"/>
    <mergeCell ref="H104:H108"/>
    <mergeCell ref="I114:I118"/>
    <mergeCell ref="J114:J118"/>
    <mergeCell ref="A119:A123"/>
    <mergeCell ref="B119:B123"/>
    <mergeCell ref="C119:C123"/>
    <mergeCell ref="G119:G123"/>
    <mergeCell ref="H119:H123"/>
    <mergeCell ref="I119:I123"/>
    <mergeCell ref="J119:J123"/>
    <mergeCell ref="A114:A118"/>
    <mergeCell ref="B114:B118"/>
    <mergeCell ref="C114:C118"/>
    <mergeCell ref="G114:G118"/>
    <mergeCell ref="H114:H118"/>
    <mergeCell ref="I124:I128"/>
    <mergeCell ref="J124:J128"/>
    <mergeCell ref="A129:A133"/>
    <mergeCell ref="B129:B133"/>
    <mergeCell ref="C129:C133"/>
    <mergeCell ref="G129:G133"/>
    <mergeCell ref="H129:H133"/>
    <mergeCell ref="I129:I133"/>
    <mergeCell ref="J129:J133"/>
    <mergeCell ref="B124:B128"/>
    <mergeCell ref="A124:A128"/>
    <mergeCell ref="C124:C128"/>
    <mergeCell ref="G124:G128"/>
    <mergeCell ref="H124:H128"/>
    <mergeCell ref="I134:I138"/>
    <mergeCell ref="J134:J138"/>
    <mergeCell ref="A139:A143"/>
    <mergeCell ref="B139:B143"/>
    <mergeCell ref="C139:C143"/>
    <mergeCell ref="G139:G143"/>
    <mergeCell ref="H139:H143"/>
    <mergeCell ref="I139:I143"/>
    <mergeCell ref="J139:J143"/>
    <mergeCell ref="A134:A138"/>
    <mergeCell ref="B134:B138"/>
    <mergeCell ref="C134:C138"/>
    <mergeCell ref="G134:G138"/>
    <mergeCell ref="H134:H138"/>
    <mergeCell ref="I144:I148"/>
    <mergeCell ref="J144:J148"/>
    <mergeCell ref="A149:A153"/>
    <mergeCell ref="B149:B153"/>
    <mergeCell ref="C149:C153"/>
    <mergeCell ref="G149:G153"/>
    <mergeCell ref="H149:H153"/>
    <mergeCell ref="I149:I153"/>
    <mergeCell ref="J149:J153"/>
    <mergeCell ref="A144:A148"/>
    <mergeCell ref="B144:B148"/>
    <mergeCell ref="C144:C148"/>
    <mergeCell ref="G144:G148"/>
    <mergeCell ref="H144:H148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"/>
  <sheetViews>
    <sheetView zoomScale="72" workbookViewId="0">
      <selection activeCell="C31" sqref="C31"/>
    </sheetView>
  </sheetViews>
  <sheetFormatPr defaultColWidth="14.42578125" defaultRowHeight="12.75" x14ac:dyDescent="0.2"/>
  <cols>
    <col min="1" max="1" width="53.140625" style="17" customWidth="1"/>
    <col min="2" max="2" width="49.140625" style="17" customWidth="1"/>
    <col min="3" max="3" width="12.28515625" style="17" customWidth="1"/>
    <col min="4" max="4" width="13.85546875" style="17" customWidth="1"/>
    <col min="5" max="5" width="48.7109375" style="18" customWidth="1"/>
    <col min="6" max="6" width="43.28515625" style="22" customWidth="1"/>
    <col min="7" max="16384" width="14.42578125" style="22"/>
  </cols>
  <sheetData>
    <row r="1" spans="1:7" ht="48" customHeight="1" x14ac:dyDescent="0.2">
      <c r="A1" s="33" t="s">
        <v>26</v>
      </c>
      <c r="B1" s="33" t="s">
        <v>27</v>
      </c>
      <c r="C1" s="33" t="s">
        <v>28</v>
      </c>
      <c r="D1" s="33" t="s">
        <v>29</v>
      </c>
      <c r="E1" s="5" t="s">
        <v>30</v>
      </c>
      <c r="F1" s="5" t="s">
        <v>31</v>
      </c>
      <c r="G1" s="5" t="s">
        <v>32</v>
      </c>
    </row>
    <row r="2" spans="1:7" ht="13.9" customHeight="1" x14ac:dyDescent="0.2">
      <c r="A2" s="2" t="s">
        <v>34</v>
      </c>
      <c r="B2" s="1" t="s">
        <v>11</v>
      </c>
      <c r="C2" s="1" t="s">
        <v>12</v>
      </c>
      <c r="D2" s="2" t="s">
        <v>13</v>
      </c>
      <c r="E2" s="9">
        <v>0.16666666666666666</v>
      </c>
      <c r="F2" s="2" t="s">
        <v>35</v>
      </c>
      <c r="G2" s="7"/>
    </row>
    <row r="3" spans="1:7" ht="13.9" customHeight="1" x14ac:dyDescent="0.2">
      <c r="A3" s="2" t="s">
        <v>34</v>
      </c>
      <c r="B3" s="1" t="s">
        <v>14</v>
      </c>
      <c r="C3" s="1" t="s">
        <v>12</v>
      </c>
      <c r="D3" s="1" t="s">
        <v>15</v>
      </c>
      <c r="E3" s="9">
        <v>0.41666666666666669</v>
      </c>
      <c r="F3" s="1" t="s">
        <v>36</v>
      </c>
      <c r="G3" s="7"/>
    </row>
    <row r="4" spans="1:7" ht="13.9" customHeight="1" x14ac:dyDescent="0.2">
      <c r="A4" s="2" t="s">
        <v>34</v>
      </c>
      <c r="B4" s="1" t="s">
        <v>16</v>
      </c>
      <c r="C4" s="1" t="s">
        <v>12</v>
      </c>
      <c r="D4" s="1" t="s">
        <v>17</v>
      </c>
      <c r="E4" s="9">
        <v>0.66666666666666663</v>
      </c>
      <c r="F4" s="1" t="s">
        <v>37</v>
      </c>
      <c r="G4" s="7"/>
    </row>
    <row r="5" spans="1:7" ht="13.9" customHeight="1" x14ac:dyDescent="0.2">
      <c r="A5" s="2" t="s">
        <v>34</v>
      </c>
      <c r="B5" s="1" t="s">
        <v>18</v>
      </c>
      <c r="C5" s="1" t="s">
        <v>12</v>
      </c>
      <c r="D5" s="1" t="s">
        <v>19</v>
      </c>
      <c r="E5" s="9">
        <v>0.83333333333333337</v>
      </c>
      <c r="F5" s="1" t="s">
        <v>38</v>
      </c>
      <c r="G5" s="7"/>
    </row>
    <row r="6" spans="1:7" ht="13.9" customHeight="1" x14ac:dyDescent="0.2">
      <c r="A6" s="2" t="s">
        <v>34</v>
      </c>
      <c r="B6" s="1" t="s">
        <v>11</v>
      </c>
      <c r="C6" s="1" t="s">
        <v>12</v>
      </c>
      <c r="D6" s="1" t="s">
        <v>20</v>
      </c>
      <c r="E6" s="9">
        <v>0.95833333333333337</v>
      </c>
      <c r="F6" s="1" t="s">
        <v>39</v>
      </c>
      <c r="G6" s="7"/>
    </row>
    <row r="7" spans="1:7" ht="13.9" customHeight="1" x14ac:dyDescent="0.2">
      <c r="A7" s="2" t="s">
        <v>21</v>
      </c>
      <c r="B7" s="8" t="s">
        <v>41</v>
      </c>
      <c r="C7" s="1" t="s">
        <v>33</v>
      </c>
      <c r="D7" s="1"/>
      <c r="E7" s="6">
        <v>1.4</v>
      </c>
      <c r="F7" s="1"/>
      <c r="G7" s="7" t="s">
        <v>46</v>
      </c>
    </row>
    <row r="8" spans="1:7" ht="13.9" customHeight="1" x14ac:dyDescent="0.2">
      <c r="A8" s="11" t="s">
        <v>40</v>
      </c>
      <c r="B8" s="11" t="s">
        <v>42</v>
      </c>
      <c r="C8" s="13" t="s">
        <v>33</v>
      </c>
      <c r="D8" s="12"/>
      <c r="E8" s="15">
        <v>1.4</v>
      </c>
      <c r="F8" s="1"/>
      <c r="G8" s="7" t="s">
        <v>46</v>
      </c>
    </row>
    <row r="9" spans="1:7" ht="13.9" customHeight="1" x14ac:dyDescent="0.2">
      <c r="A9" s="11" t="s">
        <v>22</v>
      </c>
      <c r="B9" s="12" t="s">
        <v>41</v>
      </c>
      <c r="C9" s="13" t="s">
        <v>33</v>
      </c>
      <c r="D9" s="13"/>
      <c r="E9" s="14">
        <v>1.5</v>
      </c>
      <c r="F9" s="1"/>
      <c r="G9" s="7" t="s">
        <v>47</v>
      </c>
    </row>
    <row r="10" spans="1:7" ht="13.9" customHeight="1" x14ac:dyDescent="0.2">
      <c r="A10" s="11" t="s">
        <v>40</v>
      </c>
      <c r="B10" s="11" t="s">
        <v>43</v>
      </c>
      <c r="C10" s="13" t="s">
        <v>33</v>
      </c>
      <c r="D10" s="12"/>
      <c r="E10" s="16">
        <v>0.89</v>
      </c>
      <c r="F10" s="1"/>
      <c r="G10" s="7" t="s">
        <v>47</v>
      </c>
    </row>
    <row r="11" spans="1:7" ht="13.9" customHeight="1" x14ac:dyDescent="0.2">
      <c r="A11" s="11" t="s">
        <v>40</v>
      </c>
      <c r="B11" s="2" t="s">
        <v>41</v>
      </c>
      <c r="C11" s="13" t="s">
        <v>33</v>
      </c>
      <c r="D11" s="12"/>
      <c r="E11" s="16">
        <v>0</v>
      </c>
      <c r="F11" s="1"/>
      <c r="G11" s="10" t="s">
        <v>71</v>
      </c>
    </row>
    <row r="12" spans="1:7" ht="13.9" customHeight="1" x14ac:dyDescent="0.2"/>
    <row r="13" spans="1:7" ht="13.9" customHeight="1" x14ac:dyDescent="0.2"/>
    <row r="14" spans="1:7" ht="13.9" customHeight="1" x14ac:dyDescent="0.2"/>
    <row r="15" spans="1:7" ht="13.9" customHeight="1" x14ac:dyDescent="0.2"/>
    <row r="16" spans="1:7" ht="13.9" customHeight="1" x14ac:dyDescent="0.2"/>
    <row r="17" ht="13.9" customHeight="1" x14ac:dyDescent="0.2"/>
    <row r="18" ht="13.9" customHeight="1" x14ac:dyDescent="0.2"/>
    <row r="19" ht="13.9" customHeight="1" x14ac:dyDescent="0.2"/>
    <row r="20" ht="13.9" customHeight="1" x14ac:dyDescent="0.2"/>
    <row r="21" ht="13.9" customHeight="1" x14ac:dyDescent="0.2"/>
    <row r="22" ht="13.9" customHeight="1" x14ac:dyDescent="0.2"/>
    <row r="23" ht="13.9" customHeight="1" x14ac:dyDescent="0.2"/>
    <row r="24" ht="13.9" customHeight="1" x14ac:dyDescent="0.2"/>
    <row r="25" ht="13.9" customHeight="1" x14ac:dyDescent="0.2"/>
    <row r="26" ht="13.9" customHeight="1" x14ac:dyDescent="0.2"/>
    <row r="27" ht="13.9" customHeight="1" x14ac:dyDescent="0.2"/>
    <row r="28" ht="13.9" customHeight="1" x14ac:dyDescent="0.2"/>
    <row r="29" ht="13.9" customHeight="1" x14ac:dyDescent="0.2"/>
    <row r="30" ht="13.9" customHeight="1" x14ac:dyDescent="0.2"/>
    <row r="31" ht="13.9" customHeight="1" x14ac:dyDescent="0.2"/>
    <row r="32" ht="13.9" customHeight="1" x14ac:dyDescent="0.2"/>
    <row r="33" ht="13.9" customHeight="1" x14ac:dyDescent="0.2"/>
    <row r="34" ht="13.9" customHeight="1" x14ac:dyDescent="0.2"/>
    <row r="35" ht="13.9" customHeight="1" x14ac:dyDescent="0.2"/>
    <row r="36" ht="13.9" customHeight="1" x14ac:dyDescent="0.2"/>
    <row r="37" ht="13.9" customHeight="1" x14ac:dyDescent="0.2"/>
    <row r="38" ht="13.9" customHeight="1" x14ac:dyDescent="0.2"/>
    <row r="39" ht="13.9" customHeight="1" x14ac:dyDescent="0.2"/>
    <row r="40" ht="13.9" customHeight="1" x14ac:dyDescent="0.2"/>
    <row r="41" ht="13.9" customHeight="1" x14ac:dyDescent="0.2"/>
    <row r="42" ht="13.9" customHeight="1" x14ac:dyDescent="0.2"/>
    <row r="43" ht="13.9" customHeight="1" x14ac:dyDescent="0.2"/>
    <row r="44" ht="13.9" customHeight="1" x14ac:dyDescent="0.2"/>
    <row r="45" ht="13.9" customHeight="1" x14ac:dyDescent="0.2"/>
    <row r="46" ht="13.9" customHeight="1" x14ac:dyDescent="0.2"/>
    <row r="47" ht="13.9" customHeight="1" x14ac:dyDescent="0.2"/>
    <row r="48" ht="13.9" customHeight="1" x14ac:dyDescent="0.2"/>
    <row r="49" ht="13.9" customHeight="1" x14ac:dyDescent="0.2"/>
    <row r="50" ht="13.9" customHeight="1" x14ac:dyDescent="0.2"/>
    <row r="51" ht="13.9" customHeight="1" x14ac:dyDescent="0.2"/>
    <row r="52" ht="13.9" customHeight="1" x14ac:dyDescent="0.2"/>
    <row r="53" ht="13.9" customHeight="1" x14ac:dyDescent="0.2"/>
    <row r="54" ht="13.9" customHeight="1" x14ac:dyDescent="0.2"/>
    <row r="55" ht="13.9" customHeight="1" x14ac:dyDescent="0.2"/>
    <row r="56" ht="13.9" customHeight="1" x14ac:dyDescent="0.2"/>
    <row r="57" ht="13.9" customHeight="1" x14ac:dyDescent="0.2"/>
    <row r="58" ht="13.9" customHeight="1" x14ac:dyDescent="0.2"/>
    <row r="59" ht="13.9" customHeight="1" x14ac:dyDescent="0.2"/>
    <row r="60" ht="13.9" customHeight="1" x14ac:dyDescent="0.2"/>
    <row r="61" ht="13.9" customHeight="1" x14ac:dyDescent="0.2"/>
    <row r="62" ht="13.9" customHeight="1" x14ac:dyDescent="0.2"/>
    <row r="63" ht="13.9" customHeight="1" x14ac:dyDescent="0.2"/>
    <row r="64" ht="13.9" customHeight="1" x14ac:dyDescent="0.2"/>
    <row r="65" ht="13.9" customHeight="1" x14ac:dyDescent="0.2"/>
    <row r="66" ht="13.9" customHeight="1" x14ac:dyDescent="0.2"/>
    <row r="67" ht="13.9" customHeight="1" x14ac:dyDescent="0.2"/>
    <row r="68" ht="13.9" customHeight="1" x14ac:dyDescent="0.2"/>
    <row r="69" ht="13.9" customHeight="1" x14ac:dyDescent="0.2"/>
    <row r="70" ht="13.9" customHeight="1" x14ac:dyDescent="0.2"/>
    <row r="71" ht="13.9" customHeight="1" x14ac:dyDescent="0.2"/>
    <row r="72" ht="13.9" customHeight="1" x14ac:dyDescent="0.2"/>
    <row r="73" ht="13.9" customHeight="1" x14ac:dyDescent="0.2"/>
    <row r="74" ht="13.9" customHeight="1" x14ac:dyDescent="0.2"/>
    <row r="75" ht="13.9" customHeight="1" x14ac:dyDescent="0.2"/>
    <row r="76" ht="13.9" customHeight="1" x14ac:dyDescent="0.2"/>
    <row r="77" ht="13.9" customHeight="1" x14ac:dyDescent="0.2"/>
    <row r="78" ht="13.9" customHeight="1" x14ac:dyDescent="0.2"/>
    <row r="79" ht="13.9" customHeight="1" x14ac:dyDescent="0.2"/>
    <row r="80" ht="13.9" customHeight="1" x14ac:dyDescent="0.2"/>
    <row r="81" ht="13.9" customHeight="1" x14ac:dyDescent="0.2"/>
    <row r="82" ht="13.9" customHeight="1" x14ac:dyDescent="0.2"/>
    <row r="83" ht="13.9" customHeight="1" x14ac:dyDescent="0.2"/>
    <row r="84" ht="13.9" customHeight="1" x14ac:dyDescent="0.2"/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 логика интерфейса</vt:lpstr>
      <vt:lpstr>логика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HP_home</cp:lastModifiedBy>
  <dcterms:created xsi:type="dcterms:W3CDTF">2020-12-19T18:28:12Z</dcterms:created>
  <dcterms:modified xsi:type="dcterms:W3CDTF">2021-06-07T11:33:06Z</dcterms:modified>
</cp:coreProperties>
</file>