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80" windowHeight="8070"/>
  </bookViews>
  <sheets>
    <sheet name="11-10-2012 - barcelona" sheetId="40" r:id="rId1"/>
  </sheets>
  <definedNames>
    <definedName name="_xlnm.Print_Area" localSheetId="0">'11-10-2012 - barcelona'!#REF!</definedName>
  </definedNames>
  <calcPr calcId="145621"/>
</workbook>
</file>

<file path=xl/calcChain.xml><?xml version="1.0" encoding="utf-8"?>
<calcChain xmlns="http://schemas.openxmlformats.org/spreadsheetml/2006/main">
  <c r="AE43" i="40" l="1"/>
  <c r="AD43" i="40"/>
  <c r="AC43" i="40"/>
  <c r="AB43" i="40"/>
  <c r="AA43" i="40"/>
  <c r="Z43" i="40"/>
  <c r="Y43" i="40"/>
  <c r="AE42" i="40"/>
  <c r="AD42" i="40"/>
  <c r="AC42" i="40"/>
  <c r="AB42" i="40"/>
  <c r="AA42" i="40"/>
  <c r="Z42" i="40"/>
  <c r="Y42" i="40"/>
  <c r="AE41" i="40"/>
  <c r="AD41" i="40"/>
  <c r="AC41" i="40"/>
  <c r="AB41" i="40"/>
  <c r="AA41" i="40"/>
  <c r="Z41" i="40"/>
  <c r="Y41" i="40"/>
  <c r="AE40" i="40"/>
  <c r="AD40" i="40"/>
  <c r="AC40" i="40"/>
  <c r="AB40" i="40"/>
  <c r="AA40" i="40"/>
  <c r="Z40" i="40"/>
  <c r="Y40" i="40"/>
  <c r="AE39" i="40"/>
  <c r="AD39" i="40"/>
  <c r="AC39" i="40"/>
  <c r="AB39" i="40"/>
  <c r="AA39" i="40"/>
  <c r="Z39" i="40"/>
  <c r="Y39" i="40"/>
  <c r="AE38" i="40"/>
  <c r="AD38" i="40"/>
  <c r="AC38" i="40"/>
  <c r="AB38" i="40"/>
  <c r="AA38" i="40"/>
  <c r="Z38" i="40"/>
  <c r="Y38" i="40"/>
  <c r="AE37" i="40"/>
  <c r="AD37" i="40"/>
  <c r="AC37" i="40"/>
  <c r="AB37" i="40"/>
  <c r="AA37" i="40"/>
  <c r="Z37" i="40"/>
  <c r="Y37" i="40"/>
  <c r="AE36" i="40"/>
  <c r="AD36" i="40"/>
  <c r="AC36" i="40"/>
  <c r="AB36" i="40"/>
  <c r="AA36" i="40"/>
  <c r="Z36" i="40"/>
  <c r="Y36" i="40"/>
  <c r="AE35" i="40"/>
  <c r="AD35" i="40"/>
  <c r="AC35" i="40"/>
  <c r="AB35" i="40"/>
  <c r="AA35" i="40"/>
  <c r="Z35" i="40"/>
  <c r="Y35" i="40"/>
  <c r="AE34" i="40"/>
  <c r="AD34" i="40"/>
  <c r="AC34" i="40"/>
  <c r="AB34" i="40"/>
  <c r="AA34" i="40"/>
  <c r="Z34" i="40"/>
  <c r="Y34" i="40"/>
  <c r="AE33" i="40"/>
  <c r="AD33" i="40"/>
  <c r="AC33" i="40"/>
  <c r="AB33" i="40"/>
  <c r="AA33" i="40"/>
  <c r="Z33" i="40"/>
  <c r="Y33" i="40"/>
  <c r="AE32" i="40"/>
  <c r="AD32" i="40"/>
  <c r="AC32" i="40"/>
  <c r="AB32" i="40"/>
  <c r="AA32" i="40"/>
  <c r="Z32" i="40"/>
  <c r="Y32" i="40"/>
  <c r="AE31" i="40"/>
  <c r="AD31" i="40"/>
  <c r="AC31" i="40"/>
  <c r="AB31" i="40"/>
  <c r="AA31" i="40"/>
  <c r="Z31" i="40"/>
  <c r="Y31" i="40"/>
  <c r="AE30" i="40"/>
  <c r="AD30" i="40"/>
  <c r="AC30" i="40"/>
  <c r="AB30" i="40"/>
  <c r="AA30" i="40"/>
  <c r="Z30" i="40"/>
  <c r="Y30" i="40"/>
  <c r="AE29" i="40"/>
  <c r="AD29" i="40"/>
  <c r="AC29" i="40"/>
  <c r="AB29" i="40"/>
  <c r="AA29" i="40"/>
  <c r="Z29" i="40"/>
  <c r="Y29" i="40"/>
  <c r="AE28" i="40"/>
  <c r="AD28" i="40"/>
  <c r="AC28" i="40"/>
  <c r="AB28" i="40"/>
  <c r="AA28" i="40"/>
  <c r="Z28" i="40"/>
  <c r="Y28" i="40"/>
  <c r="AE27" i="40"/>
  <c r="AD27" i="40"/>
  <c r="AC27" i="40"/>
  <c r="AB27" i="40"/>
  <c r="AA27" i="40"/>
  <c r="Z27" i="40"/>
  <c r="Y27" i="40"/>
  <c r="AE26" i="40"/>
  <c r="AD26" i="40"/>
  <c r="AC26" i="40"/>
  <c r="AB26" i="40"/>
  <c r="AA26" i="40"/>
  <c r="Z26" i="40"/>
  <c r="Y26" i="40"/>
  <c r="X43" i="40"/>
  <c r="X42" i="40"/>
  <c r="X41" i="40"/>
  <c r="X40" i="40"/>
  <c r="X39" i="40"/>
  <c r="X38" i="40"/>
  <c r="X37" i="40"/>
  <c r="X36" i="40"/>
  <c r="X35" i="40"/>
  <c r="X34" i="40"/>
  <c r="X33" i="40"/>
  <c r="X32" i="40"/>
  <c r="X31" i="40"/>
  <c r="X30" i="40"/>
  <c r="X29" i="40"/>
  <c r="X28" i="40"/>
  <c r="X27" i="40"/>
  <c r="X26" i="40"/>
  <c r="W43" i="40"/>
  <c r="W42" i="40"/>
  <c r="W41" i="40"/>
  <c r="W40" i="40"/>
  <c r="W39" i="40"/>
  <c r="W38" i="40"/>
  <c r="W37" i="40"/>
  <c r="W36" i="40"/>
  <c r="W35" i="40"/>
  <c r="W34" i="40"/>
  <c r="W33" i="40"/>
  <c r="W32" i="40"/>
  <c r="W31" i="40"/>
  <c r="W30" i="40"/>
  <c r="W29" i="40"/>
  <c r="W28" i="40"/>
  <c r="W27" i="40"/>
  <c r="W26" i="40"/>
  <c r="V43" i="40" l="1"/>
  <c r="U43" i="40"/>
  <c r="V42" i="40"/>
  <c r="U42" i="40"/>
  <c r="V41" i="40"/>
  <c r="U41" i="40"/>
  <c r="V40" i="40"/>
  <c r="U40" i="40"/>
  <c r="V39" i="40"/>
  <c r="U39" i="40"/>
  <c r="V38" i="40"/>
  <c r="U38" i="40"/>
  <c r="V37" i="40"/>
  <c r="U37" i="40"/>
  <c r="V36" i="40"/>
  <c r="U36" i="40"/>
  <c r="V35" i="40"/>
  <c r="U35" i="40"/>
  <c r="V34" i="40"/>
  <c r="U34" i="40"/>
  <c r="V33" i="40"/>
  <c r="U33" i="40"/>
  <c r="V32" i="40"/>
  <c r="U32" i="40"/>
  <c r="V31" i="40"/>
  <c r="U31" i="40"/>
  <c r="V30" i="40"/>
  <c r="U30" i="40"/>
  <c r="V29" i="40"/>
  <c r="U29" i="40"/>
  <c r="V28" i="40"/>
  <c r="U28" i="40"/>
  <c r="V27" i="40"/>
  <c r="U27" i="40"/>
  <c r="V26" i="40"/>
  <c r="U26" i="40"/>
  <c r="T43" i="40" l="1"/>
  <c r="S43" i="40"/>
  <c r="R43" i="40"/>
  <c r="Q43" i="40"/>
  <c r="P43" i="40"/>
  <c r="O43" i="40"/>
  <c r="N43" i="40"/>
  <c r="T42" i="40"/>
  <c r="S42" i="40"/>
  <c r="R42" i="40"/>
  <c r="Q42" i="40"/>
  <c r="P42" i="40"/>
  <c r="O42" i="40"/>
  <c r="N42" i="40"/>
  <c r="T41" i="40"/>
  <c r="S41" i="40"/>
  <c r="R41" i="40"/>
  <c r="Q41" i="40"/>
  <c r="P41" i="40"/>
  <c r="O41" i="40"/>
  <c r="N41" i="40"/>
  <c r="T40" i="40"/>
  <c r="S40" i="40"/>
  <c r="R40" i="40"/>
  <c r="Q40" i="40"/>
  <c r="P40" i="40"/>
  <c r="O40" i="40"/>
  <c r="N40" i="40"/>
  <c r="T39" i="40"/>
  <c r="S39" i="40"/>
  <c r="R39" i="40"/>
  <c r="Q39" i="40"/>
  <c r="P39" i="40"/>
  <c r="O39" i="40"/>
  <c r="N39" i="40"/>
  <c r="T38" i="40"/>
  <c r="S38" i="40"/>
  <c r="R38" i="40"/>
  <c r="Q38" i="40"/>
  <c r="P38" i="40"/>
  <c r="O38" i="40"/>
  <c r="N38" i="40"/>
  <c r="T37" i="40"/>
  <c r="S37" i="40"/>
  <c r="R37" i="40"/>
  <c r="Q37" i="40"/>
  <c r="P37" i="40"/>
  <c r="O37" i="40"/>
  <c r="N37" i="40"/>
  <c r="T36" i="40"/>
  <c r="S36" i="40"/>
  <c r="R36" i="40"/>
  <c r="Q36" i="40"/>
  <c r="P36" i="40"/>
  <c r="O36" i="40"/>
  <c r="N36" i="40"/>
  <c r="T35" i="40"/>
  <c r="S35" i="40"/>
  <c r="R35" i="40"/>
  <c r="Q35" i="40"/>
  <c r="P35" i="40"/>
  <c r="O35" i="40"/>
  <c r="N35" i="40"/>
  <c r="T34" i="40"/>
  <c r="S34" i="40"/>
  <c r="R34" i="40"/>
  <c r="Q34" i="40"/>
  <c r="P34" i="40"/>
  <c r="O34" i="40"/>
  <c r="N34" i="40"/>
  <c r="T33" i="40"/>
  <c r="S33" i="40"/>
  <c r="R33" i="40"/>
  <c r="Q33" i="40"/>
  <c r="P33" i="40"/>
  <c r="O33" i="40"/>
  <c r="N33" i="40"/>
  <c r="T32" i="40"/>
  <c r="S32" i="40"/>
  <c r="R32" i="40"/>
  <c r="Q32" i="40"/>
  <c r="P32" i="40"/>
  <c r="O32" i="40"/>
  <c r="N32" i="40"/>
  <c r="T31" i="40"/>
  <c r="S31" i="40"/>
  <c r="R31" i="40"/>
  <c r="Q31" i="40"/>
  <c r="P31" i="40"/>
  <c r="O31" i="40"/>
  <c r="N31" i="40"/>
  <c r="T30" i="40"/>
  <c r="S30" i="40"/>
  <c r="R30" i="40"/>
  <c r="Q30" i="40"/>
  <c r="P30" i="40"/>
  <c r="O30" i="40"/>
  <c r="N30" i="40"/>
  <c r="T29" i="40"/>
  <c r="S29" i="40"/>
  <c r="R29" i="40"/>
  <c r="Q29" i="40"/>
  <c r="P29" i="40"/>
  <c r="O29" i="40"/>
  <c r="N29" i="40"/>
  <c r="T28" i="40"/>
  <c r="S28" i="40"/>
  <c r="R28" i="40"/>
  <c r="Q28" i="40"/>
  <c r="P28" i="40"/>
  <c r="O28" i="40"/>
  <c r="N28" i="40"/>
  <c r="T27" i="40"/>
  <c r="S27" i="40"/>
  <c r="R27" i="40"/>
  <c r="Q27" i="40"/>
  <c r="P27" i="40"/>
  <c r="O27" i="40"/>
  <c r="N27" i="40"/>
  <c r="T26" i="40"/>
  <c r="S26" i="40"/>
  <c r="R26" i="40"/>
  <c r="Q26" i="40"/>
  <c r="P26" i="40"/>
  <c r="O26" i="40"/>
  <c r="N26" i="40"/>
  <c r="M43" i="40" l="1"/>
  <c r="M42" i="40"/>
  <c r="M41" i="40"/>
  <c r="M40" i="40"/>
  <c r="M39" i="40"/>
  <c r="M38" i="40"/>
  <c r="M37" i="40"/>
  <c r="M36" i="40"/>
  <c r="M35" i="40"/>
  <c r="M34" i="40"/>
  <c r="M33" i="40"/>
  <c r="M32" i="40"/>
  <c r="M31" i="40"/>
  <c r="M30" i="40"/>
  <c r="M29" i="40"/>
  <c r="M28" i="40"/>
  <c r="M27" i="40"/>
  <c r="M26" i="40"/>
  <c r="L43" i="40"/>
  <c r="L42" i="40"/>
  <c r="L41" i="40"/>
  <c r="L40" i="40"/>
  <c r="L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K43" i="40"/>
  <c r="J43" i="40"/>
  <c r="I43" i="40"/>
  <c r="H43" i="40"/>
  <c r="G43" i="40"/>
  <c r="F43" i="40"/>
  <c r="E43" i="40"/>
  <c r="K42" i="40"/>
  <c r="J42" i="40"/>
  <c r="I42" i="40"/>
  <c r="H42" i="40"/>
  <c r="G42" i="40"/>
  <c r="F42" i="40"/>
  <c r="E42" i="40"/>
  <c r="K41" i="40"/>
  <c r="J41" i="40"/>
  <c r="I41" i="40"/>
  <c r="H41" i="40"/>
  <c r="G41" i="40"/>
  <c r="F41" i="40"/>
  <c r="E41" i="40"/>
  <c r="K40" i="40"/>
  <c r="J40" i="40"/>
  <c r="I40" i="40"/>
  <c r="H40" i="40"/>
  <c r="G40" i="40"/>
  <c r="F40" i="40"/>
  <c r="E40" i="40"/>
  <c r="K39" i="40"/>
  <c r="J39" i="40"/>
  <c r="I39" i="40"/>
  <c r="H39" i="40"/>
  <c r="G39" i="40"/>
  <c r="F39" i="40"/>
  <c r="E39" i="40"/>
  <c r="K38" i="40"/>
  <c r="J38" i="40"/>
  <c r="I38" i="40"/>
  <c r="H38" i="40"/>
  <c r="G38" i="40"/>
  <c r="F38" i="40"/>
  <c r="E38" i="40"/>
  <c r="K37" i="40"/>
  <c r="J37" i="40"/>
  <c r="I37" i="40"/>
  <c r="H37" i="40"/>
  <c r="G37" i="40"/>
  <c r="F37" i="40"/>
  <c r="E37" i="40"/>
  <c r="K36" i="40"/>
  <c r="J36" i="40"/>
  <c r="I36" i="40"/>
  <c r="H36" i="40"/>
  <c r="G36" i="40"/>
  <c r="F36" i="40"/>
  <c r="E36" i="40"/>
  <c r="K35" i="40"/>
  <c r="J35" i="40"/>
  <c r="I35" i="40"/>
  <c r="H35" i="40"/>
  <c r="G35" i="40"/>
  <c r="F35" i="40"/>
  <c r="E35" i="40"/>
  <c r="K34" i="40"/>
  <c r="J34" i="40"/>
  <c r="I34" i="40"/>
  <c r="H34" i="40"/>
  <c r="G34" i="40"/>
  <c r="F34" i="40"/>
  <c r="E34" i="40"/>
  <c r="K33" i="40"/>
  <c r="J33" i="40"/>
  <c r="I33" i="40"/>
  <c r="H33" i="40"/>
  <c r="G33" i="40"/>
  <c r="F33" i="40"/>
  <c r="E33" i="40"/>
  <c r="K32" i="40"/>
  <c r="J32" i="40"/>
  <c r="I32" i="40"/>
  <c r="H32" i="40"/>
  <c r="G32" i="40"/>
  <c r="F32" i="40"/>
  <c r="E32" i="40"/>
  <c r="K31" i="40"/>
  <c r="J31" i="40"/>
  <c r="I31" i="40"/>
  <c r="H31" i="40"/>
  <c r="G31" i="40"/>
  <c r="F31" i="40"/>
  <c r="E31" i="40"/>
  <c r="K30" i="40"/>
  <c r="J30" i="40"/>
  <c r="I30" i="40"/>
  <c r="H30" i="40"/>
  <c r="G30" i="40"/>
  <c r="F30" i="40"/>
  <c r="E30" i="40"/>
  <c r="K29" i="40"/>
  <c r="J29" i="40"/>
  <c r="I29" i="40"/>
  <c r="H29" i="40"/>
  <c r="G29" i="40"/>
  <c r="F29" i="40"/>
  <c r="E29" i="40"/>
  <c r="K28" i="40"/>
  <c r="J28" i="40"/>
  <c r="I28" i="40"/>
  <c r="H28" i="40"/>
  <c r="G28" i="40"/>
  <c r="F28" i="40"/>
  <c r="E28" i="40"/>
  <c r="K27" i="40"/>
  <c r="J27" i="40"/>
  <c r="I27" i="40"/>
  <c r="H27" i="40"/>
  <c r="G27" i="40"/>
  <c r="F27" i="40"/>
  <c r="E27" i="40"/>
  <c r="K26" i="40"/>
  <c r="J26" i="40"/>
  <c r="I26" i="40"/>
  <c r="H26" i="40"/>
  <c r="G26" i="40"/>
  <c r="F26" i="40"/>
  <c r="E26" i="40"/>
</calcChain>
</file>

<file path=xl/sharedStrings.xml><?xml version="1.0" encoding="utf-8"?>
<sst xmlns="http://schemas.openxmlformats.org/spreadsheetml/2006/main" count="114" uniqueCount="33">
  <si>
    <t>Mini/A</t>
  </si>
  <si>
    <t>C</t>
  </si>
  <si>
    <t>E</t>
  </si>
  <si>
    <t>Interent</t>
  </si>
  <si>
    <t>1 dia</t>
  </si>
  <si>
    <t>4 dias</t>
  </si>
  <si>
    <t>7 dias</t>
  </si>
  <si>
    <t>Advantage</t>
  </si>
  <si>
    <t>PEPE</t>
  </si>
  <si>
    <t>Goldcar</t>
  </si>
  <si>
    <t>£</t>
  </si>
  <si>
    <t>National</t>
  </si>
  <si>
    <t>BARCELONA</t>
  </si>
  <si>
    <t>Centauro</t>
  </si>
  <si>
    <t>www.auto-europe.co.uk</t>
  </si>
  <si>
    <t>Budget</t>
  </si>
  <si>
    <t>PB</t>
  </si>
  <si>
    <t>F</t>
  </si>
  <si>
    <t>G</t>
  </si>
  <si>
    <t>N</t>
  </si>
  <si>
    <t>Dias</t>
  </si>
  <si>
    <t>www.carhire3000.com</t>
  </si>
  <si>
    <t>www.holidaycars.com</t>
  </si>
  <si>
    <t>Alamo</t>
  </si>
  <si>
    <t>Hertz</t>
  </si>
  <si>
    <t>Interrent</t>
  </si>
  <si>
    <t>www.vipcars.com</t>
  </si>
  <si>
    <t>€</t>
  </si>
  <si>
    <t>www.autoescape.com</t>
  </si>
  <si>
    <t>www.cardelmar.com</t>
  </si>
  <si>
    <t>EU</t>
  </si>
  <si>
    <t>Avis</t>
  </si>
  <si>
    <t>HTZ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</si>
</sst>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16]dd/mmm/yy;@"/>
    <numFmt numFmtId="165" formatCode="#,##0.00\ [$€-1];[Red]\-#,##0.00\ [$€-1]"/>
    <numFmt numFmtId="166" formatCode="_-* #,##0.00\ _E_s_c_._-;\-* #,##0.00\ _E_s_c_._-;_-* &quot;-&quot;??\ _E_s_c_._-;_-@_-"/>
  </numFmts>
  <fonts count="29" x14ac:knownFonts="1">
    <font>
      <sz val="10"/>
      <name val="Arial"/>
    </font>
    <font>
      <b/>
      <sz val="8"/>
      <color indexed="10"/>
      <name val="Verdana"/>
      <family val="2"/>
    </font>
    <font>
      <sz val="8"/>
      <name val="Verdana"/>
      <family val="2"/>
    </font>
    <font>
      <sz val="8"/>
      <color indexed="10"/>
      <name val="Verdana"/>
      <family val="2"/>
    </font>
    <font>
      <u/>
      <sz val="10"/>
      <color indexed="12"/>
      <name val="Arial"/>
      <family val="2"/>
    </font>
    <font>
      <sz val="7"/>
      <name val="Verdan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1"/>
      <color rgb="FFFF0000"/>
      <name val="Verdana"/>
      <family val="2"/>
    </font>
    <font>
      <sz val="7"/>
      <name val="Arial"/>
      <family val="2"/>
    </font>
    <font>
      <b/>
      <sz val="8"/>
      <name val="Verdana"/>
      <family val="2"/>
    </font>
    <font>
      <sz val="8"/>
      <color rgb="FFFF0000"/>
      <name val="Verdana"/>
      <family val="2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auto="1"/>
      </bottom>
      <diagonal/>
    </border>
  </borders>
  <cellStyleXfs count="1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7" fillId="4" borderId="0" applyNumberFormat="0" applyBorder="0" applyAlignment="0" applyProtection="0"/>
    <xf numFmtId="165" fontId="7" fillId="4" borderId="0" applyNumberFormat="0" applyBorder="0" applyAlignment="0" applyProtection="0"/>
    <xf numFmtId="0" fontId="7" fillId="5" borderId="0" applyNumberFormat="0" applyBorder="0" applyAlignment="0" applyProtection="0"/>
    <xf numFmtId="165" fontId="7" fillId="5" borderId="0" applyNumberFormat="0" applyBorder="0" applyAlignment="0" applyProtection="0"/>
    <xf numFmtId="0" fontId="7" fillId="6" borderId="0" applyNumberFormat="0" applyBorder="0" applyAlignment="0" applyProtection="0"/>
    <xf numFmtId="165" fontId="7" fillId="6" borderId="0" applyNumberFormat="0" applyBorder="0" applyAlignment="0" applyProtection="0"/>
    <xf numFmtId="0" fontId="7" fillId="7" borderId="0" applyNumberFormat="0" applyBorder="0" applyAlignment="0" applyProtection="0"/>
    <xf numFmtId="165" fontId="7" fillId="7" borderId="0" applyNumberFormat="0" applyBorder="0" applyAlignment="0" applyProtection="0"/>
    <xf numFmtId="0" fontId="7" fillId="8" borderId="0" applyNumberFormat="0" applyBorder="0" applyAlignment="0" applyProtection="0"/>
    <xf numFmtId="165" fontId="7" fillId="8" borderId="0" applyNumberFormat="0" applyBorder="0" applyAlignment="0" applyProtection="0"/>
    <xf numFmtId="0" fontId="7" fillId="9" borderId="0" applyNumberFormat="0" applyBorder="0" applyAlignment="0" applyProtection="0"/>
    <xf numFmtId="165" fontId="7" fillId="9" borderId="0" applyNumberFormat="0" applyBorder="0" applyAlignment="0" applyProtection="0"/>
    <xf numFmtId="0" fontId="7" fillId="10" borderId="0" applyNumberFormat="0" applyBorder="0" applyAlignment="0" applyProtection="0"/>
    <xf numFmtId="165" fontId="7" fillId="10" borderId="0" applyNumberFormat="0" applyBorder="0" applyAlignment="0" applyProtection="0"/>
    <xf numFmtId="0" fontId="7" fillId="11" borderId="0" applyNumberFormat="0" applyBorder="0" applyAlignment="0" applyProtection="0"/>
    <xf numFmtId="165" fontId="7" fillId="11" borderId="0" applyNumberFormat="0" applyBorder="0" applyAlignment="0" applyProtection="0"/>
    <xf numFmtId="0" fontId="7" fillId="12" borderId="0" applyNumberFormat="0" applyBorder="0" applyAlignment="0" applyProtection="0"/>
    <xf numFmtId="165" fontId="7" fillId="12" borderId="0" applyNumberFormat="0" applyBorder="0" applyAlignment="0" applyProtection="0"/>
    <xf numFmtId="0" fontId="7" fillId="7" borderId="0" applyNumberFormat="0" applyBorder="0" applyAlignment="0" applyProtection="0"/>
    <xf numFmtId="165" fontId="7" fillId="7" borderId="0" applyNumberFormat="0" applyBorder="0" applyAlignment="0" applyProtection="0"/>
    <xf numFmtId="0" fontId="7" fillId="10" borderId="0" applyNumberFormat="0" applyBorder="0" applyAlignment="0" applyProtection="0"/>
    <xf numFmtId="165" fontId="7" fillId="10" borderId="0" applyNumberFormat="0" applyBorder="0" applyAlignment="0" applyProtection="0"/>
    <xf numFmtId="0" fontId="7" fillId="13" borderId="0" applyNumberFormat="0" applyBorder="0" applyAlignment="0" applyProtection="0"/>
    <xf numFmtId="165" fontId="7" fillId="13" borderId="0" applyNumberFormat="0" applyBorder="0" applyAlignment="0" applyProtection="0"/>
    <xf numFmtId="0" fontId="8" fillId="14" borderId="0" applyNumberFormat="0" applyBorder="0" applyAlignment="0" applyProtection="0"/>
    <xf numFmtId="165" fontId="8" fillId="14" borderId="0" applyNumberFormat="0" applyBorder="0" applyAlignment="0" applyProtection="0"/>
    <xf numFmtId="0" fontId="8" fillId="11" borderId="0" applyNumberFormat="0" applyBorder="0" applyAlignment="0" applyProtection="0"/>
    <xf numFmtId="165" fontId="8" fillId="11" borderId="0" applyNumberFormat="0" applyBorder="0" applyAlignment="0" applyProtection="0"/>
    <xf numFmtId="0" fontId="8" fillId="12" borderId="0" applyNumberFormat="0" applyBorder="0" applyAlignment="0" applyProtection="0"/>
    <xf numFmtId="165" fontId="8" fillId="12" borderId="0" applyNumberFormat="0" applyBorder="0" applyAlignment="0" applyProtection="0"/>
    <xf numFmtId="0" fontId="8" fillId="15" borderId="0" applyNumberFormat="0" applyBorder="0" applyAlignment="0" applyProtection="0"/>
    <xf numFmtId="165" fontId="8" fillId="15" borderId="0" applyNumberFormat="0" applyBorder="0" applyAlignment="0" applyProtection="0"/>
    <xf numFmtId="0" fontId="8" fillId="16" borderId="0" applyNumberFormat="0" applyBorder="0" applyAlignment="0" applyProtection="0"/>
    <xf numFmtId="165" fontId="8" fillId="16" borderId="0" applyNumberFormat="0" applyBorder="0" applyAlignment="0" applyProtection="0"/>
    <xf numFmtId="0" fontId="8" fillId="17" borderId="0" applyNumberFormat="0" applyBorder="0" applyAlignment="0" applyProtection="0"/>
    <xf numFmtId="165" fontId="8" fillId="17" borderId="0" applyNumberFormat="0" applyBorder="0" applyAlignment="0" applyProtection="0"/>
    <xf numFmtId="0" fontId="9" fillId="0" borderId="12" applyNumberFormat="0" applyFill="0" applyAlignment="0" applyProtection="0"/>
    <xf numFmtId="165" fontId="9" fillId="0" borderId="12" applyNumberFormat="0" applyFill="0" applyAlignment="0" applyProtection="0"/>
    <xf numFmtId="0" fontId="10" fillId="0" borderId="13" applyNumberFormat="0" applyFill="0" applyAlignment="0" applyProtection="0"/>
    <xf numFmtId="165" fontId="10" fillId="0" borderId="13" applyNumberFormat="0" applyFill="0" applyAlignment="0" applyProtection="0"/>
    <xf numFmtId="0" fontId="11" fillId="0" borderId="14" applyNumberFormat="0" applyFill="0" applyAlignment="0" applyProtection="0"/>
    <xf numFmtId="165" fontId="11" fillId="0" borderId="14" applyNumberFormat="0" applyFill="0" applyAlignment="0" applyProtection="0"/>
    <xf numFmtId="0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0" fontId="12" fillId="18" borderId="15" applyNumberFormat="0" applyAlignment="0" applyProtection="0"/>
    <xf numFmtId="165" fontId="12" fillId="18" borderId="15" applyNumberFormat="0" applyAlignment="0" applyProtection="0"/>
    <xf numFmtId="0" fontId="12" fillId="18" borderId="15" applyNumberFormat="0" applyAlignment="0" applyProtection="0"/>
    <xf numFmtId="0" fontId="13" fillId="0" borderId="16" applyNumberFormat="0" applyFill="0" applyAlignment="0" applyProtection="0"/>
    <xf numFmtId="165" fontId="13" fillId="0" borderId="16" applyNumberFormat="0" applyFill="0" applyAlignment="0" applyProtection="0"/>
    <xf numFmtId="166" fontId="6" fillId="0" borderId="0" applyFont="0" applyFill="0" applyBorder="0" applyAlignment="0" applyProtection="0"/>
    <xf numFmtId="0" fontId="8" fillId="19" borderId="0" applyNumberFormat="0" applyBorder="0" applyAlignment="0" applyProtection="0"/>
    <xf numFmtId="165" fontId="8" fillId="19" borderId="0" applyNumberFormat="0" applyBorder="0" applyAlignment="0" applyProtection="0"/>
    <xf numFmtId="0" fontId="8" fillId="20" borderId="0" applyNumberFormat="0" applyBorder="0" applyAlignment="0" applyProtection="0"/>
    <xf numFmtId="165" fontId="8" fillId="20" borderId="0" applyNumberFormat="0" applyBorder="0" applyAlignment="0" applyProtection="0"/>
    <xf numFmtId="0" fontId="8" fillId="21" borderId="0" applyNumberFormat="0" applyBorder="0" applyAlignment="0" applyProtection="0"/>
    <xf numFmtId="165" fontId="8" fillId="21" borderId="0" applyNumberFormat="0" applyBorder="0" applyAlignment="0" applyProtection="0"/>
    <xf numFmtId="0" fontId="8" fillId="15" borderId="0" applyNumberFormat="0" applyBorder="0" applyAlignment="0" applyProtection="0"/>
    <xf numFmtId="165" fontId="8" fillId="15" borderId="0" applyNumberFormat="0" applyBorder="0" applyAlignment="0" applyProtection="0"/>
    <xf numFmtId="0" fontId="8" fillId="16" borderId="0" applyNumberFormat="0" applyBorder="0" applyAlignment="0" applyProtection="0"/>
    <xf numFmtId="165" fontId="8" fillId="16" borderId="0" applyNumberFormat="0" applyBorder="0" applyAlignment="0" applyProtection="0"/>
    <xf numFmtId="0" fontId="8" fillId="22" borderId="0" applyNumberFormat="0" applyBorder="0" applyAlignment="0" applyProtection="0"/>
    <xf numFmtId="165" fontId="8" fillId="22" borderId="0" applyNumberFormat="0" applyBorder="0" applyAlignment="0" applyProtection="0"/>
    <xf numFmtId="0" fontId="14" fillId="6" borderId="0" applyNumberFormat="0" applyBorder="0" applyAlignment="0" applyProtection="0"/>
    <xf numFmtId="165" fontId="14" fillId="6" borderId="0" applyNumberFormat="0" applyBorder="0" applyAlignment="0" applyProtection="0"/>
    <xf numFmtId="0" fontId="15" fillId="9" borderId="15" applyNumberFormat="0" applyAlignment="0" applyProtection="0"/>
    <xf numFmtId="165" fontId="15" fillId="9" borderId="15" applyNumberFormat="0" applyAlignment="0" applyProtection="0"/>
    <xf numFmtId="0" fontId="15" fillId="9" borderId="15" applyNumberFormat="0" applyAlignment="0" applyProtection="0"/>
    <xf numFmtId="0" fontId="16" fillId="5" borderId="0" applyNumberFormat="0" applyBorder="0" applyAlignment="0" applyProtection="0"/>
    <xf numFmtId="165" fontId="16" fillId="5" borderId="0" applyNumberFormat="0" applyBorder="0" applyAlignment="0" applyProtection="0"/>
    <xf numFmtId="0" fontId="17" fillId="23" borderId="0" applyNumberFormat="0" applyBorder="0" applyAlignment="0" applyProtection="0"/>
    <xf numFmtId="165" fontId="17" fillId="23" borderId="0" applyNumberFormat="0" applyBorder="0" applyAlignment="0" applyProtection="0"/>
    <xf numFmtId="165" fontId="6" fillId="0" borderId="0"/>
    <xf numFmtId="0" fontId="6" fillId="0" borderId="0"/>
    <xf numFmtId="0" fontId="6" fillId="24" borderId="17" applyNumberFormat="0" applyFont="0" applyAlignment="0" applyProtection="0"/>
    <xf numFmtId="165" fontId="6" fillId="24" borderId="17" applyNumberFormat="0" applyFont="0" applyAlignment="0" applyProtection="0"/>
    <xf numFmtId="0" fontId="6" fillId="24" borderId="17" applyNumberFormat="0" applyFont="0" applyAlignment="0" applyProtection="0"/>
    <xf numFmtId="9" fontId="6" fillId="0" borderId="0" applyFont="0" applyFill="0" applyBorder="0" applyAlignment="0" applyProtection="0"/>
    <xf numFmtId="0" fontId="18" fillId="18" borderId="18" applyNumberFormat="0" applyAlignment="0" applyProtection="0"/>
    <xf numFmtId="165" fontId="18" fillId="18" borderId="18" applyNumberFormat="0" applyAlignment="0" applyProtection="0"/>
    <xf numFmtId="0" fontId="18" fillId="18" borderId="18" applyNumberFormat="0" applyAlignment="0" applyProtection="0"/>
    <xf numFmtId="0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5" fontId="21" fillId="0" borderId="0" applyNumberFormat="0" applyFill="0" applyBorder="0" applyAlignment="0" applyProtection="0"/>
    <xf numFmtId="0" fontId="22" fillId="0" borderId="19" applyNumberFormat="0" applyFill="0" applyAlignment="0" applyProtection="0"/>
    <xf numFmtId="165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3" fillId="25" borderId="20" applyNumberFormat="0" applyAlignment="0" applyProtection="0"/>
    <xf numFmtId="165" fontId="23" fillId="25" borderId="20" applyNumberFormat="0" applyAlignment="0" applyProtection="0"/>
    <xf numFmtId="9" fontId="24" fillId="0" borderId="0" applyFont="0" applyFill="0" applyBorder="0" applyAlignment="0" applyProtection="0"/>
    <xf numFmtId="0" fontId="11" fillId="0" borderId="22" applyNumberFormat="0" applyFill="0" applyAlignment="0" applyProtection="0"/>
    <xf numFmtId="165" fontId="11" fillId="0" borderId="22" applyNumberFormat="0" applyFill="0" applyAlignment="0" applyProtection="0"/>
    <xf numFmtId="0" fontId="12" fillId="18" borderId="23" applyNumberFormat="0" applyAlignment="0" applyProtection="0"/>
    <xf numFmtId="165" fontId="12" fillId="18" borderId="23" applyNumberFormat="0" applyAlignment="0" applyProtection="0"/>
    <xf numFmtId="0" fontId="12" fillId="18" borderId="23" applyNumberFormat="0" applyAlignment="0" applyProtection="0"/>
    <xf numFmtId="0" fontId="15" fillId="9" borderId="23" applyNumberFormat="0" applyAlignment="0" applyProtection="0"/>
    <xf numFmtId="165" fontId="15" fillId="9" borderId="23" applyNumberFormat="0" applyAlignment="0" applyProtection="0"/>
    <xf numFmtId="0" fontId="15" fillId="9" borderId="23" applyNumberFormat="0" applyAlignment="0" applyProtection="0"/>
    <xf numFmtId="0" fontId="6" fillId="24" borderId="24" applyNumberFormat="0" applyFont="0" applyAlignment="0" applyProtection="0"/>
    <xf numFmtId="165" fontId="6" fillId="24" borderId="24" applyNumberFormat="0" applyFont="0" applyAlignment="0" applyProtection="0"/>
    <xf numFmtId="0" fontId="6" fillId="24" borderId="24" applyNumberFormat="0" applyFont="0" applyAlignment="0" applyProtection="0"/>
    <xf numFmtId="0" fontId="18" fillId="18" borderId="25" applyNumberFormat="0" applyAlignment="0" applyProtection="0"/>
    <xf numFmtId="165" fontId="18" fillId="18" borderId="25" applyNumberFormat="0" applyAlignment="0" applyProtection="0"/>
    <xf numFmtId="0" fontId="18" fillId="18" borderId="25" applyNumberFormat="0" applyAlignment="0" applyProtection="0"/>
    <xf numFmtId="0" fontId="22" fillId="0" borderId="26" applyNumberFormat="0" applyFill="0" applyAlignment="0" applyProtection="0"/>
    <xf numFmtId="165" fontId="22" fillId="0" borderId="26" applyNumberFormat="0" applyFill="0" applyAlignment="0" applyProtection="0"/>
    <xf numFmtId="0" fontId="22" fillId="0" borderId="26" applyNumberFormat="0" applyFill="0" applyAlignment="0" applyProtection="0"/>
  </cellStyleXfs>
  <cellXfs count="113">
    <xf numFmtId="0" fontId="0" fillId="0" borderId="0" xfId="0"/>
    <xf numFmtId="0" fontId="25" fillId="0" borderId="0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6" fillId="0" borderId="0" xfId="2"/>
    <xf numFmtId="0" fontId="2" fillId="3" borderId="7" xfId="2" applyFont="1" applyFill="1" applyBorder="1" applyAlignment="1">
      <alignment horizontal="center" vertical="center"/>
    </xf>
    <xf numFmtId="4" fontId="2" fillId="3" borderId="9" xfId="2" applyNumberFormat="1" applyFont="1" applyFill="1" applyBorder="1" applyAlignment="1">
      <alignment horizontal="center" vertical="center"/>
    </xf>
    <xf numFmtId="4" fontId="2" fillId="3" borderId="10" xfId="2" applyNumberFormat="1" applyFont="1" applyFill="1" applyBorder="1" applyAlignment="1">
      <alignment horizontal="center" vertical="center"/>
    </xf>
    <xf numFmtId="4" fontId="2" fillId="3" borderId="34" xfId="2" applyNumberFormat="1" applyFont="1" applyFill="1" applyBorder="1" applyAlignment="1">
      <alignment horizontal="center" vertical="center"/>
    </xf>
    <xf numFmtId="4" fontId="2" fillId="3" borderId="32" xfId="2" applyNumberFormat="1" applyFont="1" applyFill="1" applyBorder="1" applyAlignment="1">
      <alignment horizontal="center" vertical="center"/>
    </xf>
    <xf numFmtId="4" fontId="2" fillId="3" borderId="30" xfId="2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26" fillId="0" borderId="0" xfId="2" applyFont="1" applyAlignment="1">
      <alignment horizontal="center"/>
    </xf>
    <xf numFmtId="0" fontId="6" fillId="2" borderId="0" xfId="2" applyFill="1"/>
    <xf numFmtId="4" fontId="2" fillId="3" borderId="8" xfId="2" applyNumberFormat="1" applyFont="1" applyFill="1" applyBorder="1" applyAlignment="1">
      <alignment horizontal="center" vertical="center"/>
    </xf>
    <xf numFmtId="4" fontId="2" fillId="3" borderId="35" xfId="2" applyNumberFormat="1" applyFont="1" applyFill="1" applyBorder="1" applyAlignment="1">
      <alignment horizontal="center" vertical="center"/>
    </xf>
    <xf numFmtId="0" fontId="2" fillId="0" borderId="39" xfId="2" applyFont="1" applyFill="1" applyBorder="1" applyAlignment="1">
      <alignment horizontal="center" vertical="center"/>
    </xf>
    <xf numFmtId="0" fontId="2" fillId="0" borderId="40" xfId="2" applyFont="1" applyFill="1" applyBorder="1" applyAlignment="1">
      <alignment horizontal="center" vertical="center"/>
    </xf>
    <xf numFmtId="0" fontId="2" fillId="0" borderId="41" xfId="2" applyFont="1" applyFill="1" applyBorder="1" applyAlignment="1">
      <alignment horizontal="center" vertical="center"/>
    </xf>
    <xf numFmtId="4" fontId="2" fillId="3" borderId="37" xfId="2" applyNumberFormat="1" applyFont="1" applyFill="1" applyBorder="1" applyAlignment="1">
      <alignment horizontal="center" vertical="center"/>
    </xf>
    <xf numFmtId="4" fontId="2" fillId="3" borderId="33" xfId="2" applyNumberFormat="1" applyFont="1" applyFill="1" applyBorder="1" applyAlignment="1">
      <alignment horizontal="center" vertical="center"/>
    </xf>
    <xf numFmtId="4" fontId="2" fillId="3" borderId="31" xfId="2" applyNumberFormat="1" applyFont="1" applyFill="1" applyBorder="1" applyAlignment="1">
      <alignment horizontal="center" vertical="center"/>
    </xf>
    <xf numFmtId="4" fontId="2" fillId="3" borderId="38" xfId="2" applyNumberFormat="1" applyFont="1" applyFill="1" applyBorder="1" applyAlignment="1">
      <alignment horizontal="center" vertical="center"/>
    </xf>
    <xf numFmtId="0" fontId="27" fillId="26" borderId="42" xfId="2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center" vertical="center"/>
    </xf>
    <xf numFmtId="4" fontId="2" fillId="2" borderId="10" xfId="2" applyNumberFormat="1" applyFont="1" applyFill="1" applyBorder="1" applyAlignment="1">
      <alignment horizontal="center" vertical="center"/>
    </xf>
    <xf numFmtId="4" fontId="2" fillId="2" borderId="9" xfId="2" applyNumberFormat="1" applyFont="1" applyFill="1" applyBorder="1" applyAlignment="1">
      <alignment horizontal="center" vertical="center"/>
    </xf>
    <xf numFmtId="4" fontId="2" fillId="2" borderId="8" xfId="2" applyNumberFormat="1" applyFont="1" applyFill="1" applyBorder="1" applyAlignment="1">
      <alignment horizontal="center" vertical="center"/>
    </xf>
    <xf numFmtId="0" fontId="2" fillId="2" borderId="5" xfId="2" applyFont="1" applyFill="1" applyBorder="1" applyAlignment="1">
      <alignment horizontal="center" vertical="center"/>
    </xf>
    <xf numFmtId="4" fontId="2" fillId="2" borderId="34" xfId="2" applyNumberFormat="1" applyFont="1" applyFill="1" applyBorder="1" applyAlignment="1">
      <alignment horizontal="center" vertical="center"/>
    </xf>
    <xf numFmtId="4" fontId="2" fillId="2" borderId="32" xfId="2" applyNumberFormat="1" applyFont="1" applyFill="1" applyBorder="1" applyAlignment="1">
      <alignment horizontal="center" vertical="center"/>
    </xf>
    <xf numFmtId="4" fontId="2" fillId="2" borderId="30" xfId="2" applyNumberFormat="1" applyFont="1" applyFill="1" applyBorder="1" applyAlignment="1">
      <alignment horizontal="center" vertical="center"/>
    </xf>
    <xf numFmtId="4" fontId="2" fillId="2" borderId="35" xfId="2" applyNumberFormat="1" applyFont="1" applyFill="1" applyBorder="1" applyAlignment="1">
      <alignment horizontal="center" vertical="center"/>
    </xf>
    <xf numFmtId="0" fontId="2" fillId="2" borderId="11" xfId="2" applyFont="1" applyFill="1" applyBorder="1" applyAlignment="1">
      <alignment horizontal="center" vertical="center"/>
    </xf>
    <xf numFmtId="0" fontId="2" fillId="2" borderId="36" xfId="2" applyFont="1" applyFill="1" applyBorder="1" applyAlignment="1">
      <alignment horizontal="center" vertical="center"/>
    </xf>
    <xf numFmtId="4" fontId="2" fillId="2" borderId="37" xfId="2" applyNumberFormat="1" applyFont="1" applyFill="1" applyBorder="1" applyAlignment="1">
      <alignment horizontal="center" vertical="center"/>
    </xf>
    <xf numFmtId="4" fontId="2" fillId="2" borderId="33" xfId="2" applyNumberFormat="1" applyFont="1" applyFill="1" applyBorder="1" applyAlignment="1">
      <alignment horizontal="center" vertical="center"/>
    </xf>
    <xf numFmtId="4" fontId="2" fillId="2" borderId="31" xfId="2" applyNumberFormat="1" applyFont="1" applyFill="1" applyBorder="1" applyAlignment="1">
      <alignment horizontal="center" vertical="center"/>
    </xf>
    <xf numFmtId="4" fontId="2" fillId="2" borderId="38" xfId="2" applyNumberFormat="1" applyFont="1" applyFill="1" applyBorder="1" applyAlignment="1">
      <alignment horizontal="center" vertical="center"/>
    </xf>
    <xf numFmtId="0" fontId="2" fillId="0" borderId="21" xfId="2" applyFont="1" applyFill="1" applyBorder="1" applyAlignment="1">
      <alignment horizontal="center" vertical="center"/>
    </xf>
    <xf numFmtId="4" fontId="2" fillId="2" borderId="28" xfId="2" applyNumberFormat="1" applyFont="1" applyFill="1" applyBorder="1" applyAlignment="1">
      <alignment horizontal="center" vertical="center"/>
    </xf>
    <xf numFmtId="164" fontId="3" fillId="0" borderId="1" xfId="2" applyNumberFormat="1" applyFont="1" applyBorder="1" applyAlignment="1">
      <alignment vertical="center" textRotation="90"/>
    </xf>
    <xf numFmtId="164" fontId="3" fillId="0" borderId="5" xfId="2" applyNumberFormat="1" applyFont="1" applyBorder="1" applyAlignment="1">
      <alignment vertical="center" textRotation="90"/>
    </xf>
    <xf numFmtId="0" fontId="1" fillId="0" borderId="1" xfId="2" applyFont="1" applyBorder="1" applyAlignment="1">
      <alignment vertical="center" textRotation="89"/>
    </xf>
    <xf numFmtId="0" fontId="1" fillId="0" borderId="5" xfId="2" applyFont="1" applyBorder="1" applyAlignment="1">
      <alignment vertical="center" textRotation="89"/>
    </xf>
    <xf numFmtId="0" fontId="1" fillId="0" borderId="0" xfId="2" applyFont="1" applyBorder="1" applyAlignment="1">
      <alignment vertical="center" textRotation="89"/>
    </xf>
    <xf numFmtId="0" fontId="25" fillId="0" borderId="5" xfId="2" applyFont="1" applyBorder="1" applyAlignment="1">
      <alignment horizontal="center" vertical="center"/>
    </xf>
    <xf numFmtId="0" fontId="1" fillId="0" borderId="6" xfId="2" applyFont="1" applyBorder="1" applyAlignment="1">
      <alignment vertical="center" textRotation="89"/>
    </xf>
    <xf numFmtId="164" fontId="3" fillId="0" borderId="6" xfId="2" applyNumberFormat="1" applyFont="1" applyBorder="1" applyAlignment="1">
      <alignment vertical="center" textRotation="90"/>
    </xf>
    <xf numFmtId="164" fontId="3" fillId="0" borderId="0" xfId="2" applyNumberFormat="1" applyFont="1" applyBorder="1" applyAlignment="1">
      <alignment vertical="center" textRotation="90"/>
    </xf>
    <xf numFmtId="0" fontId="2" fillId="2" borderId="29" xfId="2" applyFont="1" applyFill="1" applyBorder="1" applyAlignment="1">
      <alignment horizontal="center" vertical="center"/>
    </xf>
    <xf numFmtId="4" fontId="2" fillId="2" borderId="27" xfId="2" applyNumberFormat="1" applyFont="1" applyFill="1" applyBorder="1" applyAlignment="1">
      <alignment horizontal="center" vertical="center"/>
    </xf>
    <xf numFmtId="4" fontId="2" fillId="27" borderId="9" xfId="2" applyNumberFormat="1" applyFont="1" applyFill="1" applyBorder="1" applyAlignment="1">
      <alignment horizontal="center" vertical="center"/>
    </xf>
    <xf numFmtId="4" fontId="2" fillId="27" borderId="10" xfId="2" applyNumberFormat="1" applyFont="1" applyFill="1" applyBorder="1" applyAlignment="1">
      <alignment horizontal="center" vertical="center"/>
    </xf>
    <xf numFmtId="4" fontId="2" fillId="27" borderId="8" xfId="2" applyNumberFormat="1" applyFont="1" applyFill="1" applyBorder="1" applyAlignment="1">
      <alignment horizontal="center" vertical="center"/>
    </xf>
    <xf numFmtId="4" fontId="2" fillId="27" borderId="30" xfId="2" applyNumberFormat="1" applyFont="1" applyFill="1" applyBorder="1" applyAlignment="1">
      <alignment horizontal="center" vertical="center"/>
    </xf>
    <xf numFmtId="4" fontId="2" fillId="27" borderId="32" xfId="2" applyNumberFormat="1" applyFont="1" applyFill="1" applyBorder="1" applyAlignment="1">
      <alignment horizontal="center" vertical="center"/>
    </xf>
    <xf numFmtId="4" fontId="2" fillId="27" borderId="35" xfId="2" applyNumberFormat="1" applyFont="1" applyFill="1" applyBorder="1" applyAlignment="1">
      <alignment horizontal="center" vertical="center"/>
    </xf>
    <xf numFmtId="4" fontId="2" fillId="27" borderId="34" xfId="2" applyNumberFormat="1" applyFont="1" applyFill="1" applyBorder="1" applyAlignment="1">
      <alignment horizontal="center" vertical="center"/>
    </xf>
    <xf numFmtId="4" fontId="2" fillId="27" borderId="37" xfId="2" applyNumberFormat="1" applyFont="1" applyFill="1" applyBorder="1" applyAlignment="1">
      <alignment horizontal="center" vertical="center"/>
    </xf>
    <xf numFmtId="4" fontId="2" fillId="27" borderId="33" xfId="2" applyNumberFormat="1" applyFont="1" applyFill="1" applyBorder="1" applyAlignment="1">
      <alignment horizontal="center" vertical="center"/>
    </xf>
    <xf numFmtId="4" fontId="2" fillId="27" borderId="31" xfId="2" applyNumberFormat="1" applyFont="1" applyFill="1" applyBorder="1" applyAlignment="1">
      <alignment horizontal="center" vertical="center"/>
    </xf>
    <xf numFmtId="4" fontId="2" fillId="27" borderId="38" xfId="2" applyNumberFormat="1" applyFont="1" applyFill="1" applyBorder="1" applyAlignment="1">
      <alignment horizontal="center" vertical="center"/>
    </xf>
    <xf numFmtId="4" fontId="2" fillId="28" borderId="10" xfId="2" applyNumberFormat="1" applyFont="1" applyFill="1" applyBorder="1" applyAlignment="1">
      <alignment horizontal="center" vertical="center"/>
    </xf>
    <xf numFmtId="4" fontId="2" fillId="28" borderId="9" xfId="2" applyNumberFormat="1" applyFont="1" applyFill="1" applyBorder="1" applyAlignment="1">
      <alignment horizontal="center" vertical="center"/>
    </xf>
    <xf numFmtId="4" fontId="2" fillId="28" borderId="8" xfId="2" applyNumberFormat="1" applyFont="1" applyFill="1" applyBorder="1" applyAlignment="1">
      <alignment horizontal="center" vertical="center"/>
    </xf>
    <xf numFmtId="4" fontId="2" fillId="28" borderId="34" xfId="2" applyNumberFormat="1" applyFont="1" applyFill="1" applyBorder="1" applyAlignment="1">
      <alignment horizontal="center" vertical="center"/>
    </xf>
    <xf numFmtId="4" fontId="2" fillId="28" borderId="32" xfId="2" applyNumberFormat="1" applyFont="1" applyFill="1" applyBorder="1" applyAlignment="1">
      <alignment horizontal="center" vertical="center"/>
    </xf>
    <xf numFmtId="4" fontId="2" fillId="28" borderId="30" xfId="2" applyNumberFormat="1" applyFont="1" applyFill="1" applyBorder="1" applyAlignment="1">
      <alignment horizontal="center" vertical="center"/>
    </xf>
    <xf numFmtId="4" fontId="2" fillId="28" borderId="35" xfId="2" applyNumberFormat="1" applyFont="1" applyFill="1" applyBorder="1" applyAlignment="1">
      <alignment horizontal="center" vertical="center"/>
    </xf>
    <xf numFmtId="4" fontId="2" fillId="28" borderId="28" xfId="2" applyNumberFormat="1" applyFont="1" applyFill="1" applyBorder="1" applyAlignment="1">
      <alignment horizontal="center" vertical="center"/>
    </xf>
    <xf numFmtId="4" fontId="2" fillId="28" borderId="37" xfId="2" applyNumberFormat="1" applyFont="1" applyFill="1" applyBorder="1" applyAlignment="1">
      <alignment horizontal="center" vertical="center"/>
    </xf>
    <xf numFmtId="4" fontId="2" fillId="28" borderId="33" xfId="2" applyNumberFormat="1" applyFont="1" applyFill="1" applyBorder="1" applyAlignment="1">
      <alignment horizontal="center" vertical="center"/>
    </xf>
    <xf numFmtId="4" fontId="2" fillId="28" borderId="31" xfId="2" applyNumberFormat="1" applyFont="1" applyFill="1" applyBorder="1" applyAlignment="1">
      <alignment horizontal="center" vertical="center"/>
    </xf>
    <xf numFmtId="4" fontId="2" fillId="28" borderId="38" xfId="2" applyNumberFormat="1" applyFont="1" applyFill="1" applyBorder="1" applyAlignment="1">
      <alignment horizontal="center" vertical="center"/>
    </xf>
    <xf numFmtId="0" fontId="2" fillId="3" borderId="11" xfId="2" applyFont="1" applyFill="1" applyBorder="1" applyAlignment="1">
      <alignment horizontal="center" vertical="center"/>
    </xf>
    <xf numFmtId="4" fontId="2" fillId="3" borderId="28" xfId="2" applyNumberFormat="1" applyFont="1" applyFill="1" applyBorder="1" applyAlignment="1">
      <alignment horizontal="center" vertical="center"/>
    </xf>
    <xf numFmtId="0" fontId="2" fillId="3" borderId="36" xfId="2" applyFont="1" applyFill="1" applyBorder="1" applyAlignment="1">
      <alignment horizontal="center" vertical="center"/>
    </xf>
    <xf numFmtId="4" fontId="2" fillId="28" borderId="27" xfId="2" applyNumberFormat="1" applyFont="1" applyFill="1" applyBorder="1" applyAlignment="1">
      <alignment horizontal="center" vertical="center"/>
    </xf>
    <xf numFmtId="4" fontId="2" fillId="27" borderId="27" xfId="2" applyNumberFormat="1" applyFont="1" applyFill="1" applyBorder="1" applyAlignment="1">
      <alignment horizontal="center" vertical="center"/>
    </xf>
    <xf numFmtId="4" fontId="2" fillId="27" borderId="28" xfId="2" applyNumberFormat="1" applyFont="1" applyFill="1" applyBorder="1" applyAlignment="1">
      <alignment horizontal="center" vertical="center"/>
    </xf>
    <xf numFmtId="4" fontId="2" fillId="3" borderId="27" xfId="2" applyNumberFormat="1" applyFont="1" applyFill="1" applyBorder="1" applyAlignment="1">
      <alignment horizontal="center" vertical="center"/>
    </xf>
    <xf numFmtId="0" fontId="25" fillId="0" borderId="42" xfId="2" applyFont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5" xfId="2" applyFont="1" applyFill="1" applyBorder="1" applyAlignment="1">
      <alignment horizontal="center" vertical="center"/>
    </xf>
    <xf numFmtId="0" fontId="2" fillId="2" borderId="6" xfId="2" applyFont="1" applyFill="1" applyBorder="1" applyAlignment="1">
      <alignment horizontal="center" vertical="center"/>
    </xf>
    <xf numFmtId="0" fontId="4" fillId="0" borderId="4" xfId="1" applyBorder="1" applyAlignment="1" applyProtection="1">
      <alignment horizontal="center" vertical="center"/>
    </xf>
    <xf numFmtId="0" fontId="4" fillId="0" borderId="3" xfId="1" applyBorder="1" applyAlignment="1" applyProtection="1">
      <alignment horizontal="center" vertical="center"/>
    </xf>
    <xf numFmtId="0" fontId="4" fillId="0" borderId="2" xfId="1" applyBorder="1" applyAlignment="1" applyProtection="1">
      <alignment horizontal="center" vertical="center"/>
    </xf>
    <xf numFmtId="0" fontId="4" fillId="0" borderId="4" xfId="1" applyBorder="1" applyAlignment="1" applyProtection="1">
      <alignment horizontal="center"/>
    </xf>
    <xf numFmtId="0" fontId="4" fillId="0" borderId="3" xfId="1" applyBorder="1" applyAlignment="1" applyProtection="1">
      <alignment horizontal="center"/>
    </xf>
    <xf numFmtId="0" fontId="4" fillId="0" borderId="2" xfId="1" applyBorder="1" applyAlignment="1" applyProtection="1">
      <alignment horizontal="center"/>
    </xf>
    <xf numFmtId="0" fontId="1" fillId="0" borderId="1" xfId="2" applyFont="1" applyBorder="1" applyAlignment="1">
      <alignment horizontal="center" vertical="center"/>
    </xf>
    <xf numFmtId="0" fontId="1" fillId="0" borderId="6" xfId="2" applyFont="1" applyBorder="1" applyAlignment="1">
      <alignment horizontal="center" vertical="center"/>
    </xf>
    <xf numFmtId="0" fontId="2" fillId="28" borderId="1" xfId="2" applyFont="1" applyFill="1" applyBorder="1" applyAlignment="1">
      <alignment horizontal="center" vertical="center"/>
    </xf>
    <xf numFmtId="0" fontId="2" fillId="28" borderId="5" xfId="2" applyFont="1" applyFill="1" applyBorder="1" applyAlignment="1">
      <alignment horizontal="center" vertical="center"/>
    </xf>
    <xf numFmtId="0" fontId="2" fillId="28" borderId="6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2" fillId="3" borderId="5" xfId="2" applyFont="1" applyFill="1" applyBorder="1" applyAlignment="1">
      <alignment horizontal="center" vertical="center"/>
    </xf>
    <xf numFmtId="0" fontId="2" fillId="3" borderId="6" xfId="2" applyFont="1" applyFill="1" applyBorder="1" applyAlignment="1">
      <alignment horizontal="center" vertical="center"/>
    </xf>
    <xf numFmtId="0" fontId="2" fillId="0" borderId="43" xfId="2" applyFont="1" applyFill="1" applyBorder="1" applyAlignment="1">
      <alignment horizontal="center" vertical="center"/>
    </xf>
    <xf numFmtId="0" fontId="2" fillId="0" borderId="44" xfId="2" applyFont="1" applyFill="1" applyBorder="1" applyAlignment="1">
      <alignment horizontal="center" vertical="center"/>
    </xf>
    <xf numFmtId="4" fontId="2" fillId="2" borderId="45" xfId="2" applyNumberFormat="1" applyFont="1" applyFill="1" applyBorder="1" applyAlignment="1">
      <alignment horizontal="center" vertical="center"/>
    </xf>
    <xf numFmtId="4" fontId="28" fillId="2" borderId="46" xfId="2" applyNumberFormat="1" applyFont="1" applyFill="1" applyBorder="1" applyAlignment="1">
      <alignment horizontal="center" vertical="center"/>
    </xf>
    <xf numFmtId="4" fontId="28" fillId="2" borderId="47" xfId="2" applyNumberFormat="1" applyFont="1" applyFill="1" applyBorder="1" applyAlignment="1">
      <alignment horizontal="center" vertical="center"/>
    </xf>
    <xf numFmtId="4" fontId="2" fillId="2" borderId="46" xfId="2" applyNumberFormat="1" applyFont="1" applyFill="1" applyBorder="1" applyAlignment="1">
      <alignment horizontal="center" vertical="center"/>
    </xf>
    <xf numFmtId="4" fontId="2" fillId="2" borderId="47" xfId="2" applyNumberFormat="1" applyFont="1" applyFill="1" applyBorder="1" applyAlignment="1">
      <alignment horizontal="center" vertical="center"/>
    </xf>
    <xf numFmtId="4" fontId="2" fillId="2" borderId="48" xfId="2" applyNumberFormat="1" applyFont="1" applyFill="1" applyBorder="1" applyAlignment="1">
      <alignment horizontal="center" vertical="center"/>
    </xf>
    <xf numFmtId="4" fontId="28" fillId="2" borderId="27" xfId="2" applyNumberFormat="1" applyFont="1" applyFill="1" applyBorder="1" applyAlignment="1">
      <alignment horizontal="center" vertical="center"/>
    </xf>
    <xf numFmtId="4" fontId="28" fillId="2" borderId="28" xfId="2" applyNumberFormat="1" applyFont="1" applyFill="1" applyBorder="1" applyAlignment="1">
      <alignment horizontal="center" vertical="center"/>
    </xf>
    <xf numFmtId="4" fontId="28" fillId="2" borderId="32" xfId="2" applyNumberFormat="1" applyFont="1" applyFill="1" applyBorder="1" applyAlignment="1">
      <alignment horizontal="center" vertical="center"/>
    </xf>
    <xf numFmtId="4" fontId="2" fillId="2" borderId="49" xfId="2" applyNumberFormat="1" applyFont="1" applyFill="1" applyBorder="1" applyAlignment="1">
      <alignment horizontal="center" vertical="center"/>
    </xf>
    <xf numFmtId="4" fontId="28" fillId="2" borderId="33" xfId="2" applyNumberFormat="1" applyFont="1" applyFill="1" applyBorder="1" applyAlignment="1">
      <alignment horizontal="center" vertical="center"/>
    </xf>
  </cellXfs>
  <cellStyles count="112">
    <cellStyle name="20% - Cor1 2" xfId="3"/>
    <cellStyle name="20% - Cor1 2 2" xfId="4"/>
    <cellStyle name="20% - Cor2 2" xfId="5"/>
    <cellStyle name="20% - Cor2 2 2" xfId="6"/>
    <cellStyle name="20% - Cor3 2" xfId="7"/>
    <cellStyle name="20% - Cor3 2 2" xfId="8"/>
    <cellStyle name="20% - Cor4 2" xfId="9"/>
    <cellStyle name="20% - Cor4 2 2" xfId="10"/>
    <cellStyle name="20% - Cor5 2" xfId="11"/>
    <cellStyle name="20% - Cor5 2 2" xfId="12"/>
    <cellStyle name="20% - Cor6 2" xfId="13"/>
    <cellStyle name="20% - Cor6 2 2" xfId="14"/>
    <cellStyle name="40% - Cor1 2" xfId="15"/>
    <cellStyle name="40% - Cor1 2 2" xfId="16"/>
    <cellStyle name="40% - Cor2 2" xfId="17"/>
    <cellStyle name="40% - Cor2 2 2" xfId="18"/>
    <cellStyle name="40% - Cor3 2" xfId="19"/>
    <cellStyle name="40% - Cor3 2 2" xfId="20"/>
    <cellStyle name="40% - Cor4 2" xfId="21"/>
    <cellStyle name="40% - Cor4 2 2" xfId="22"/>
    <cellStyle name="40% - Cor5 2" xfId="23"/>
    <cellStyle name="40% - Cor5 2 2" xfId="24"/>
    <cellStyle name="40% - Cor6 2" xfId="25"/>
    <cellStyle name="40% - Cor6 2 2" xfId="26"/>
    <cellStyle name="60% - Cor1 2" xfId="27"/>
    <cellStyle name="60% - Cor1 2 2" xfId="28"/>
    <cellStyle name="60% - Cor2 2" xfId="29"/>
    <cellStyle name="60% - Cor2 2 2" xfId="30"/>
    <cellStyle name="60% - Cor3 2" xfId="31"/>
    <cellStyle name="60% - Cor3 2 2" xfId="32"/>
    <cellStyle name="60% - Cor4 2" xfId="33"/>
    <cellStyle name="60% - Cor4 2 2" xfId="34"/>
    <cellStyle name="60% - Cor5 2" xfId="35"/>
    <cellStyle name="60% - Cor5 2 2" xfId="36"/>
    <cellStyle name="60% - Cor6 2" xfId="37"/>
    <cellStyle name="60% - Cor6 2 2" xfId="38"/>
    <cellStyle name="Cabeçalho 1 2" xfId="39"/>
    <cellStyle name="Cabeçalho 1 2 2" xfId="40"/>
    <cellStyle name="Cabeçalho 2 2" xfId="41"/>
    <cellStyle name="Cabeçalho 2 2 2" xfId="42"/>
    <cellStyle name="Cabeçalho 3 2" xfId="43"/>
    <cellStyle name="Cabeçalho 3 2 2" xfId="44"/>
    <cellStyle name="Cabeçalho 3 2 2 2" xfId="96"/>
    <cellStyle name="Cabeçalho 3 2 3" xfId="95"/>
    <cellStyle name="Cabeçalho 4 2" xfId="45"/>
    <cellStyle name="Cabeçalho 4 2 2" xfId="46"/>
    <cellStyle name="Cálculo 2" xfId="47"/>
    <cellStyle name="Cálculo 2 2" xfId="48"/>
    <cellStyle name="Cálculo 2 2 2" xfId="98"/>
    <cellStyle name="Cálculo 2 3" xfId="97"/>
    <cellStyle name="Cálculo 3" xfId="49"/>
    <cellStyle name="Cálculo 3 2" xfId="99"/>
    <cellStyle name="Célula Ligada 2" xfId="50"/>
    <cellStyle name="Célula Ligada 2 2" xfId="51"/>
    <cellStyle name="Comma_Estações Final" xfId="52"/>
    <cellStyle name="Cor1 2" xfId="53"/>
    <cellStyle name="Cor1 2 2" xfId="54"/>
    <cellStyle name="Cor2 2" xfId="55"/>
    <cellStyle name="Cor2 2 2" xfId="56"/>
    <cellStyle name="Cor3 2" xfId="57"/>
    <cellStyle name="Cor3 2 2" xfId="58"/>
    <cellStyle name="Cor4 2" xfId="59"/>
    <cellStyle name="Cor4 2 2" xfId="60"/>
    <cellStyle name="Cor5 2" xfId="61"/>
    <cellStyle name="Cor5 2 2" xfId="62"/>
    <cellStyle name="Cor6 2" xfId="63"/>
    <cellStyle name="Cor6 2 2" xfId="64"/>
    <cellStyle name="Correcto 2" xfId="65"/>
    <cellStyle name="Correcto 2 2" xfId="66"/>
    <cellStyle name="Entrada 2" xfId="67"/>
    <cellStyle name="Entrada 2 2" xfId="68"/>
    <cellStyle name="Entrada 2 2 2" xfId="101"/>
    <cellStyle name="Entrada 2 3" xfId="100"/>
    <cellStyle name="Entrada 3" xfId="69"/>
    <cellStyle name="Entrada 3 2" xfId="102"/>
    <cellStyle name="Hiperligação" xfId="1" builtinId="8"/>
    <cellStyle name="Incorrecto 2" xfId="70"/>
    <cellStyle name="Incorrecto 2 2" xfId="71"/>
    <cellStyle name="Neutro 2" xfId="72"/>
    <cellStyle name="Neutro 2 2" xfId="73"/>
    <cellStyle name="Normal" xfId="0" builtinId="0"/>
    <cellStyle name="Normal 2" xfId="2"/>
    <cellStyle name="Normal 2 2" xfId="74"/>
    <cellStyle name="Normal 3" xfId="75"/>
    <cellStyle name="Nota 2" xfId="76"/>
    <cellStyle name="Nota 2 2" xfId="77"/>
    <cellStyle name="Nota 2 2 2" xfId="104"/>
    <cellStyle name="Nota 2 3" xfId="103"/>
    <cellStyle name="Nota 3" xfId="78"/>
    <cellStyle name="Nota 3 2" xfId="105"/>
    <cellStyle name="Percentagem 2" xfId="79"/>
    <cellStyle name="Percentagem 3" xfId="94"/>
    <cellStyle name="Saída 2" xfId="80"/>
    <cellStyle name="Saída 2 2" xfId="81"/>
    <cellStyle name="Saída 2 2 2" xfId="107"/>
    <cellStyle name="Saída 2 3" xfId="106"/>
    <cellStyle name="Saída 3" xfId="82"/>
    <cellStyle name="Saída 3 2" xfId="108"/>
    <cellStyle name="Texto de Aviso 2" xfId="83"/>
    <cellStyle name="Texto de Aviso 2 2" xfId="84"/>
    <cellStyle name="Texto Explicativo 2" xfId="85"/>
    <cellStyle name="Texto Explicativo 2 2" xfId="86"/>
    <cellStyle name="Título 2" xfId="87"/>
    <cellStyle name="Título 2 2" xfId="88"/>
    <cellStyle name="Total 2" xfId="89"/>
    <cellStyle name="Total 2 2" xfId="90"/>
    <cellStyle name="Total 2 2 2" xfId="110"/>
    <cellStyle name="Total 2 3" xfId="109"/>
    <cellStyle name="Total 3" xfId="91"/>
    <cellStyle name="Total 3 2" xfId="111"/>
    <cellStyle name="Verificar Célula 2" xfId="92"/>
    <cellStyle name="Verificar Célula 2 2" xfId="93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ipcars.com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holidaycars.com/" TargetMode="External"/><Relationship Id="rId7" Type="http://schemas.openxmlformats.org/officeDocument/2006/relationships/hyperlink" Target="http://www.vipcars.com/" TargetMode="External"/><Relationship Id="rId12" Type="http://schemas.openxmlformats.org/officeDocument/2006/relationships/hyperlink" Target="http://www.cardelmar.com/" TargetMode="External"/><Relationship Id="rId2" Type="http://schemas.openxmlformats.org/officeDocument/2006/relationships/hyperlink" Target="http://www.holidaycars.com/" TargetMode="External"/><Relationship Id="rId1" Type="http://schemas.openxmlformats.org/officeDocument/2006/relationships/hyperlink" Target="http://www.carhire3000.com/" TargetMode="External"/><Relationship Id="rId6" Type="http://schemas.openxmlformats.org/officeDocument/2006/relationships/hyperlink" Target="http://www.carhire3000.com/" TargetMode="External"/><Relationship Id="rId11" Type="http://schemas.openxmlformats.org/officeDocument/2006/relationships/hyperlink" Target="http://www.cardelmar.com/" TargetMode="External"/><Relationship Id="rId5" Type="http://schemas.openxmlformats.org/officeDocument/2006/relationships/hyperlink" Target="http://www.auto-europe.co.uk/" TargetMode="External"/><Relationship Id="rId10" Type="http://schemas.openxmlformats.org/officeDocument/2006/relationships/hyperlink" Target="http://www.autoescape.com/" TargetMode="External"/><Relationship Id="rId4" Type="http://schemas.openxmlformats.org/officeDocument/2006/relationships/hyperlink" Target="http://www.auto-europe.co.uk/" TargetMode="External"/><Relationship Id="rId9" Type="http://schemas.openxmlformats.org/officeDocument/2006/relationships/hyperlink" Target="http://www.autoescap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3"/>
  <sheetViews>
    <sheetView showGridLines="0" tabSelected="1" zoomScale="75" zoomScaleNormal="75" zoomScaleSheetLayoutView="100" workbookViewId="0">
      <pane xSplit="3" ySplit="1" topLeftCell="D2" activePane="bottomRight" state="frozen"/>
      <selection activeCell="A48" sqref="A48"/>
      <selection pane="topRight" activeCell="A48" sqref="A48"/>
      <selection pane="bottomLeft" activeCell="A48" sqref="A48"/>
      <selection pane="bottomRight" activeCell="W29" sqref="W29"/>
    </sheetView>
  </sheetViews>
  <sheetFormatPr defaultRowHeight="12.75" x14ac:dyDescent="0.2"/>
  <cols>
    <col min="1" max="1" width="3.7109375" style="3" customWidth="1"/>
    <col min="2" max="2" width="3.85546875" style="3" customWidth="1"/>
    <col min="3" max="4" width="7.5703125" style="3" customWidth="1"/>
    <col min="5" max="5" width="7" style="3" customWidth="1"/>
    <col min="6" max="6" width="8.28515625" style="3" customWidth="1"/>
    <col min="7" max="7" width="7.28515625" style="3" customWidth="1"/>
    <col min="8" max="8" width="7.140625" style="3" customWidth="1"/>
    <col min="9" max="10" width="6.85546875" style="3" customWidth="1"/>
    <col min="11" max="11" width="8.140625" style="3" customWidth="1"/>
    <col min="12" max="12" width="9.140625" style="3" customWidth="1"/>
    <col min="13" max="13" width="10.42578125" style="3" customWidth="1"/>
    <col min="14" max="20" width="9.140625" style="3" customWidth="1"/>
    <col min="21" max="22" width="9.140625" style="3"/>
    <col min="23" max="23" width="9.140625" style="3" customWidth="1"/>
    <col min="24" max="24" width="9.5703125" style="3" customWidth="1"/>
    <col min="25" max="31" width="9.140625" style="3" customWidth="1"/>
    <col min="32" max="16384" width="9.140625" style="3"/>
  </cols>
  <sheetData>
    <row r="1" spans="1:31" ht="15" thickBot="1" x14ac:dyDescent="0.25">
      <c r="A1" s="82" t="s">
        <v>12</v>
      </c>
      <c r="B1" s="82"/>
      <c r="C1" s="82"/>
      <c r="D1" s="1"/>
      <c r="E1" s="2"/>
      <c r="F1" s="2"/>
      <c r="G1" s="2"/>
      <c r="H1" s="2"/>
      <c r="I1" s="2"/>
      <c r="J1" s="2"/>
      <c r="K1" s="2"/>
    </row>
    <row r="2" spans="1:31" ht="13.5" thickBot="1" x14ac:dyDescent="0.25">
      <c r="A2" s="43"/>
      <c r="B2" s="41"/>
      <c r="C2" s="92" t="s">
        <v>10</v>
      </c>
      <c r="D2" s="92" t="s">
        <v>20</v>
      </c>
      <c r="E2" s="86" t="s">
        <v>14</v>
      </c>
      <c r="F2" s="87"/>
      <c r="G2" s="87"/>
      <c r="H2" s="87"/>
      <c r="I2" s="87"/>
      <c r="J2" s="87"/>
      <c r="K2" s="88"/>
      <c r="L2" s="89" t="s">
        <v>21</v>
      </c>
      <c r="M2" s="91"/>
      <c r="N2" s="89" t="s">
        <v>22</v>
      </c>
      <c r="O2" s="90"/>
      <c r="P2" s="90"/>
      <c r="Q2" s="90"/>
      <c r="R2" s="90"/>
      <c r="S2" s="90"/>
      <c r="T2" s="91"/>
      <c r="U2" s="89" t="s">
        <v>26</v>
      </c>
      <c r="V2" s="91"/>
      <c r="W2" s="89" t="s">
        <v>28</v>
      </c>
      <c r="X2" s="91"/>
      <c r="Y2" s="89" t="s">
        <v>29</v>
      </c>
      <c r="Z2" s="90"/>
      <c r="AA2" s="90"/>
      <c r="AB2" s="90"/>
      <c r="AC2" s="90"/>
      <c r="AD2" s="90"/>
      <c r="AE2" s="91"/>
    </row>
    <row r="3" spans="1:31" ht="13.5" thickBot="1" x14ac:dyDescent="0.25">
      <c r="A3" s="44"/>
      <c r="B3" s="42"/>
      <c r="C3" s="93"/>
      <c r="D3" s="93"/>
      <c r="E3" s="16" t="s">
        <v>11</v>
      </c>
      <c r="F3" s="16" t="s">
        <v>7</v>
      </c>
      <c r="G3" s="17" t="s">
        <v>8</v>
      </c>
      <c r="H3" s="17" t="s">
        <v>9</v>
      </c>
      <c r="I3" s="17" t="s">
        <v>15</v>
      </c>
      <c r="J3" s="17" t="s">
        <v>13</v>
      </c>
      <c r="K3" s="18" t="s">
        <v>3</v>
      </c>
      <c r="L3" s="39" t="s">
        <v>8</v>
      </c>
      <c r="M3" s="18" t="s">
        <v>16</v>
      </c>
      <c r="N3" s="39" t="s">
        <v>16</v>
      </c>
      <c r="O3" s="17" t="s">
        <v>8</v>
      </c>
      <c r="P3" s="16" t="s">
        <v>7</v>
      </c>
      <c r="Q3" s="17" t="s">
        <v>13</v>
      </c>
      <c r="R3" s="17" t="s">
        <v>23</v>
      </c>
      <c r="S3" s="17" t="s">
        <v>24</v>
      </c>
      <c r="T3" s="18" t="s">
        <v>25</v>
      </c>
      <c r="U3" s="17" t="s">
        <v>8</v>
      </c>
      <c r="V3" s="18" t="s">
        <v>16</v>
      </c>
      <c r="W3" s="100" t="s">
        <v>8</v>
      </c>
      <c r="X3" s="101" t="s">
        <v>16</v>
      </c>
      <c r="Y3" s="39" t="s">
        <v>7</v>
      </c>
      <c r="Z3" s="16" t="s">
        <v>30</v>
      </c>
      <c r="AA3" s="16" t="s">
        <v>31</v>
      </c>
      <c r="AB3" s="16" t="s">
        <v>32</v>
      </c>
      <c r="AC3" s="16" t="s">
        <v>23</v>
      </c>
      <c r="AD3" s="16" t="s">
        <v>13</v>
      </c>
      <c r="AE3" s="101" t="s">
        <v>25</v>
      </c>
    </row>
    <row r="4" spans="1:31" x14ac:dyDescent="0.2">
      <c r="A4" s="44"/>
      <c r="B4" s="42"/>
      <c r="C4" s="24" t="s">
        <v>0</v>
      </c>
      <c r="D4" s="94" t="s">
        <v>4</v>
      </c>
      <c r="E4" s="63"/>
      <c r="F4" s="63">
        <v>25.97</v>
      </c>
      <c r="G4" s="64">
        <v>24.71</v>
      </c>
      <c r="H4" s="64">
        <v>23.91</v>
      </c>
      <c r="I4" s="64"/>
      <c r="J4" s="64"/>
      <c r="K4" s="65"/>
      <c r="L4" s="78">
        <v>24.48</v>
      </c>
      <c r="M4" s="65">
        <v>27.37</v>
      </c>
      <c r="N4" s="78">
        <v>50.56</v>
      </c>
      <c r="O4" s="64">
        <v>52.17</v>
      </c>
      <c r="P4" s="63">
        <v>59.35</v>
      </c>
      <c r="Q4" s="64">
        <v>59.9</v>
      </c>
      <c r="R4" s="64">
        <v>79.47</v>
      </c>
      <c r="S4" s="64">
        <v>82.91</v>
      </c>
      <c r="T4" s="65"/>
      <c r="U4" s="64">
        <v>19.55</v>
      </c>
      <c r="V4" s="65">
        <v>17.579999999999998</v>
      </c>
      <c r="W4" s="102">
        <v>30.63</v>
      </c>
      <c r="X4" s="105">
        <v>25.77</v>
      </c>
      <c r="Y4" s="108">
        <v>26.9</v>
      </c>
      <c r="Z4" s="25">
        <v>33.65</v>
      </c>
      <c r="AA4" s="25">
        <v>36.299999999999997</v>
      </c>
      <c r="AB4" s="25">
        <v>46.9</v>
      </c>
      <c r="AC4" s="25">
        <v>39.43</v>
      </c>
      <c r="AD4" s="25"/>
      <c r="AE4" s="105"/>
    </row>
    <row r="5" spans="1:31" x14ac:dyDescent="0.2">
      <c r="A5" s="44"/>
      <c r="B5" s="42"/>
      <c r="C5" s="33" t="s">
        <v>1</v>
      </c>
      <c r="D5" s="95"/>
      <c r="E5" s="67"/>
      <c r="F5" s="67">
        <v>26.33</v>
      </c>
      <c r="G5" s="68"/>
      <c r="H5" s="68">
        <v>24.83</v>
      </c>
      <c r="I5" s="68"/>
      <c r="J5" s="68"/>
      <c r="K5" s="69"/>
      <c r="L5" s="70">
        <v>29.14</v>
      </c>
      <c r="M5" s="69">
        <v>28.57</v>
      </c>
      <c r="N5" s="70">
        <v>57.65</v>
      </c>
      <c r="O5" s="68">
        <v>59.63</v>
      </c>
      <c r="P5" s="67">
        <v>61.33</v>
      </c>
      <c r="Q5" s="68">
        <v>62.7</v>
      </c>
      <c r="R5" s="68">
        <v>86.6</v>
      </c>
      <c r="S5" s="68">
        <v>91.99</v>
      </c>
      <c r="T5" s="69"/>
      <c r="U5" s="68">
        <v>23.4</v>
      </c>
      <c r="V5" s="69">
        <v>39.659999999999997</v>
      </c>
      <c r="W5" s="29">
        <v>32.75</v>
      </c>
      <c r="X5" s="106">
        <v>30.82</v>
      </c>
      <c r="Y5" s="109">
        <v>28.26</v>
      </c>
      <c r="Z5" s="30"/>
      <c r="AA5" s="30">
        <v>37.51</v>
      </c>
      <c r="AB5" s="30"/>
      <c r="AC5" s="30">
        <v>44.15</v>
      </c>
      <c r="AD5" s="30"/>
      <c r="AE5" s="106"/>
    </row>
    <row r="6" spans="1:31" x14ac:dyDescent="0.2">
      <c r="A6" s="44"/>
      <c r="B6" s="42"/>
      <c r="C6" s="33" t="s">
        <v>2</v>
      </c>
      <c r="D6" s="95"/>
      <c r="E6" s="67"/>
      <c r="F6" s="67">
        <v>41.02</v>
      </c>
      <c r="G6" s="67">
        <v>32.42</v>
      </c>
      <c r="H6" s="67">
        <v>30.35</v>
      </c>
      <c r="I6" s="68"/>
      <c r="J6" s="68"/>
      <c r="K6" s="69"/>
      <c r="L6" s="66">
        <v>32.869999999999997</v>
      </c>
      <c r="M6" s="69">
        <v>33.53</v>
      </c>
      <c r="N6" s="66">
        <v>60.29</v>
      </c>
      <c r="O6" s="67">
        <v>62.41</v>
      </c>
      <c r="P6" s="67">
        <v>73.209999999999994</v>
      </c>
      <c r="Q6" s="68">
        <v>69</v>
      </c>
      <c r="R6" s="68">
        <v>94.35</v>
      </c>
      <c r="S6" s="68">
        <v>134.4</v>
      </c>
      <c r="T6" s="69"/>
      <c r="U6" s="68">
        <v>28.07</v>
      </c>
      <c r="V6" s="69">
        <v>34.270000000000003</v>
      </c>
      <c r="W6" s="29">
        <v>37.5</v>
      </c>
      <c r="X6" s="106">
        <v>35.979999999999997</v>
      </c>
      <c r="Y6" s="109">
        <v>36.380000000000003</v>
      </c>
      <c r="Z6" s="30">
        <v>60.58</v>
      </c>
      <c r="AA6" s="30">
        <v>71.39</v>
      </c>
      <c r="AB6" s="30">
        <v>85.28</v>
      </c>
      <c r="AC6" s="30">
        <v>49.3</v>
      </c>
      <c r="AD6" s="30"/>
      <c r="AE6" s="106"/>
    </row>
    <row r="7" spans="1:31" x14ac:dyDescent="0.2">
      <c r="A7" s="44"/>
      <c r="B7" s="42"/>
      <c r="C7" s="33" t="s">
        <v>17</v>
      </c>
      <c r="D7" s="95"/>
      <c r="E7" s="67"/>
      <c r="F7" s="67">
        <v>65.87</v>
      </c>
      <c r="G7" s="67">
        <v>35.78</v>
      </c>
      <c r="H7" s="67">
        <v>65.28</v>
      </c>
      <c r="I7" s="68"/>
      <c r="J7" s="68"/>
      <c r="K7" s="69"/>
      <c r="L7" s="66"/>
      <c r="M7" s="69">
        <v>67.44</v>
      </c>
      <c r="N7" s="66">
        <v>85.17</v>
      </c>
      <c r="O7" s="67">
        <v>66.650000000000006</v>
      </c>
      <c r="P7" s="67">
        <v>105.76</v>
      </c>
      <c r="Q7" s="68">
        <v>88.6</v>
      </c>
      <c r="R7" s="68">
        <v>115.17</v>
      </c>
      <c r="S7" s="68">
        <v>161.44</v>
      </c>
      <c r="T7" s="69"/>
      <c r="U7" s="68">
        <v>30.88</v>
      </c>
      <c r="V7" s="69"/>
      <c r="W7" s="29"/>
      <c r="X7" s="106">
        <v>40.67</v>
      </c>
      <c r="Y7" s="109">
        <v>58.64</v>
      </c>
      <c r="Z7" s="30">
        <v>71.319999999999993</v>
      </c>
      <c r="AA7" s="30">
        <v>93.17</v>
      </c>
      <c r="AB7" s="30"/>
      <c r="AC7" s="30">
        <v>63.09</v>
      </c>
      <c r="AD7" s="30"/>
      <c r="AE7" s="106"/>
    </row>
    <row r="8" spans="1:31" x14ac:dyDescent="0.2">
      <c r="A8" s="44"/>
      <c r="B8" s="42"/>
      <c r="C8" s="33" t="s">
        <v>18</v>
      </c>
      <c r="D8" s="95"/>
      <c r="E8" s="67"/>
      <c r="F8" s="67"/>
      <c r="G8" s="67">
        <v>55.82</v>
      </c>
      <c r="H8" s="67"/>
      <c r="I8" s="68"/>
      <c r="J8" s="68"/>
      <c r="K8" s="69"/>
      <c r="L8" s="66"/>
      <c r="M8" s="69">
        <v>87.48</v>
      </c>
      <c r="N8" s="66"/>
      <c r="O8" s="67">
        <v>93.12</v>
      </c>
      <c r="P8" s="67"/>
      <c r="Q8" s="68"/>
      <c r="R8" s="68">
        <v>130.03</v>
      </c>
      <c r="S8" s="68"/>
      <c r="T8" s="69"/>
      <c r="U8" s="68">
        <v>49.56</v>
      </c>
      <c r="V8" s="69"/>
      <c r="W8" s="29"/>
      <c r="X8" s="106">
        <v>65.3</v>
      </c>
      <c r="Y8" s="40"/>
      <c r="Z8" s="30">
        <v>74.89</v>
      </c>
      <c r="AA8" s="30"/>
      <c r="AB8" s="30"/>
      <c r="AC8" s="110">
        <v>72.94</v>
      </c>
      <c r="AD8" s="30"/>
      <c r="AE8" s="106"/>
    </row>
    <row r="9" spans="1:31" ht="13.5" thickBot="1" x14ac:dyDescent="0.25">
      <c r="A9" s="44"/>
      <c r="B9" s="42"/>
      <c r="C9" s="34" t="s">
        <v>19</v>
      </c>
      <c r="D9" s="96"/>
      <c r="E9" s="72">
        <v>171.14</v>
      </c>
      <c r="F9" s="72"/>
      <c r="G9" s="72"/>
      <c r="H9" s="72"/>
      <c r="I9" s="73"/>
      <c r="J9" s="73"/>
      <c r="K9" s="74"/>
      <c r="L9" s="71"/>
      <c r="M9" s="74">
        <v>60.54</v>
      </c>
      <c r="N9" s="71"/>
      <c r="O9" s="72">
        <v>73.56</v>
      </c>
      <c r="P9" s="72"/>
      <c r="Q9" s="73">
        <v>111.7</v>
      </c>
      <c r="R9" s="73">
        <v>168.68</v>
      </c>
      <c r="S9" s="73">
        <v>529.15</v>
      </c>
      <c r="T9" s="74"/>
      <c r="U9" s="73"/>
      <c r="V9" s="74"/>
      <c r="W9" s="35"/>
      <c r="X9" s="107">
        <v>47.82</v>
      </c>
      <c r="Y9" s="111"/>
      <c r="Z9" s="36"/>
      <c r="AA9" s="36"/>
      <c r="AB9" s="36"/>
      <c r="AC9" s="36"/>
      <c r="AD9" s="36"/>
      <c r="AE9" s="107"/>
    </row>
    <row r="10" spans="1:31" s="13" customFormat="1" x14ac:dyDescent="0.2">
      <c r="A10" s="28"/>
      <c r="B10" s="28"/>
      <c r="C10" s="24" t="s">
        <v>0</v>
      </c>
      <c r="D10" s="83" t="s">
        <v>5</v>
      </c>
      <c r="E10" s="25">
        <v>73.959999999999994</v>
      </c>
      <c r="F10" s="25">
        <v>29.4</v>
      </c>
      <c r="G10" s="26">
        <v>30.04</v>
      </c>
      <c r="H10" s="26">
        <v>29.29</v>
      </c>
      <c r="I10" s="26">
        <v>44.22</v>
      </c>
      <c r="J10" s="26">
        <v>32.369999999999997</v>
      </c>
      <c r="K10" s="27">
        <v>31.2</v>
      </c>
      <c r="L10" s="51">
        <v>35.11</v>
      </c>
      <c r="M10" s="27">
        <v>33.26</v>
      </c>
      <c r="N10" s="79">
        <v>60.49</v>
      </c>
      <c r="O10" s="52">
        <v>63.46</v>
      </c>
      <c r="P10" s="53">
        <v>62.62</v>
      </c>
      <c r="Q10" s="52">
        <v>73.2</v>
      </c>
      <c r="R10" s="52">
        <v>123.1</v>
      </c>
      <c r="S10" s="52">
        <v>121.88</v>
      </c>
      <c r="T10" s="54"/>
      <c r="U10" s="52"/>
      <c r="V10" s="54"/>
      <c r="W10" s="102">
        <v>40.75</v>
      </c>
      <c r="X10" s="105">
        <v>36.24</v>
      </c>
      <c r="Y10" s="108">
        <v>29.12</v>
      </c>
      <c r="Z10" s="25">
        <v>72.84</v>
      </c>
      <c r="AA10" s="25">
        <v>71.11</v>
      </c>
      <c r="AB10" s="25">
        <v>78.14</v>
      </c>
      <c r="AC10" s="25">
        <v>68.349999999999994</v>
      </c>
      <c r="AD10" s="25">
        <v>31.21</v>
      </c>
      <c r="AE10" s="105">
        <v>29.92</v>
      </c>
    </row>
    <row r="11" spans="1:31" s="13" customFormat="1" ht="14.25" x14ac:dyDescent="0.2">
      <c r="A11" s="46"/>
      <c r="B11" s="46"/>
      <c r="C11" s="33" t="s">
        <v>1</v>
      </c>
      <c r="D11" s="84"/>
      <c r="E11" s="30">
        <v>84.35</v>
      </c>
      <c r="F11" s="30">
        <v>30.24</v>
      </c>
      <c r="G11" s="31">
        <v>32.520000000000003</v>
      </c>
      <c r="H11" s="31">
        <v>30.41</v>
      </c>
      <c r="I11" s="31">
        <v>48.31</v>
      </c>
      <c r="J11" s="31">
        <v>34.479999999999997</v>
      </c>
      <c r="K11" s="32">
        <v>32.44</v>
      </c>
      <c r="L11" s="40">
        <v>36.880000000000003</v>
      </c>
      <c r="M11" s="32">
        <v>34.630000000000003</v>
      </c>
      <c r="N11" s="80">
        <v>64.150000000000006</v>
      </c>
      <c r="O11" s="55">
        <v>67.099999999999994</v>
      </c>
      <c r="P11" s="56">
        <v>66.48</v>
      </c>
      <c r="Q11" s="55">
        <v>76.94</v>
      </c>
      <c r="R11" s="55">
        <v>129.26</v>
      </c>
      <c r="S11" s="55">
        <v>130.19</v>
      </c>
      <c r="T11" s="57"/>
      <c r="U11" s="55"/>
      <c r="V11" s="57"/>
      <c r="W11" s="29">
        <v>42.25</v>
      </c>
      <c r="X11" s="106">
        <v>43.3</v>
      </c>
      <c r="Y11" s="40">
        <v>31.78</v>
      </c>
      <c r="Z11" s="30"/>
      <c r="AA11" s="30">
        <v>82.33</v>
      </c>
      <c r="AB11" s="30">
        <v>84.6</v>
      </c>
      <c r="AC11" s="30">
        <v>72.44</v>
      </c>
      <c r="AD11" s="30">
        <v>33.43</v>
      </c>
      <c r="AE11" s="104">
        <v>31.38</v>
      </c>
    </row>
    <row r="12" spans="1:31" ht="13.5" customHeight="1" x14ac:dyDescent="0.2">
      <c r="A12" s="44"/>
      <c r="B12" s="42"/>
      <c r="C12" s="33" t="s">
        <v>2</v>
      </c>
      <c r="D12" s="84"/>
      <c r="E12" s="30"/>
      <c r="F12" s="30">
        <v>35.700000000000003</v>
      </c>
      <c r="G12" s="30"/>
      <c r="H12" s="30">
        <v>37.17</v>
      </c>
      <c r="I12" s="31">
        <v>60.98</v>
      </c>
      <c r="J12" s="31">
        <v>39.479999999999997</v>
      </c>
      <c r="K12" s="32"/>
      <c r="L12" s="29">
        <v>41.79</v>
      </c>
      <c r="M12" s="32">
        <v>38.950000000000003</v>
      </c>
      <c r="N12" s="58">
        <v>74.42</v>
      </c>
      <c r="O12" s="56">
        <v>88.73</v>
      </c>
      <c r="P12" s="56">
        <v>77.290000000000006</v>
      </c>
      <c r="Q12" s="55">
        <v>85.34</v>
      </c>
      <c r="R12" s="55">
        <v>140.57</v>
      </c>
      <c r="S12" s="55">
        <v>176.92</v>
      </c>
      <c r="T12" s="57"/>
      <c r="U12" s="55"/>
      <c r="V12" s="57"/>
      <c r="W12" s="29">
        <v>50</v>
      </c>
      <c r="X12" s="106">
        <v>48.21</v>
      </c>
      <c r="Y12" s="40">
        <v>39.15</v>
      </c>
      <c r="Z12" s="30">
        <v>119.04</v>
      </c>
      <c r="AA12" s="30">
        <v>99.27</v>
      </c>
      <c r="AB12" s="30">
        <v>102.78</v>
      </c>
      <c r="AC12" s="30">
        <v>79.930000000000007</v>
      </c>
      <c r="AD12" s="110">
        <v>38.31</v>
      </c>
      <c r="AE12" s="106"/>
    </row>
    <row r="13" spans="1:31" x14ac:dyDescent="0.2">
      <c r="A13" s="44"/>
      <c r="B13" s="42"/>
      <c r="C13" s="33" t="s">
        <v>17</v>
      </c>
      <c r="D13" s="84"/>
      <c r="E13" s="30"/>
      <c r="F13" s="30">
        <v>78.95</v>
      </c>
      <c r="G13" s="30">
        <v>52.16</v>
      </c>
      <c r="H13" s="30">
        <v>79.959999999999994</v>
      </c>
      <c r="I13" s="31">
        <v>147.31</v>
      </c>
      <c r="J13" s="31">
        <v>73.540000000000006</v>
      </c>
      <c r="K13" s="32"/>
      <c r="L13" s="29"/>
      <c r="M13" s="32">
        <v>60.72</v>
      </c>
      <c r="N13" s="58">
        <v>106.89</v>
      </c>
      <c r="O13" s="56">
        <v>95.6</v>
      </c>
      <c r="P13" s="56">
        <v>131.88999999999999</v>
      </c>
      <c r="Q13" s="55">
        <v>111.46</v>
      </c>
      <c r="R13" s="55">
        <v>184.92</v>
      </c>
      <c r="S13" s="55">
        <v>200.48</v>
      </c>
      <c r="T13" s="57"/>
      <c r="U13" s="55"/>
      <c r="V13" s="57"/>
      <c r="W13" s="29"/>
      <c r="X13" s="106">
        <v>53.9</v>
      </c>
      <c r="Y13" s="40"/>
      <c r="Z13" s="30"/>
      <c r="AA13" s="30">
        <v>112.87</v>
      </c>
      <c r="AB13" s="30"/>
      <c r="AC13" s="30">
        <v>109.33</v>
      </c>
      <c r="AD13" s="110">
        <v>53.62</v>
      </c>
      <c r="AE13" s="106"/>
    </row>
    <row r="14" spans="1:31" x14ac:dyDescent="0.2">
      <c r="A14" s="44"/>
      <c r="B14" s="42"/>
      <c r="C14" s="33" t="s">
        <v>18</v>
      </c>
      <c r="D14" s="84"/>
      <c r="E14" s="30"/>
      <c r="F14" s="30"/>
      <c r="G14" s="30">
        <v>70.010000000000005</v>
      </c>
      <c r="H14" s="30"/>
      <c r="I14" s="31"/>
      <c r="J14" s="31"/>
      <c r="K14" s="32"/>
      <c r="L14" s="29"/>
      <c r="M14" s="32">
        <v>132.33000000000001</v>
      </c>
      <c r="N14" s="58"/>
      <c r="O14" s="56">
        <v>121.91</v>
      </c>
      <c r="P14" s="56"/>
      <c r="Q14" s="55"/>
      <c r="R14" s="55">
        <v>215.94</v>
      </c>
      <c r="S14" s="55"/>
      <c r="T14" s="57"/>
      <c r="U14" s="55"/>
      <c r="V14" s="57"/>
      <c r="W14" s="29"/>
      <c r="X14" s="106">
        <v>91.01</v>
      </c>
      <c r="Y14" s="40">
        <v>76.489999999999995</v>
      </c>
      <c r="Z14" s="30"/>
      <c r="AA14" s="30"/>
      <c r="AB14" s="30"/>
      <c r="AC14" s="30">
        <v>126.42</v>
      </c>
      <c r="AD14" s="110">
        <v>71.69</v>
      </c>
      <c r="AE14" s="106"/>
    </row>
    <row r="15" spans="1:31" ht="13.5" thickBot="1" x14ac:dyDescent="0.25">
      <c r="A15" s="44"/>
      <c r="B15" s="42"/>
      <c r="C15" s="34" t="s">
        <v>19</v>
      </c>
      <c r="D15" s="85"/>
      <c r="E15" s="36">
        <v>272.52999999999997</v>
      </c>
      <c r="F15" s="36"/>
      <c r="G15" s="36"/>
      <c r="H15" s="36"/>
      <c r="I15" s="37">
        <v>275.18</v>
      </c>
      <c r="J15" s="37"/>
      <c r="K15" s="38"/>
      <c r="L15" s="35"/>
      <c r="M15" s="38">
        <v>77.13</v>
      </c>
      <c r="N15" s="59"/>
      <c r="O15" s="60">
        <v>107.74</v>
      </c>
      <c r="P15" s="60"/>
      <c r="Q15" s="61">
        <v>142.26</v>
      </c>
      <c r="R15" s="61">
        <v>277.70999999999998</v>
      </c>
      <c r="S15" s="61">
        <v>470.86</v>
      </c>
      <c r="T15" s="62"/>
      <c r="U15" s="61"/>
      <c r="V15" s="62"/>
      <c r="W15" s="35"/>
      <c r="X15" s="107">
        <v>78.349999999999994</v>
      </c>
      <c r="Y15" s="111"/>
      <c r="Z15" s="36"/>
      <c r="AA15" s="36"/>
      <c r="AB15" s="36"/>
      <c r="AC15" s="36"/>
      <c r="AD15" s="112">
        <v>74.489999999999995</v>
      </c>
      <c r="AE15" s="107"/>
    </row>
    <row r="16" spans="1:31" x14ac:dyDescent="0.2">
      <c r="A16" s="44"/>
      <c r="B16" s="42"/>
      <c r="C16" s="4" t="s">
        <v>0</v>
      </c>
      <c r="D16" s="97" t="s">
        <v>6</v>
      </c>
      <c r="E16" s="6">
        <v>96.42</v>
      </c>
      <c r="F16" s="6">
        <v>50.75</v>
      </c>
      <c r="G16" s="5">
        <v>51.84</v>
      </c>
      <c r="H16" s="5">
        <v>50.56</v>
      </c>
      <c r="I16" s="5">
        <v>63.07</v>
      </c>
      <c r="J16" s="5">
        <v>55.82</v>
      </c>
      <c r="K16" s="14">
        <v>52.2</v>
      </c>
      <c r="L16" s="81">
        <v>55.59</v>
      </c>
      <c r="M16" s="14">
        <v>54.5</v>
      </c>
      <c r="N16" s="81">
        <v>70.48</v>
      </c>
      <c r="O16" s="5">
        <v>75</v>
      </c>
      <c r="P16" s="6"/>
      <c r="Q16" s="5">
        <v>79.8</v>
      </c>
      <c r="R16" s="5">
        <v>136.12</v>
      </c>
      <c r="S16" s="5">
        <v>141.6</v>
      </c>
      <c r="T16" s="14">
        <v>74.19</v>
      </c>
      <c r="U16" s="5"/>
      <c r="V16" s="14"/>
      <c r="W16" s="102">
        <v>71.25</v>
      </c>
      <c r="X16" s="105">
        <v>58.54</v>
      </c>
      <c r="Y16" s="51">
        <v>50.96</v>
      </c>
      <c r="Z16" s="25">
        <v>85.66</v>
      </c>
      <c r="AA16" s="25">
        <v>89.02</v>
      </c>
      <c r="AB16" s="25">
        <v>104.94</v>
      </c>
      <c r="AC16" s="25">
        <v>90.24</v>
      </c>
      <c r="AD16" s="25">
        <v>54.56</v>
      </c>
      <c r="AE16" s="103">
        <v>50.73</v>
      </c>
    </row>
    <row r="17" spans="1:31" x14ac:dyDescent="0.2">
      <c r="A17" s="44"/>
      <c r="B17" s="42"/>
      <c r="C17" s="75" t="s">
        <v>1</v>
      </c>
      <c r="D17" s="98"/>
      <c r="E17" s="8">
        <v>117.44</v>
      </c>
      <c r="F17" s="8">
        <v>52.2</v>
      </c>
      <c r="G17" s="9">
        <v>56.16</v>
      </c>
      <c r="H17" s="9">
        <v>52.49</v>
      </c>
      <c r="I17" s="9">
        <v>68.87</v>
      </c>
      <c r="J17" s="9">
        <v>59.45</v>
      </c>
      <c r="K17" s="15">
        <v>54.37</v>
      </c>
      <c r="L17" s="76">
        <v>60.69</v>
      </c>
      <c r="M17" s="15">
        <v>56.8</v>
      </c>
      <c r="N17" s="76">
        <v>72.62</v>
      </c>
      <c r="O17" s="9">
        <v>81.34</v>
      </c>
      <c r="P17" s="8"/>
      <c r="Q17" s="9">
        <v>85.4</v>
      </c>
      <c r="R17" s="9">
        <v>144.26</v>
      </c>
      <c r="S17" s="9">
        <v>146.83000000000001</v>
      </c>
      <c r="T17" s="15">
        <v>78.010000000000005</v>
      </c>
      <c r="U17" s="9"/>
      <c r="V17" s="15"/>
      <c r="W17" s="29">
        <v>76.25</v>
      </c>
      <c r="X17" s="106">
        <v>64.63</v>
      </c>
      <c r="Y17" s="109">
        <v>53.37</v>
      </c>
      <c r="Z17" s="30"/>
      <c r="AA17" s="30">
        <v>92.29</v>
      </c>
      <c r="AB17" s="30">
        <v>107.95</v>
      </c>
      <c r="AC17" s="30">
        <v>95.67</v>
      </c>
      <c r="AD17" s="30">
        <v>58.39</v>
      </c>
      <c r="AE17" s="106"/>
    </row>
    <row r="18" spans="1:31" x14ac:dyDescent="0.2">
      <c r="A18" s="44"/>
      <c r="B18" s="42"/>
      <c r="C18" s="75" t="s">
        <v>2</v>
      </c>
      <c r="D18" s="98"/>
      <c r="E18" s="8"/>
      <c r="F18" s="8">
        <v>61.62</v>
      </c>
      <c r="G18" s="8"/>
      <c r="H18" s="8">
        <v>64.17</v>
      </c>
      <c r="I18" s="9">
        <v>86.27</v>
      </c>
      <c r="J18" s="9">
        <v>68.150000000000006</v>
      </c>
      <c r="K18" s="15"/>
      <c r="L18" s="7">
        <v>70.430000000000007</v>
      </c>
      <c r="M18" s="15">
        <v>66</v>
      </c>
      <c r="N18" s="7">
        <v>93.1</v>
      </c>
      <c r="O18" s="8">
        <v>121.38</v>
      </c>
      <c r="P18" s="8"/>
      <c r="Q18" s="9">
        <v>98</v>
      </c>
      <c r="R18" s="9">
        <v>170.23</v>
      </c>
      <c r="S18" s="9">
        <v>202.63</v>
      </c>
      <c r="T18" s="15"/>
      <c r="U18" s="9"/>
      <c r="V18" s="15"/>
      <c r="W18" s="29">
        <v>87.5</v>
      </c>
      <c r="X18" s="106">
        <v>71.95</v>
      </c>
      <c r="Y18" s="40">
        <v>68.52</v>
      </c>
      <c r="Z18" s="30">
        <v>122.12</v>
      </c>
      <c r="AA18" s="30">
        <v>127.1</v>
      </c>
      <c r="AB18" s="30">
        <v>149.94999999999999</v>
      </c>
      <c r="AC18" s="30">
        <v>118.94</v>
      </c>
      <c r="AD18" s="110">
        <v>67.010000000000005</v>
      </c>
      <c r="AE18" s="106"/>
    </row>
    <row r="19" spans="1:31" x14ac:dyDescent="0.2">
      <c r="A19" s="44"/>
      <c r="B19" s="42"/>
      <c r="C19" s="75" t="s">
        <v>17</v>
      </c>
      <c r="D19" s="98"/>
      <c r="E19" s="8"/>
      <c r="F19" s="8">
        <v>136.30000000000001</v>
      </c>
      <c r="G19" s="8">
        <v>92.17</v>
      </c>
      <c r="H19" s="8">
        <v>138.05000000000001</v>
      </c>
      <c r="I19" s="9">
        <v>210.25</v>
      </c>
      <c r="J19" s="9"/>
      <c r="K19" s="15"/>
      <c r="L19" s="7"/>
      <c r="M19" s="15">
        <v>104</v>
      </c>
      <c r="N19" s="7">
        <v>169.24</v>
      </c>
      <c r="O19" s="8">
        <v>133.52000000000001</v>
      </c>
      <c r="P19" s="8"/>
      <c r="Q19" s="9"/>
      <c r="R19" s="9">
        <v>242.06</v>
      </c>
      <c r="S19" s="9">
        <v>215.9</v>
      </c>
      <c r="T19" s="15"/>
      <c r="U19" s="9"/>
      <c r="V19" s="15"/>
      <c r="W19" s="29"/>
      <c r="X19" s="106">
        <v>205.83</v>
      </c>
      <c r="Y19" s="40">
        <v>133.85</v>
      </c>
      <c r="Z19" s="110">
        <v>129.41</v>
      </c>
      <c r="AA19" s="30">
        <v>134.63999999999999</v>
      </c>
      <c r="AB19" s="30">
        <v>165.12</v>
      </c>
      <c r="AC19" s="30">
        <v>160.44999999999999</v>
      </c>
      <c r="AD19" s="30"/>
      <c r="AE19" s="106"/>
    </row>
    <row r="20" spans="1:31" x14ac:dyDescent="0.2">
      <c r="A20" s="44"/>
      <c r="B20" s="42"/>
      <c r="C20" s="75" t="s">
        <v>18</v>
      </c>
      <c r="D20" s="98"/>
      <c r="E20" s="8"/>
      <c r="F20" s="8"/>
      <c r="G20" s="8">
        <v>122.41</v>
      </c>
      <c r="H20" s="8"/>
      <c r="I20" s="9"/>
      <c r="J20" s="9"/>
      <c r="K20" s="15"/>
      <c r="L20" s="7"/>
      <c r="M20" s="15">
        <v>141</v>
      </c>
      <c r="N20" s="7"/>
      <c r="O20" s="8">
        <v>178.15</v>
      </c>
      <c r="P20" s="8"/>
      <c r="Q20" s="9"/>
      <c r="R20" s="9">
        <v>287.52999999999997</v>
      </c>
      <c r="S20" s="9"/>
      <c r="T20" s="15"/>
      <c r="U20" s="9"/>
      <c r="V20" s="15"/>
      <c r="W20" s="29"/>
      <c r="X20" s="106">
        <v>233.42</v>
      </c>
      <c r="Y20" s="40"/>
      <c r="Z20" s="110">
        <v>181.79</v>
      </c>
      <c r="AA20" s="30">
        <v>322.14</v>
      </c>
      <c r="AB20" s="30">
        <v>198.14</v>
      </c>
      <c r="AC20" s="30">
        <v>185.46</v>
      </c>
      <c r="AD20" s="30"/>
      <c r="AE20" s="106"/>
    </row>
    <row r="21" spans="1:31" ht="13.5" thickBot="1" x14ac:dyDescent="0.25">
      <c r="A21" s="47"/>
      <c r="B21" s="48"/>
      <c r="C21" s="77" t="s">
        <v>19</v>
      </c>
      <c r="D21" s="99"/>
      <c r="E21" s="20">
        <v>394.4</v>
      </c>
      <c r="F21" s="20"/>
      <c r="G21" s="20"/>
      <c r="H21" s="20"/>
      <c r="I21" s="21">
        <v>392.22</v>
      </c>
      <c r="J21" s="21"/>
      <c r="K21" s="22"/>
      <c r="L21" s="19"/>
      <c r="M21" s="22">
        <v>137</v>
      </c>
      <c r="N21" s="19"/>
      <c r="O21" s="20">
        <v>143.63</v>
      </c>
      <c r="P21" s="20"/>
      <c r="Q21" s="21"/>
      <c r="R21" s="21">
        <v>378.28</v>
      </c>
      <c r="S21" s="21"/>
      <c r="T21" s="22"/>
      <c r="U21" s="21"/>
      <c r="V21" s="22"/>
      <c r="W21" s="35"/>
      <c r="X21" s="107">
        <v>166.5</v>
      </c>
      <c r="Y21" s="111"/>
      <c r="Z21" s="36">
        <v>359.3</v>
      </c>
      <c r="AA21" s="36"/>
      <c r="AB21" s="36"/>
      <c r="AC21" s="36">
        <v>381.08</v>
      </c>
      <c r="AD21" s="36"/>
      <c r="AE21" s="107"/>
    </row>
    <row r="22" spans="1:31" x14ac:dyDescent="0.2">
      <c r="A22" s="45"/>
      <c r="B22" s="49"/>
      <c r="C22" s="50"/>
      <c r="D22" s="10"/>
      <c r="E22" s="11"/>
      <c r="F22" s="12"/>
      <c r="G22" s="11"/>
      <c r="H22" s="11"/>
      <c r="I22" s="11"/>
      <c r="J22" s="11"/>
      <c r="K22" s="11"/>
      <c r="L22" s="13"/>
      <c r="M22" s="13"/>
      <c r="N22" s="13"/>
      <c r="O22" s="13"/>
      <c r="P22" s="13"/>
      <c r="Q22" s="13"/>
      <c r="R22" s="13"/>
      <c r="S22" s="13"/>
      <c r="T22" s="13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1" ht="15" thickBot="1" x14ac:dyDescent="0.25">
      <c r="A23" s="82" t="s">
        <v>12</v>
      </c>
      <c r="B23" s="82"/>
      <c r="C23" s="82"/>
      <c r="D23" s="23">
        <v>0.80495000000000005</v>
      </c>
      <c r="E23" s="2"/>
      <c r="F23" s="2"/>
      <c r="G23" s="2"/>
      <c r="H23" s="2"/>
      <c r="I23" s="2"/>
      <c r="J23" s="2"/>
      <c r="K23" s="2"/>
      <c r="L23" s="13"/>
      <c r="M23" s="13"/>
    </row>
    <row r="24" spans="1:31" ht="13.5" thickBot="1" x14ac:dyDescent="0.25">
      <c r="A24" s="43"/>
      <c r="B24" s="41"/>
      <c r="C24" s="92" t="s">
        <v>27</v>
      </c>
      <c r="D24" s="92" t="s">
        <v>20</v>
      </c>
      <c r="E24" s="86" t="s">
        <v>14</v>
      </c>
      <c r="F24" s="87"/>
      <c r="G24" s="87"/>
      <c r="H24" s="87"/>
      <c r="I24" s="87"/>
      <c r="J24" s="87"/>
      <c r="K24" s="88"/>
      <c r="L24" s="89" t="s">
        <v>21</v>
      </c>
      <c r="M24" s="91"/>
      <c r="N24" s="89" t="s">
        <v>22</v>
      </c>
      <c r="O24" s="90"/>
      <c r="P24" s="90"/>
      <c r="Q24" s="90"/>
      <c r="R24" s="90"/>
      <c r="S24" s="90"/>
      <c r="T24" s="91"/>
      <c r="U24" s="89" t="s">
        <v>26</v>
      </c>
      <c r="V24" s="91"/>
      <c r="W24" s="89" t="s">
        <v>28</v>
      </c>
      <c r="X24" s="91"/>
      <c r="Y24" s="89" t="s">
        <v>29</v>
      </c>
      <c r="Z24" s="90"/>
      <c r="AA24" s="90"/>
      <c r="AB24" s="90"/>
      <c r="AC24" s="90"/>
      <c r="AD24" s="90"/>
      <c r="AE24" s="91"/>
    </row>
    <row r="25" spans="1:31" ht="13.5" thickBot="1" x14ac:dyDescent="0.25">
      <c r="A25" s="44"/>
      <c r="B25" s="42"/>
      <c r="C25" s="93"/>
      <c r="D25" s="93"/>
      <c r="E25" s="16" t="s">
        <v>11</v>
      </c>
      <c r="F25" s="16" t="s">
        <v>7</v>
      </c>
      <c r="G25" s="17" t="s">
        <v>8</v>
      </c>
      <c r="H25" s="17" t="s">
        <v>9</v>
      </c>
      <c r="I25" s="17" t="s">
        <v>15</v>
      </c>
      <c r="J25" s="17" t="s">
        <v>13</v>
      </c>
      <c r="K25" s="18" t="s">
        <v>3</v>
      </c>
      <c r="L25" s="39" t="s">
        <v>8</v>
      </c>
      <c r="M25" s="17" t="s">
        <v>16</v>
      </c>
      <c r="N25" s="39" t="s">
        <v>16</v>
      </c>
      <c r="O25" s="17" t="s">
        <v>8</v>
      </c>
      <c r="P25" s="16" t="s">
        <v>7</v>
      </c>
      <c r="Q25" s="17" t="s">
        <v>13</v>
      </c>
      <c r="R25" s="17" t="s">
        <v>23</v>
      </c>
      <c r="S25" s="17" t="s">
        <v>24</v>
      </c>
      <c r="T25" s="18" t="s">
        <v>25</v>
      </c>
      <c r="U25" s="17" t="s">
        <v>8</v>
      </c>
      <c r="V25" s="18" t="s">
        <v>16</v>
      </c>
      <c r="W25" s="100" t="s">
        <v>8</v>
      </c>
      <c r="X25" s="101" t="s">
        <v>16</v>
      </c>
      <c r="Y25" s="39" t="s">
        <v>7</v>
      </c>
      <c r="Z25" s="16" t="s">
        <v>30</v>
      </c>
      <c r="AA25" s="16" t="s">
        <v>31</v>
      </c>
      <c r="AB25" s="16" t="s">
        <v>32</v>
      </c>
      <c r="AC25" s="16" t="s">
        <v>23</v>
      </c>
      <c r="AD25" s="16" t="s">
        <v>13</v>
      </c>
      <c r="AE25" s="101" t="s">
        <v>25</v>
      </c>
    </row>
    <row r="26" spans="1:31" x14ac:dyDescent="0.2">
      <c r="A26" s="44"/>
      <c r="B26" s="42"/>
      <c r="C26" s="24" t="s">
        <v>0</v>
      </c>
      <c r="D26" s="83" t="s">
        <v>4</v>
      </c>
      <c r="E26" s="25">
        <f t="shared" ref="E26:K26" si="0">E4/$D$23</f>
        <v>0</v>
      </c>
      <c r="F26" s="25">
        <f t="shared" si="0"/>
        <v>32.262873470401885</v>
      </c>
      <c r="G26" s="26">
        <f t="shared" si="0"/>
        <v>30.697558854587239</v>
      </c>
      <c r="H26" s="26">
        <f t="shared" si="0"/>
        <v>29.703708304863653</v>
      </c>
      <c r="I26" s="26">
        <f t="shared" si="0"/>
        <v>0</v>
      </c>
      <c r="J26" s="26">
        <f t="shared" si="0"/>
        <v>0</v>
      </c>
      <c r="K26" s="27">
        <f t="shared" si="0"/>
        <v>0</v>
      </c>
      <c r="L26" s="51">
        <f t="shared" ref="L26:M26" si="1">L4/$D$23</f>
        <v>30.411826821541709</v>
      </c>
      <c r="M26" s="26">
        <f t="shared" si="1"/>
        <v>34.00211193241816</v>
      </c>
      <c r="N26" s="78">
        <f t="shared" ref="N26:T26" si="2">N4/$D$23</f>
        <v>62.81135474253059</v>
      </c>
      <c r="O26" s="64">
        <f t="shared" si="2"/>
        <v>64.811478973849304</v>
      </c>
      <c r="P26" s="63">
        <f t="shared" si="2"/>
        <v>73.731287657618481</v>
      </c>
      <c r="Q26" s="64">
        <f t="shared" si="2"/>
        <v>74.41455991055345</v>
      </c>
      <c r="R26" s="64">
        <f t="shared" si="2"/>
        <v>98.726628983166648</v>
      </c>
      <c r="S26" s="64">
        <f t="shared" si="2"/>
        <v>103.00018634697807</v>
      </c>
      <c r="T26" s="65">
        <f t="shared" si="2"/>
        <v>0</v>
      </c>
      <c r="U26" s="64">
        <f t="shared" ref="U26:V26" si="3">U4/$D$23</f>
        <v>24.287222808870116</v>
      </c>
      <c r="V26" s="65">
        <f t="shared" si="3"/>
        <v>21.839865830175782</v>
      </c>
      <c r="W26" s="102">
        <f t="shared" ref="W26:AE26" si="4">W4/$D$23</f>
        <v>38.052052922541769</v>
      </c>
      <c r="X26" s="105">
        <f t="shared" si="4"/>
        <v>32.014410832970988</v>
      </c>
      <c r="Y26" s="51">
        <f t="shared" si="4"/>
        <v>33.418224734455549</v>
      </c>
      <c r="Z26" s="25">
        <f t="shared" si="4"/>
        <v>41.803838747748301</v>
      </c>
      <c r="AA26" s="25">
        <f t="shared" si="4"/>
        <v>45.095968693707675</v>
      </c>
      <c r="AB26" s="25">
        <f t="shared" si="4"/>
        <v>58.264488477545186</v>
      </c>
      <c r="AC26" s="25">
        <f t="shared" si="4"/>
        <v>48.98440896950121</v>
      </c>
      <c r="AD26" s="25">
        <f t="shared" si="4"/>
        <v>0</v>
      </c>
      <c r="AE26" s="105">
        <f t="shared" si="4"/>
        <v>0</v>
      </c>
    </row>
    <row r="27" spans="1:31" x14ac:dyDescent="0.2">
      <c r="A27" s="44"/>
      <c r="B27" s="42"/>
      <c r="C27" s="33" t="s">
        <v>1</v>
      </c>
      <c r="D27" s="84"/>
      <c r="E27" s="30">
        <f t="shared" ref="E27:K43" si="5">E5/$D$23</f>
        <v>0</v>
      </c>
      <c r="F27" s="30">
        <f t="shared" si="5"/>
        <v>32.710106217777501</v>
      </c>
      <c r="G27" s="31">
        <f t="shared" si="5"/>
        <v>0</v>
      </c>
      <c r="H27" s="31">
        <f t="shared" si="5"/>
        <v>30.846636437045774</v>
      </c>
      <c r="I27" s="31">
        <f t="shared" si="5"/>
        <v>0</v>
      </c>
      <c r="J27" s="31">
        <f t="shared" si="5"/>
        <v>0</v>
      </c>
      <c r="K27" s="32">
        <f t="shared" si="5"/>
        <v>0</v>
      </c>
      <c r="L27" s="40">
        <f t="shared" ref="L27:M27" si="6">L5/$D$23</f>
        <v>36.201006273681593</v>
      </c>
      <c r="M27" s="31">
        <f t="shared" si="6"/>
        <v>35.492887757003537</v>
      </c>
      <c r="N27" s="70">
        <f t="shared" ref="N27:T27" si="7">N5/$D$23</f>
        <v>71.619355239455857</v>
      </c>
      <c r="O27" s="68">
        <f t="shared" si="7"/>
        <v>74.079135350021744</v>
      </c>
      <c r="P27" s="67">
        <f t="shared" si="7"/>
        <v>76.191067768184354</v>
      </c>
      <c r="Q27" s="68">
        <f t="shared" si="7"/>
        <v>77.893036834585999</v>
      </c>
      <c r="R27" s="68">
        <f t="shared" si="7"/>
        <v>107.58432200757809</v>
      </c>
      <c r="S27" s="68">
        <f t="shared" si="7"/>
        <v>114.28039008634076</v>
      </c>
      <c r="T27" s="69">
        <f t="shared" si="7"/>
        <v>0</v>
      </c>
      <c r="U27" s="68">
        <f t="shared" ref="U27:V27" si="8">U5/$D$23</f>
        <v>29.070128579414867</v>
      </c>
      <c r="V27" s="69">
        <f t="shared" si="8"/>
        <v>49.270141002546737</v>
      </c>
      <c r="W27" s="29">
        <f t="shared" ref="W27:AE27" si="9">W5/$D$23</f>
        <v>40.685756879309274</v>
      </c>
      <c r="X27" s="106">
        <f t="shared" si="9"/>
        <v>38.288092428101123</v>
      </c>
      <c r="Y27" s="40">
        <f t="shared" si="9"/>
        <v>35.107770668985651</v>
      </c>
      <c r="Z27" s="30">
        <f t="shared" si="9"/>
        <v>0</v>
      </c>
      <c r="AA27" s="30">
        <f t="shared" si="9"/>
        <v>46.599167650164603</v>
      </c>
      <c r="AB27" s="30">
        <f t="shared" si="9"/>
        <v>0</v>
      </c>
      <c r="AC27" s="30">
        <f t="shared" si="9"/>
        <v>54.848127212870359</v>
      </c>
      <c r="AD27" s="30">
        <f t="shared" si="9"/>
        <v>0</v>
      </c>
      <c r="AE27" s="106">
        <f t="shared" si="9"/>
        <v>0</v>
      </c>
    </row>
    <row r="28" spans="1:31" x14ac:dyDescent="0.2">
      <c r="A28" s="44"/>
      <c r="B28" s="42"/>
      <c r="C28" s="33" t="s">
        <v>2</v>
      </c>
      <c r="D28" s="84"/>
      <c r="E28" s="30">
        <f t="shared" si="5"/>
        <v>0</v>
      </c>
      <c r="F28" s="30">
        <f t="shared" si="5"/>
        <v>50.959686937076839</v>
      </c>
      <c r="G28" s="30">
        <f t="shared" si="5"/>
        <v>40.275793527548295</v>
      </c>
      <c r="H28" s="30">
        <f t="shared" si="5"/>
        <v>37.70420523013852</v>
      </c>
      <c r="I28" s="31">
        <f t="shared" si="5"/>
        <v>0</v>
      </c>
      <c r="J28" s="31">
        <f t="shared" si="5"/>
        <v>0</v>
      </c>
      <c r="K28" s="32">
        <f t="shared" si="5"/>
        <v>0</v>
      </c>
      <c r="L28" s="29">
        <f t="shared" ref="L28:M28" si="10">L6/$D$23</f>
        <v>40.834834461767805</v>
      </c>
      <c r="M28" s="30">
        <f t="shared" si="10"/>
        <v>41.65476116528977</v>
      </c>
      <c r="N28" s="66">
        <f t="shared" ref="N28:T28" si="11">N6/$D$23</f>
        <v>74.899062053543688</v>
      </c>
      <c r="O28" s="67">
        <f t="shared" si="11"/>
        <v>77.532766010311192</v>
      </c>
      <c r="P28" s="67">
        <f t="shared" si="11"/>
        <v>90.949748431579593</v>
      </c>
      <c r="Q28" s="68">
        <f t="shared" si="11"/>
        <v>85.719609913659227</v>
      </c>
      <c r="R28" s="68">
        <f t="shared" si="11"/>
        <v>117.21224920802533</v>
      </c>
      <c r="S28" s="68">
        <f t="shared" si="11"/>
        <v>166.96689235356232</v>
      </c>
      <c r="T28" s="69">
        <f t="shared" si="11"/>
        <v>0</v>
      </c>
      <c r="U28" s="68">
        <f t="shared" ref="U28:V28" si="12">U6/$D$23</f>
        <v>34.871731163426297</v>
      </c>
      <c r="V28" s="69">
        <f t="shared" si="12"/>
        <v>42.574072923784087</v>
      </c>
      <c r="W28" s="29">
        <f t="shared" ref="W28:AE28" si="13">W6/$D$23</f>
        <v>46.58674451829306</v>
      </c>
      <c r="X28" s="106">
        <f t="shared" si="13"/>
        <v>44.69842847381824</v>
      </c>
      <c r="Y28" s="40">
        <f t="shared" si="13"/>
        <v>45.195353748680041</v>
      </c>
      <c r="Z28" s="30">
        <f t="shared" si="13"/>
        <v>75.259332877818494</v>
      </c>
      <c r="AA28" s="30">
        <f t="shared" si="13"/>
        <v>88.688738430958438</v>
      </c>
      <c r="AB28" s="30">
        <f t="shared" si="13"/>
        <v>105.94446860053419</v>
      </c>
      <c r="AC28" s="30">
        <f t="shared" si="13"/>
        <v>61.24604012671594</v>
      </c>
      <c r="AD28" s="30">
        <f t="shared" si="13"/>
        <v>0</v>
      </c>
      <c r="AE28" s="106">
        <f t="shared" si="13"/>
        <v>0</v>
      </c>
    </row>
    <row r="29" spans="1:31" x14ac:dyDescent="0.2">
      <c r="A29" s="44"/>
      <c r="B29" s="42"/>
      <c r="C29" s="33" t="s">
        <v>17</v>
      </c>
      <c r="D29" s="84"/>
      <c r="E29" s="30">
        <f t="shared" si="5"/>
        <v>0</v>
      </c>
      <c r="F29" s="30">
        <f t="shared" si="5"/>
        <v>81.831169637865699</v>
      </c>
      <c r="G29" s="30">
        <f t="shared" si="5"/>
        <v>44.449965836387349</v>
      </c>
      <c r="H29" s="30">
        <f t="shared" si="5"/>
        <v>81.098204857444557</v>
      </c>
      <c r="I29" s="31">
        <f t="shared" si="5"/>
        <v>0</v>
      </c>
      <c r="J29" s="31">
        <f t="shared" si="5"/>
        <v>0</v>
      </c>
      <c r="K29" s="32">
        <f t="shared" si="5"/>
        <v>0</v>
      </c>
      <c r="L29" s="29">
        <f t="shared" ref="L29:M29" si="14">L7/$D$23</f>
        <v>0</v>
      </c>
      <c r="M29" s="30">
        <f t="shared" si="14"/>
        <v>83.781601341698234</v>
      </c>
      <c r="N29" s="66">
        <f t="shared" ref="N29:T29" si="15">N7/$D$23</f>
        <v>105.80781414994719</v>
      </c>
      <c r="O29" s="67">
        <f t="shared" si="15"/>
        <v>82.800173923846202</v>
      </c>
      <c r="P29" s="67">
        <f t="shared" si="15"/>
        <v>131.38704267345798</v>
      </c>
      <c r="Q29" s="68">
        <f t="shared" si="15"/>
        <v>110.06894838188705</v>
      </c>
      <c r="R29" s="68">
        <f t="shared" si="15"/>
        <v>143.07720976458165</v>
      </c>
      <c r="S29" s="68">
        <f t="shared" si="15"/>
        <v>200.5590409342195</v>
      </c>
      <c r="T29" s="69">
        <f t="shared" si="15"/>
        <v>0</v>
      </c>
      <c r="U29" s="68">
        <f t="shared" ref="U29:V29" si="16">U7/$D$23</f>
        <v>38.362631219330389</v>
      </c>
      <c r="V29" s="69">
        <f t="shared" si="16"/>
        <v>0</v>
      </c>
      <c r="W29" s="29">
        <f t="shared" ref="W29:AE29" si="17">W7/$D$23</f>
        <v>0</v>
      </c>
      <c r="X29" s="106">
        <f t="shared" si="17"/>
        <v>50.524877321572767</v>
      </c>
      <c r="Y29" s="40">
        <f t="shared" si="17"/>
        <v>72.849245294738793</v>
      </c>
      <c r="Z29" s="30">
        <f t="shared" si="17"/>
        <v>88.601776507857622</v>
      </c>
      <c r="AA29" s="30">
        <f t="shared" si="17"/>
        <v>115.74631964718304</v>
      </c>
      <c r="AB29" s="30">
        <f t="shared" si="17"/>
        <v>0</v>
      </c>
      <c r="AC29" s="30">
        <f t="shared" si="17"/>
        <v>78.377538977576251</v>
      </c>
      <c r="AD29" s="30">
        <f t="shared" si="17"/>
        <v>0</v>
      </c>
      <c r="AE29" s="106">
        <f t="shared" si="17"/>
        <v>0</v>
      </c>
    </row>
    <row r="30" spans="1:31" x14ac:dyDescent="0.2">
      <c r="A30" s="44"/>
      <c r="B30" s="42"/>
      <c r="C30" s="33" t="s">
        <v>18</v>
      </c>
      <c r="D30" s="84"/>
      <c r="E30" s="30">
        <f t="shared" si="5"/>
        <v>0</v>
      </c>
      <c r="F30" s="30">
        <f t="shared" si="5"/>
        <v>0</v>
      </c>
      <c r="G30" s="30">
        <f t="shared" si="5"/>
        <v>69.345922106963158</v>
      </c>
      <c r="H30" s="30">
        <f t="shared" si="5"/>
        <v>0</v>
      </c>
      <c r="I30" s="31">
        <f t="shared" si="5"/>
        <v>0</v>
      </c>
      <c r="J30" s="31">
        <f t="shared" si="5"/>
        <v>0</v>
      </c>
      <c r="K30" s="32">
        <f t="shared" si="5"/>
        <v>0</v>
      </c>
      <c r="L30" s="29">
        <f t="shared" ref="L30:M30" si="18">L8/$D$23</f>
        <v>0</v>
      </c>
      <c r="M30" s="30">
        <f t="shared" si="18"/>
        <v>108.67755761227406</v>
      </c>
      <c r="N30" s="66">
        <f t="shared" ref="N30:T30" si="19">N8/$D$23</f>
        <v>0</v>
      </c>
      <c r="O30" s="67">
        <f t="shared" si="19"/>
        <v>115.68420398782533</v>
      </c>
      <c r="P30" s="67">
        <f t="shared" si="19"/>
        <v>0</v>
      </c>
      <c r="Q30" s="68">
        <f t="shared" si="19"/>
        <v>0</v>
      </c>
      <c r="R30" s="68">
        <f t="shared" si="19"/>
        <v>161.53798372569725</v>
      </c>
      <c r="S30" s="68">
        <f t="shared" si="19"/>
        <v>0</v>
      </c>
      <c r="T30" s="69">
        <f t="shared" si="19"/>
        <v>0</v>
      </c>
      <c r="U30" s="68">
        <f t="shared" ref="U30:V30" si="20">U8/$D$23</f>
        <v>61.56904155537611</v>
      </c>
      <c r="V30" s="69">
        <f t="shared" si="20"/>
        <v>0</v>
      </c>
      <c r="W30" s="29">
        <f t="shared" ref="W30:AE30" si="21">W8/$D$23</f>
        <v>0</v>
      </c>
      <c r="X30" s="106">
        <f t="shared" si="21"/>
        <v>81.123051121187643</v>
      </c>
      <c r="Y30" s="40">
        <f t="shared" si="21"/>
        <v>0</v>
      </c>
      <c r="Z30" s="30">
        <f t="shared" si="21"/>
        <v>93.036834585999131</v>
      </c>
      <c r="AA30" s="30">
        <f t="shared" si="21"/>
        <v>0</v>
      </c>
      <c r="AB30" s="30">
        <f t="shared" si="21"/>
        <v>0</v>
      </c>
      <c r="AC30" s="30">
        <f t="shared" si="21"/>
        <v>90.614323871047887</v>
      </c>
      <c r="AD30" s="30">
        <f t="shared" si="21"/>
        <v>0</v>
      </c>
      <c r="AE30" s="106">
        <f t="shared" si="21"/>
        <v>0</v>
      </c>
    </row>
    <row r="31" spans="1:31" ht="13.5" thickBot="1" x14ac:dyDescent="0.25">
      <c r="A31" s="44"/>
      <c r="B31" s="42"/>
      <c r="C31" s="34" t="s">
        <v>19</v>
      </c>
      <c r="D31" s="85"/>
      <c r="E31" s="36">
        <f t="shared" si="5"/>
        <v>212.60947884961794</v>
      </c>
      <c r="F31" s="36">
        <f t="shared" si="5"/>
        <v>0</v>
      </c>
      <c r="G31" s="36">
        <f t="shared" si="5"/>
        <v>0</v>
      </c>
      <c r="H31" s="36">
        <f t="shared" si="5"/>
        <v>0</v>
      </c>
      <c r="I31" s="37">
        <f t="shared" si="5"/>
        <v>0</v>
      </c>
      <c r="J31" s="37">
        <f t="shared" si="5"/>
        <v>0</v>
      </c>
      <c r="K31" s="38">
        <f t="shared" si="5"/>
        <v>0</v>
      </c>
      <c r="L31" s="35">
        <f t="shared" ref="L31:M31" si="22">L9/$D$23</f>
        <v>0</v>
      </c>
      <c r="M31" s="36">
        <f t="shared" si="22"/>
        <v>75.209640350332307</v>
      </c>
      <c r="N31" s="71">
        <f t="shared" ref="N31:T31" si="23">N9/$D$23</f>
        <v>0</v>
      </c>
      <c r="O31" s="72">
        <f t="shared" si="23"/>
        <v>91.384558047083672</v>
      </c>
      <c r="P31" s="72">
        <f t="shared" si="23"/>
        <v>0</v>
      </c>
      <c r="Q31" s="73">
        <f t="shared" si="23"/>
        <v>138.7663830051556</v>
      </c>
      <c r="R31" s="73">
        <f t="shared" si="23"/>
        <v>209.55338840921794</v>
      </c>
      <c r="S31" s="73">
        <f t="shared" si="23"/>
        <v>657.3700229827939</v>
      </c>
      <c r="T31" s="74">
        <f t="shared" si="23"/>
        <v>0</v>
      </c>
      <c r="U31" s="73">
        <f t="shared" ref="U31:V31" si="24">U9/$D$23</f>
        <v>0</v>
      </c>
      <c r="V31" s="74">
        <f t="shared" si="24"/>
        <v>0</v>
      </c>
      <c r="W31" s="35">
        <f t="shared" ref="W31:AE31" si="25">W9/$D$23</f>
        <v>0</v>
      </c>
      <c r="X31" s="107">
        <f t="shared" si="25"/>
        <v>59.407416609727306</v>
      </c>
      <c r="Y31" s="111">
        <f t="shared" si="25"/>
        <v>0</v>
      </c>
      <c r="Z31" s="36">
        <f t="shared" si="25"/>
        <v>0</v>
      </c>
      <c r="AA31" s="36">
        <f t="shared" si="25"/>
        <v>0</v>
      </c>
      <c r="AB31" s="36">
        <f t="shared" si="25"/>
        <v>0</v>
      </c>
      <c r="AC31" s="36">
        <f t="shared" si="25"/>
        <v>0</v>
      </c>
      <c r="AD31" s="36">
        <f t="shared" si="25"/>
        <v>0</v>
      </c>
      <c r="AE31" s="107">
        <f t="shared" si="25"/>
        <v>0</v>
      </c>
    </row>
    <row r="32" spans="1:31" x14ac:dyDescent="0.2">
      <c r="A32" s="28"/>
      <c r="B32" s="28"/>
      <c r="C32" s="24" t="s">
        <v>0</v>
      </c>
      <c r="D32" s="83" t="s">
        <v>5</v>
      </c>
      <c r="E32" s="25">
        <f t="shared" si="5"/>
        <v>91.881483321945453</v>
      </c>
      <c r="F32" s="25">
        <f t="shared" si="5"/>
        <v>36.524007702341756</v>
      </c>
      <c r="G32" s="26">
        <f t="shared" si="5"/>
        <v>37.319088142120627</v>
      </c>
      <c r="H32" s="26">
        <f t="shared" si="5"/>
        <v>36.387353251754767</v>
      </c>
      <c r="I32" s="26">
        <f t="shared" si="5"/>
        <v>54.935089135971175</v>
      </c>
      <c r="J32" s="26">
        <f t="shared" si="5"/>
        <v>40.213677868190565</v>
      </c>
      <c r="K32" s="27">
        <f t="shared" si="5"/>
        <v>38.760171439219825</v>
      </c>
      <c r="L32" s="51">
        <f t="shared" ref="L32:M32" si="26">L10/$D$23</f>
        <v>43.617616000993849</v>
      </c>
      <c r="M32" s="26">
        <f t="shared" si="26"/>
        <v>41.319336604758057</v>
      </c>
      <c r="N32" s="79">
        <f t="shared" ref="N32:T32" si="27">N10/$D$23</f>
        <v>75.147524690974592</v>
      </c>
      <c r="O32" s="52">
        <f t="shared" si="27"/>
        <v>78.837194856823402</v>
      </c>
      <c r="P32" s="53">
        <f t="shared" si="27"/>
        <v>77.793651779613626</v>
      </c>
      <c r="Q32" s="52">
        <f t="shared" si="27"/>
        <v>90.93732529970805</v>
      </c>
      <c r="R32" s="52">
        <f t="shared" si="27"/>
        <v>152.92875333871666</v>
      </c>
      <c r="S32" s="52">
        <f t="shared" si="27"/>
        <v>151.4131312503882</v>
      </c>
      <c r="T32" s="54">
        <f t="shared" si="27"/>
        <v>0</v>
      </c>
      <c r="U32" s="52">
        <f t="shared" ref="U32:V32" si="28">U10/$D$23</f>
        <v>0</v>
      </c>
      <c r="V32" s="54">
        <f t="shared" si="28"/>
        <v>0</v>
      </c>
      <c r="W32" s="102">
        <f t="shared" ref="W32:AE32" si="29">W10/$D$23</f>
        <v>50.624262376545126</v>
      </c>
      <c r="X32" s="105">
        <f t="shared" si="29"/>
        <v>45.021429902478417</v>
      </c>
      <c r="Y32" s="51">
        <f t="shared" si="29"/>
        <v>36.176160009938506</v>
      </c>
      <c r="Z32" s="25">
        <f t="shared" si="29"/>
        <v>90.490092552332442</v>
      </c>
      <c r="AA32" s="25">
        <f t="shared" si="29"/>
        <v>88.340890738555188</v>
      </c>
      <c r="AB32" s="25">
        <f t="shared" si="29"/>
        <v>97.07435244425119</v>
      </c>
      <c r="AC32" s="25">
        <f t="shared" si="29"/>
        <v>84.912106342008812</v>
      </c>
      <c r="AD32" s="25">
        <f t="shared" si="29"/>
        <v>38.772594571091368</v>
      </c>
      <c r="AE32" s="105">
        <f t="shared" si="29"/>
        <v>37.170010559662089</v>
      </c>
    </row>
    <row r="33" spans="1:31" ht="14.25" x14ac:dyDescent="0.2">
      <c r="A33" s="46"/>
      <c r="B33" s="46"/>
      <c r="C33" s="33" t="s">
        <v>1</v>
      </c>
      <c r="D33" s="84"/>
      <c r="E33" s="30">
        <f t="shared" si="5"/>
        <v>104.78911733648052</v>
      </c>
      <c r="F33" s="30">
        <f t="shared" si="5"/>
        <v>37.567550779551517</v>
      </c>
      <c r="G33" s="31">
        <f t="shared" si="5"/>
        <v>40.400024846263747</v>
      </c>
      <c r="H33" s="31">
        <f t="shared" si="5"/>
        <v>37.778744021367785</v>
      </c>
      <c r="I33" s="31">
        <f t="shared" si="5"/>
        <v>60.01615007143301</v>
      </c>
      <c r="J33" s="31">
        <f t="shared" si="5"/>
        <v>42.83495869308652</v>
      </c>
      <c r="K33" s="32">
        <f t="shared" si="5"/>
        <v>40.300639791291381</v>
      </c>
      <c r="L33" s="40">
        <f t="shared" ref="L33:M33" si="30">L11/$D$23</f>
        <v>45.816510342257281</v>
      </c>
      <c r="M33" s="31">
        <f t="shared" si="30"/>
        <v>43.021305671159702</v>
      </c>
      <c r="N33" s="80">
        <f t="shared" ref="N33:T33" si="31">N11/$D$23</f>
        <v>79.694390955960003</v>
      </c>
      <c r="O33" s="55">
        <f t="shared" si="31"/>
        <v>83.359214858065712</v>
      </c>
      <c r="P33" s="56">
        <f t="shared" si="31"/>
        <v>82.588980682029941</v>
      </c>
      <c r="Q33" s="55">
        <f t="shared" si="31"/>
        <v>95.583576619665806</v>
      </c>
      <c r="R33" s="55">
        <f t="shared" si="31"/>
        <v>160.58140257158828</v>
      </c>
      <c r="S33" s="55">
        <f t="shared" si="31"/>
        <v>161.73675383564196</v>
      </c>
      <c r="T33" s="57">
        <f t="shared" si="31"/>
        <v>0</v>
      </c>
      <c r="U33" s="55">
        <f t="shared" ref="U33:V33" si="32">U11/$D$23</f>
        <v>0</v>
      </c>
      <c r="V33" s="57">
        <f t="shared" si="32"/>
        <v>0</v>
      </c>
      <c r="W33" s="29">
        <f t="shared" ref="W33:AE33" si="33">W11/$D$23</f>
        <v>52.487732157276845</v>
      </c>
      <c r="X33" s="106">
        <f t="shared" si="33"/>
        <v>53.792161003789047</v>
      </c>
      <c r="Y33" s="40">
        <f t="shared" si="33"/>
        <v>39.480713087769423</v>
      </c>
      <c r="Z33" s="30">
        <f t="shared" si="33"/>
        <v>0</v>
      </c>
      <c r="AA33" s="30">
        <f t="shared" si="33"/>
        <v>102.27964469842847</v>
      </c>
      <c r="AB33" s="30">
        <f t="shared" si="33"/>
        <v>105.09969563326914</v>
      </c>
      <c r="AC33" s="30">
        <f t="shared" si="33"/>
        <v>89.993167277470647</v>
      </c>
      <c r="AD33" s="30">
        <f t="shared" si="33"/>
        <v>41.530529846574318</v>
      </c>
      <c r="AE33" s="106">
        <f t="shared" si="33"/>
        <v>38.983787812907629</v>
      </c>
    </row>
    <row r="34" spans="1:31" x14ac:dyDescent="0.2">
      <c r="A34" s="44"/>
      <c r="B34" s="42"/>
      <c r="C34" s="33" t="s">
        <v>2</v>
      </c>
      <c r="D34" s="84"/>
      <c r="E34" s="30">
        <f t="shared" si="5"/>
        <v>0</v>
      </c>
      <c r="F34" s="30">
        <f t="shared" si="5"/>
        <v>44.350580781414997</v>
      </c>
      <c r="G34" s="30">
        <f t="shared" si="5"/>
        <v>0</v>
      </c>
      <c r="H34" s="30">
        <f t="shared" si="5"/>
        <v>46.176781166532081</v>
      </c>
      <c r="I34" s="31">
        <f t="shared" si="5"/>
        <v>75.756258152680289</v>
      </c>
      <c r="J34" s="31">
        <f t="shared" si="5"/>
        <v>49.046524628858926</v>
      </c>
      <c r="K34" s="32">
        <f t="shared" si="5"/>
        <v>0</v>
      </c>
      <c r="L34" s="29">
        <f t="shared" ref="L34:M34" si="34">L12/$D$23</f>
        <v>51.916268091185785</v>
      </c>
      <c r="M34" s="30">
        <f t="shared" si="34"/>
        <v>48.388098639667064</v>
      </c>
      <c r="N34" s="58">
        <f t="shared" ref="N34:T34" si="35">N12/$D$23</f>
        <v>92.45294738803652</v>
      </c>
      <c r="O34" s="56">
        <f t="shared" si="35"/>
        <v>110.23044909621716</v>
      </c>
      <c r="P34" s="56">
        <f t="shared" si="35"/>
        <v>96.018386235169885</v>
      </c>
      <c r="Q34" s="55">
        <f t="shared" si="35"/>
        <v>106.01900739176347</v>
      </c>
      <c r="R34" s="55">
        <f t="shared" si="35"/>
        <v>174.63196471830545</v>
      </c>
      <c r="S34" s="55">
        <f t="shared" si="35"/>
        <v>219.79004907137087</v>
      </c>
      <c r="T34" s="57">
        <f t="shared" si="35"/>
        <v>0</v>
      </c>
      <c r="U34" s="55">
        <f t="shared" ref="U34:V34" si="36">U12/$D$23</f>
        <v>0</v>
      </c>
      <c r="V34" s="57">
        <f t="shared" si="36"/>
        <v>0</v>
      </c>
      <c r="W34" s="29">
        <f t="shared" ref="W34:AE34" si="37">W12/$D$23</f>
        <v>62.115659357724077</v>
      </c>
      <c r="X34" s="106">
        <f t="shared" si="37"/>
        <v>59.891918752717558</v>
      </c>
      <c r="Y34" s="40">
        <f t="shared" si="37"/>
        <v>48.636561277097954</v>
      </c>
      <c r="Z34" s="30">
        <f t="shared" si="37"/>
        <v>147.88496179886948</v>
      </c>
      <c r="AA34" s="30">
        <f t="shared" si="37"/>
        <v>123.32443008882538</v>
      </c>
      <c r="AB34" s="30">
        <f t="shared" si="37"/>
        <v>127.68494937573762</v>
      </c>
      <c r="AC34" s="30">
        <f t="shared" si="37"/>
        <v>99.298093049257716</v>
      </c>
      <c r="AD34" s="30">
        <f t="shared" si="37"/>
        <v>47.593018199888192</v>
      </c>
      <c r="AE34" s="106">
        <f t="shared" si="37"/>
        <v>0</v>
      </c>
    </row>
    <row r="35" spans="1:31" x14ac:dyDescent="0.2">
      <c r="A35" s="44"/>
      <c r="B35" s="42"/>
      <c r="C35" s="33" t="s">
        <v>17</v>
      </c>
      <c r="D35" s="84"/>
      <c r="E35" s="30">
        <f t="shared" si="5"/>
        <v>0</v>
      </c>
      <c r="F35" s="30">
        <f t="shared" si="5"/>
        <v>98.080626125846322</v>
      </c>
      <c r="G35" s="30">
        <f t="shared" si="5"/>
        <v>64.799055841977747</v>
      </c>
      <c r="H35" s="30">
        <f t="shared" si="5"/>
        <v>99.335362444872331</v>
      </c>
      <c r="I35" s="31">
        <f t="shared" si="5"/>
        <v>183.00515559972669</v>
      </c>
      <c r="J35" s="31">
        <f t="shared" si="5"/>
        <v>91.359711783340586</v>
      </c>
      <c r="K35" s="32">
        <f t="shared" si="5"/>
        <v>0</v>
      </c>
      <c r="L35" s="29">
        <f t="shared" ref="L35:M35" si="38">L13/$D$23</f>
        <v>0</v>
      </c>
      <c r="M35" s="30">
        <f t="shared" si="38"/>
        <v>75.433256724020126</v>
      </c>
      <c r="N35" s="58">
        <f t="shared" ref="N35:T35" si="39">N13/$D$23</f>
        <v>132.79085657494252</v>
      </c>
      <c r="O35" s="56">
        <f t="shared" si="39"/>
        <v>118.76514069196843</v>
      </c>
      <c r="P35" s="56">
        <f t="shared" si="39"/>
        <v>163.84868625380454</v>
      </c>
      <c r="Q35" s="55">
        <f t="shared" si="39"/>
        <v>138.46822784023851</v>
      </c>
      <c r="R35" s="55">
        <f t="shared" si="39"/>
        <v>229.72855456860671</v>
      </c>
      <c r="S35" s="55">
        <f t="shared" si="39"/>
        <v>249.05894776073046</v>
      </c>
      <c r="T35" s="57">
        <f t="shared" si="39"/>
        <v>0</v>
      </c>
      <c r="U35" s="55">
        <f t="shared" ref="U35:V35" si="40">U13/$D$23</f>
        <v>0</v>
      </c>
      <c r="V35" s="57">
        <f t="shared" si="40"/>
        <v>0</v>
      </c>
      <c r="W35" s="29">
        <f t="shared" ref="W35:AE35" si="41">W13/$D$23</f>
        <v>0</v>
      </c>
      <c r="X35" s="106">
        <f t="shared" si="41"/>
        <v>66.960680787626558</v>
      </c>
      <c r="Y35" s="40">
        <f t="shared" si="41"/>
        <v>0</v>
      </c>
      <c r="Z35" s="30">
        <f t="shared" si="41"/>
        <v>0</v>
      </c>
      <c r="AA35" s="30">
        <f t="shared" si="41"/>
        <v>140.21988943412634</v>
      </c>
      <c r="AB35" s="30">
        <f t="shared" si="41"/>
        <v>0</v>
      </c>
      <c r="AC35" s="30">
        <f t="shared" si="41"/>
        <v>135.82210075159946</v>
      </c>
      <c r="AD35" s="30">
        <f t="shared" si="41"/>
        <v>66.612833095223294</v>
      </c>
      <c r="AE35" s="106">
        <f t="shared" si="41"/>
        <v>0</v>
      </c>
    </row>
    <row r="36" spans="1:31" x14ac:dyDescent="0.2">
      <c r="A36" s="44"/>
      <c r="B36" s="42"/>
      <c r="C36" s="33" t="s">
        <v>18</v>
      </c>
      <c r="D36" s="84"/>
      <c r="E36" s="30">
        <f t="shared" si="5"/>
        <v>0</v>
      </c>
      <c r="F36" s="30">
        <f t="shared" si="5"/>
        <v>0</v>
      </c>
      <c r="G36" s="30">
        <f t="shared" si="5"/>
        <v>86.974346232685264</v>
      </c>
      <c r="H36" s="30">
        <f t="shared" si="5"/>
        <v>0</v>
      </c>
      <c r="I36" s="31">
        <f t="shared" si="5"/>
        <v>0</v>
      </c>
      <c r="J36" s="31">
        <f t="shared" si="5"/>
        <v>0</v>
      </c>
      <c r="K36" s="32">
        <f t="shared" si="5"/>
        <v>0</v>
      </c>
      <c r="L36" s="29">
        <f t="shared" ref="L36:M36" si="42">L14/$D$23</f>
        <v>0</v>
      </c>
      <c r="M36" s="30">
        <f t="shared" si="42"/>
        <v>164.39530405615255</v>
      </c>
      <c r="N36" s="58">
        <f t="shared" ref="N36:T36" si="43">N14/$D$23</f>
        <v>0</v>
      </c>
      <c r="O36" s="56">
        <f t="shared" si="43"/>
        <v>151.45040064600283</v>
      </c>
      <c r="P36" s="56">
        <f t="shared" si="43"/>
        <v>0</v>
      </c>
      <c r="Q36" s="55">
        <f t="shared" si="43"/>
        <v>0</v>
      </c>
      <c r="R36" s="55">
        <f t="shared" si="43"/>
        <v>268.26510963413875</v>
      </c>
      <c r="S36" s="55">
        <f t="shared" si="43"/>
        <v>0</v>
      </c>
      <c r="T36" s="57">
        <f t="shared" si="43"/>
        <v>0</v>
      </c>
      <c r="U36" s="55">
        <f t="shared" ref="U36:V36" si="44">U14/$D$23</f>
        <v>0</v>
      </c>
      <c r="V36" s="57">
        <f t="shared" si="44"/>
        <v>0</v>
      </c>
      <c r="W36" s="29">
        <f t="shared" ref="W36:AE36" si="45">W14/$D$23</f>
        <v>0</v>
      </c>
      <c r="X36" s="106">
        <f t="shared" si="45"/>
        <v>113.06292316292938</v>
      </c>
      <c r="Y36" s="40">
        <f t="shared" si="45"/>
        <v>95.024535685446281</v>
      </c>
      <c r="Z36" s="30">
        <f t="shared" si="45"/>
        <v>0</v>
      </c>
      <c r="AA36" s="30">
        <f t="shared" si="45"/>
        <v>0</v>
      </c>
      <c r="AB36" s="30">
        <f t="shared" si="45"/>
        <v>0</v>
      </c>
      <c r="AC36" s="30">
        <f t="shared" si="45"/>
        <v>157.05323312006956</v>
      </c>
      <c r="AD36" s="30">
        <f t="shared" si="45"/>
        <v>89.061432387104787</v>
      </c>
      <c r="AE36" s="106">
        <f t="shared" si="45"/>
        <v>0</v>
      </c>
    </row>
    <row r="37" spans="1:31" ht="13.5" thickBot="1" x14ac:dyDescent="0.25">
      <c r="A37" s="44"/>
      <c r="B37" s="42"/>
      <c r="C37" s="34" t="s">
        <v>19</v>
      </c>
      <c r="D37" s="85"/>
      <c r="E37" s="36">
        <f t="shared" si="5"/>
        <v>338.5676128952108</v>
      </c>
      <c r="F37" s="36">
        <f t="shared" si="5"/>
        <v>0</v>
      </c>
      <c r="G37" s="36">
        <f t="shared" si="5"/>
        <v>0</v>
      </c>
      <c r="H37" s="36">
        <f t="shared" si="5"/>
        <v>0</v>
      </c>
      <c r="I37" s="37">
        <f t="shared" si="5"/>
        <v>341.85974284117026</v>
      </c>
      <c r="J37" s="37">
        <f t="shared" si="5"/>
        <v>0</v>
      </c>
      <c r="K37" s="38">
        <f t="shared" si="5"/>
        <v>0</v>
      </c>
      <c r="L37" s="35">
        <f t="shared" ref="L37:M37" si="46">L15/$D$23</f>
        <v>0</v>
      </c>
      <c r="M37" s="36">
        <f t="shared" si="46"/>
        <v>95.819616125225153</v>
      </c>
      <c r="N37" s="59">
        <f t="shared" ref="N37:T37" si="47">N15/$D$23</f>
        <v>0</v>
      </c>
      <c r="O37" s="60">
        <f t="shared" si="47"/>
        <v>133.84682278402383</v>
      </c>
      <c r="P37" s="60">
        <f t="shared" si="47"/>
        <v>0</v>
      </c>
      <c r="Q37" s="61">
        <f t="shared" si="47"/>
        <v>176.73147400459655</v>
      </c>
      <c r="R37" s="61">
        <f t="shared" si="47"/>
        <v>345.00279520467103</v>
      </c>
      <c r="S37" s="61">
        <f t="shared" si="47"/>
        <v>584.95558730355924</v>
      </c>
      <c r="T37" s="62">
        <f t="shared" si="47"/>
        <v>0</v>
      </c>
      <c r="U37" s="61">
        <f t="shared" ref="U37:V37" si="48">U15/$D$23</f>
        <v>0</v>
      </c>
      <c r="V37" s="62">
        <f t="shared" si="48"/>
        <v>0</v>
      </c>
      <c r="W37" s="35">
        <f t="shared" ref="W37:AE37" si="49">W15/$D$23</f>
        <v>0</v>
      </c>
      <c r="X37" s="107">
        <f t="shared" si="49"/>
        <v>97.335238213553623</v>
      </c>
      <c r="Y37" s="111">
        <f t="shared" si="49"/>
        <v>0</v>
      </c>
      <c r="Z37" s="36">
        <f t="shared" si="49"/>
        <v>0</v>
      </c>
      <c r="AA37" s="36">
        <f t="shared" si="49"/>
        <v>0</v>
      </c>
      <c r="AB37" s="36">
        <f t="shared" si="49"/>
        <v>0</v>
      </c>
      <c r="AC37" s="36">
        <f t="shared" si="49"/>
        <v>0</v>
      </c>
      <c r="AD37" s="36">
        <f t="shared" si="49"/>
        <v>92.539909311137322</v>
      </c>
      <c r="AE37" s="107">
        <f t="shared" si="49"/>
        <v>0</v>
      </c>
    </row>
    <row r="38" spans="1:31" x14ac:dyDescent="0.2">
      <c r="A38" s="44"/>
      <c r="B38" s="42"/>
      <c r="C38" s="24" t="s">
        <v>0</v>
      </c>
      <c r="D38" s="83" t="s">
        <v>6</v>
      </c>
      <c r="E38" s="25">
        <f t="shared" si="5"/>
        <v>119.78383750543512</v>
      </c>
      <c r="F38" s="25">
        <f t="shared" si="5"/>
        <v>63.047394248089937</v>
      </c>
      <c r="G38" s="26">
        <f t="shared" si="5"/>
        <v>64.401515622088326</v>
      </c>
      <c r="H38" s="26">
        <f t="shared" si="5"/>
        <v>62.81135474253059</v>
      </c>
      <c r="I38" s="26">
        <f t="shared" si="5"/>
        <v>78.35269271383315</v>
      </c>
      <c r="J38" s="26">
        <f t="shared" si="5"/>
        <v>69.345922106963158</v>
      </c>
      <c r="K38" s="27">
        <f t="shared" si="5"/>
        <v>64.848748369463948</v>
      </c>
      <c r="L38" s="51">
        <f t="shared" ref="L38:M38" si="50">L16/$D$23</f>
        <v>69.060190073917639</v>
      </c>
      <c r="M38" s="26">
        <f t="shared" si="50"/>
        <v>67.706068699919243</v>
      </c>
      <c r="N38" s="81">
        <f t="shared" ref="N38:T38" si="51">N16/$D$23</f>
        <v>87.55823343064786</v>
      </c>
      <c r="O38" s="5">
        <f t="shared" si="51"/>
        <v>93.173489036586119</v>
      </c>
      <c r="P38" s="6">
        <f t="shared" si="51"/>
        <v>0</v>
      </c>
      <c r="Q38" s="5">
        <f t="shared" si="51"/>
        <v>99.136592334927627</v>
      </c>
      <c r="R38" s="5">
        <f t="shared" si="51"/>
        <v>169.10367103546804</v>
      </c>
      <c r="S38" s="5">
        <f t="shared" si="51"/>
        <v>175.91154730107459</v>
      </c>
      <c r="T38" s="14">
        <f t="shared" si="51"/>
        <v>92.167215354990986</v>
      </c>
      <c r="U38" s="5">
        <f t="shared" ref="U38:V38" si="52">U16/$D$23</f>
        <v>0</v>
      </c>
      <c r="V38" s="14">
        <f t="shared" si="52"/>
        <v>0</v>
      </c>
      <c r="W38" s="102">
        <f t="shared" ref="W38:AE38" si="53">W16/$D$23</f>
        <v>88.514814584756806</v>
      </c>
      <c r="X38" s="105">
        <f t="shared" si="53"/>
        <v>72.725013976023348</v>
      </c>
      <c r="Y38" s="51">
        <f t="shared" si="53"/>
        <v>63.308280017392384</v>
      </c>
      <c r="Z38" s="25">
        <f t="shared" si="53"/>
        <v>106.41654761165289</v>
      </c>
      <c r="AA38" s="25">
        <f t="shared" si="53"/>
        <v>110.59071992049195</v>
      </c>
      <c r="AB38" s="25">
        <f t="shared" si="53"/>
        <v>130.36834585999128</v>
      </c>
      <c r="AC38" s="25">
        <f t="shared" si="53"/>
        <v>112.10634200882041</v>
      </c>
      <c r="AD38" s="25">
        <f t="shared" si="53"/>
        <v>67.780607491148515</v>
      </c>
      <c r="AE38" s="105">
        <f t="shared" si="53"/>
        <v>63.022547984346843</v>
      </c>
    </row>
    <row r="39" spans="1:31" x14ac:dyDescent="0.2">
      <c r="A39" s="44"/>
      <c r="B39" s="42"/>
      <c r="C39" s="33" t="s">
        <v>1</v>
      </c>
      <c r="D39" s="84"/>
      <c r="E39" s="30">
        <f t="shared" si="5"/>
        <v>145.8972606994223</v>
      </c>
      <c r="F39" s="30">
        <f t="shared" si="5"/>
        <v>64.848748369463948</v>
      </c>
      <c r="G39" s="31">
        <f t="shared" si="5"/>
        <v>69.76830859059568</v>
      </c>
      <c r="H39" s="31">
        <f t="shared" si="5"/>
        <v>65.20901919373874</v>
      </c>
      <c r="I39" s="31">
        <f t="shared" si="5"/>
        <v>85.558109199329152</v>
      </c>
      <c r="J39" s="31">
        <f t="shared" si="5"/>
        <v>73.855518976333926</v>
      </c>
      <c r="K39" s="32">
        <f t="shared" si="5"/>
        <v>67.544567985589154</v>
      </c>
      <c r="L39" s="40">
        <f t="shared" ref="L39:M39" si="54">L17/$D$23</f>
        <v>75.395987328405482</v>
      </c>
      <c r="M39" s="31">
        <f t="shared" si="54"/>
        <v>70.563389030374552</v>
      </c>
      <c r="N39" s="76">
        <f t="shared" ref="N39:T39" si="55">N17/$D$23</f>
        <v>90.216783651158451</v>
      </c>
      <c r="O39" s="9">
        <f t="shared" si="55"/>
        <v>101.04975464314553</v>
      </c>
      <c r="P39" s="8">
        <f t="shared" si="55"/>
        <v>0</v>
      </c>
      <c r="Q39" s="9">
        <f t="shared" si="55"/>
        <v>106.09354618299274</v>
      </c>
      <c r="R39" s="9">
        <f t="shared" si="55"/>
        <v>179.21610037890551</v>
      </c>
      <c r="S39" s="9">
        <f t="shared" si="55"/>
        <v>182.40884526989254</v>
      </c>
      <c r="T39" s="15">
        <f t="shared" si="55"/>
        <v>96.912851729921115</v>
      </c>
      <c r="U39" s="9">
        <f t="shared" ref="U39:V39" si="56">U17/$D$23</f>
        <v>0</v>
      </c>
      <c r="V39" s="15">
        <f t="shared" si="56"/>
        <v>0</v>
      </c>
      <c r="W39" s="29">
        <f t="shared" ref="W39:AE39" si="57">W17/$D$23</f>
        <v>94.726380520529219</v>
      </c>
      <c r="X39" s="106">
        <f t="shared" si="57"/>
        <v>80.290701285794142</v>
      </c>
      <c r="Y39" s="40">
        <f t="shared" si="57"/>
        <v>66.302254798434674</v>
      </c>
      <c r="Z39" s="30">
        <f t="shared" si="57"/>
        <v>0</v>
      </c>
      <c r="AA39" s="30">
        <f t="shared" si="57"/>
        <v>114.65308404248711</v>
      </c>
      <c r="AB39" s="30">
        <f t="shared" si="57"/>
        <v>134.10770855332629</v>
      </c>
      <c r="AC39" s="30">
        <f t="shared" si="57"/>
        <v>118.85210261506926</v>
      </c>
      <c r="AD39" s="30">
        <f t="shared" si="57"/>
        <v>72.538666997950173</v>
      </c>
      <c r="AE39" s="106">
        <f t="shared" si="57"/>
        <v>0</v>
      </c>
    </row>
    <row r="40" spans="1:31" x14ac:dyDescent="0.2">
      <c r="A40" s="44"/>
      <c r="B40" s="42"/>
      <c r="C40" s="33" t="s">
        <v>2</v>
      </c>
      <c r="D40" s="84"/>
      <c r="E40" s="30">
        <f t="shared" si="5"/>
        <v>0</v>
      </c>
      <c r="F40" s="30">
        <f t="shared" si="5"/>
        <v>76.551338592459146</v>
      </c>
      <c r="G40" s="30">
        <f t="shared" si="5"/>
        <v>0</v>
      </c>
      <c r="H40" s="30">
        <f t="shared" si="5"/>
        <v>79.719237219703089</v>
      </c>
      <c r="I40" s="31">
        <f t="shared" si="5"/>
        <v>107.17435865581712</v>
      </c>
      <c r="J40" s="31">
        <f t="shared" si="5"/>
        <v>84.663643704577922</v>
      </c>
      <c r="K40" s="32">
        <f t="shared" si="5"/>
        <v>0</v>
      </c>
      <c r="L40" s="29">
        <f t="shared" ref="L40:M40" si="58">L18/$D$23</f>
        <v>87.496117771290145</v>
      </c>
      <c r="M40" s="30">
        <f t="shared" si="58"/>
        <v>81.992670352195788</v>
      </c>
      <c r="N40" s="7">
        <f t="shared" ref="N40:T40" si="59">N18/$D$23</f>
        <v>115.65935772408223</v>
      </c>
      <c r="O40" s="8">
        <f t="shared" si="59"/>
        <v>150.79197465681096</v>
      </c>
      <c r="P40" s="8">
        <f t="shared" si="59"/>
        <v>0</v>
      </c>
      <c r="Q40" s="9">
        <f t="shared" si="59"/>
        <v>121.74669234113919</v>
      </c>
      <c r="R40" s="9">
        <f t="shared" si="59"/>
        <v>211.47897384930738</v>
      </c>
      <c r="S40" s="9">
        <f t="shared" si="59"/>
        <v>251.7299211131126</v>
      </c>
      <c r="T40" s="15">
        <f t="shared" si="59"/>
        <v>0</v>
      </c>
      <c r="U40" s="9">
        <f t="shared" ref="U40:V40" si="60">U18/$D$23</f>
        <v>0</v>
      </c>
      <c r="V40" s="15">
        <f t="shared" si="60"/>
        <v>0</v>
      </c>
      <c r="W40" s="29">
        <f t="shared" ref="W40:AE40" si="61">W18/$D$23</f>
        <v>108.70240387601714</v>
      </c>
      <c r="X40" s="106">
        <f t="shared" si="61"/>
        <v>89.38443381576495</v>
      </c>
      <c r="Y40" s="40">
        <f t="shared" si="61"/>
        <v>85.123299583825073</v>
      </c>
      <c r="Z40" s="30">
        <f t="shared" si="61"/>
        <v>151.7112864153053</v>
      </c>
      <c r="AA40" s="30">
        <f t="shared" si="61"/>
        <v>157.89800608733461</v>
      </c>
      <c r="AB40" s="30">
        <f t="shared" si="61"/>
        <v>186.28486241381449</v>
      </c>
      <c r="AC40" s="30">
        <f t="shared" si="61"/>
        <v>147.76073048015402</v>
      </c>
      <c r="AD40" s="30">
        <f t="shared" si="61"/>
        <v>83.24740667122181</v>
      </c>
      <c r="AE40" s="106">
        <f t="shared" si="61"/>
        <v>0</v>
      </c>
    </row>
    <row r="41" spans="1:31" x14ac:dyDescent="0.2">
      <c r="A41" s="44"/>
      <c r="B41" s="42"/>
      <c r="C41" s="33" t="s">
        <v>17</v>
      </c>
      <c r="D41" s="84"/>
      <c r="E41" s="30">
        <f t="shared" si="5"/>
        <v>0</v>
      </c>
      <c r="F41" s="30">
        <f t="shared" si="5"/>
        <v>169.32728740915584</v>
      </c>
      <c r="G41" s="30">
        <f t="shared" si="5"/>
        <v>114.50400646002856</v>
      </c>
      <c r="H41" s="30">
        <f t="shared" si="5"/>
        <v>171.5013354866762</v>
      </c>
      <c r="I41" s="31">
        <f t="shared" si="5"/>
        <v>261.19634759922974</v>
      </c>
      <c r="J41" s="31">
        <f t="shared" si="5"/>
        <v>0</v>
      </c>
      <c r="K41" s="32">
        <f t="shared" si="5"/>
        <v>0</v>
      </c>
      <c r="L41" s="29">
        <f t="shared" ref="L41:M41" si="62">L19/$D$23</f>
        <v>0</v>
      </c>
      <c r="M41" s="30">
        <f t="shared" si="62"/>
        <v>129.20057146406609</v>
      </c>
      <c r="N41" s="7">
        <f t="shared" ref="N41:T41" si="63">N19/$D$23</f>
        <v>210.24908379402447</v>
      </c>
      <c r="O41" s="8">
        <f t="shared" si="63"/>
        <v>165.87365674886638</v>
      </c>
      <c r="P41" s="8">
        <f t="shared" si="63"/>
        <v>0</v>
      </c>
      <c r="Q41" s="9">
        <f t="shared" si="63"/>
        <v>0</v>
      </c>
      <c r="R41" s="9">
        <f t="shared" si="63"/>
        <v>300.7143300826138</v>
      </c>
      <c r="S41" s="9">
        <f t="shared" si="63"/>
        <v>268.21541710665258</v>
      </c>
      <c r="T41" s="15">
        <f t="shared" si="63"/>
        <v>0</v>
      </c>
      <c r="U41" s="9">
        <f t="shared" ref="U41:V41" si="64">U19/$D$23</f>
        <v>0</v>
      </c>
      <c r="V41" s="15">
        <f t="shared" si="64"/>
        <v>0</v>
      </c>
      <c r="W41" s="29">
        <f t="shared" ref="W41:AE41" si="65">W19/$D$23</f>
        <v>0</v>
      </c>
      <c r="X41" s="106">
        <f t="shared" si="65"/>
        <v>255.70532331200695</v>
      </c>
      <c r="Y41" s="40">
        <f t="shared" si="65"/>
        <v>166.28362010062736</v>
      </c>
      <c r="Z41" s="30">
        <f t="shared" si="65"/>
        <v>160.76774954966146</v>
      </c>
      <c r="AA41" s="30">
        <f t="shared" si="65"/>
        <v>167.26504751847938</v>
      </c>
      <c r="AB41" s="30">
        <f t="shared" si="65"/>
        <v>205.13075346294801</v>
      </c>
      <c r="AC41" s="30">
        <f t="shared" si="65"/>
        <v>199.32915087893656</v>
      </c>
      <c r="AD41" s="30">
        <f t="shared" si="65"/>
        <v>0</v>
      </c>
      <c r="AE41" s="106">
        <f t="shared" si="65"/>
        <v>0</v>
      </c>
    </row>
    <row r="42" spans="1:31" x14ac:dyDescent="0.2">
      <c r="A42" s="44"/>
      <c r="B42" s="42"/>
      <c r="C42" s="33" t="s">
        <v>18</v>
      </c>
      <c r="D42" s="84"/>
      <c r="E42" s="30">
        <f t="shared" si="5"/>
        <v>0</v>
      </c>
      <c r="F42" s="30">
        <f t="shared" si="5"/>
        <v>0</v>
      </c>
      <c r="G42" s="30">
        <f t="shared" si="5"/>
        <v>152.07155723958007</v>
      </c>
      <c r="H42" s="30">
        <f t="shared" si="5"/>
        <v>0</v>
      </c>
      <c r="I42" s="31">
        <f t="shared" si="5"/>
        <v>0</v>
      </c>
      <c r="J42" s="31">
        <f t="shared" si="5"/>
        <v>0</v>
      </c>
      <c r="K42" s="32">
        <f t="shared" si="5"/>
        <v>0</v>
      </c>
      <c r="L42" s="29">
        <f t="shared" ref="L42:M42" si="66">L20/$D$23</f>
        <v>0</v>
      </c>
      <c r="M42" s="30">
        <f t="shared" si="66"/>
        <v>175.16615938878189</v>
      </c>
      <c r="N42" s="7">
        <f t="shared" ref="N42:T42" si="67">N20/$D$23</f>
        <v>0</v>
      </c>
      <c r="O42" s="8">
        <f t="shared" si="67"/>
        <v>221.3180942915709</v>
      </c>
      <c r="P42" s="8">
        <f t="shared" si="67"/>
        <v>0</v>
      </c>
      <c r="Q42" s="9">
        <f t="shared" si="67"/>
        <v>0</v>
      </c>
      <c r="R42" s="9">
        <f t="shared" si="67"/>
        <v>357.20231070252805</v>
      </c>
      <c r="S42" s="9">
        <f t="shared" si="67"/>
        <v>0</v>
      </c>
      <c r="T42" s="15">
        <f t="shared" si="67"/>
        <v>0</v>
      </c>
      <c r="U42" s="9">
        <f t="shared" ref="U42:V42" si="68">U20/$D$23</f>
        <v>0</v>
      </c>
      <c r="V42" s="15">
        <f t="shared" si="68"/>
        <v>0</v>
      </c>
      <c r="W42" s="29">
        <f t="shared" ref="W42:AE42" si="69">W20/$D$23</f>
        <v>0</v>
      </c>
      <c r="X42" s="106">
        <f t="shared" si="69"/>
        <v>289.98074414559909</v>
      </c>
      <c r="Y42" s="40">
        <f t="shared" si="69"/>
        <v>0</v>
      </c>
      <c r="Z42" s="30">
        <f t="shared" si="69"/>
        <v>225.84011429281318</v>
      </c>
      <c r="AA42" s="30">
        <f t="shared" si="69"/>
        <v>400.19877010994469</v>
      </c>
      <c r="AB42" s="30">
        <f t="shared" si="69"/>
        <v>246.15193490278895</v>
      </c>
      <c r="AC42" s="30">
        <f t="shared" si="69"/>
        <v>230.39940368967015</v>
      </c>
      <c r="AD42" s="30">
        <f t="shared" si="69"/>
        <v>0</v>
      </c>
      <c r="AE42" s="106">
        <f t="shared" si="69"/>
        <v>0</v>
      </c>
    </row>
    <row r="43" spans="1:31" ht="13.5" thickBot="1" x14ac:dyDescent="0.25">
      <c r="A43" s="47"/>
      <c r="B43" s="48"/>
      <c r="C43" s="34" t="s">
        <v>19</v>
      </c>
      <c r="D43" s="85"/>
      <c r="E43" s="36">
        <f t="shared" si="5"/>
        <v>489.96832101372752</v>
      </c>
      <c r="F43" s="36">
        <f t="shared" si="5"/>
        <v>0</v>
      </c>
      <c r="G43" s="36">
        <f t="shared" si="5"/>
        <v>0</v>
      </c>
      <c r="H43" s="36">
        <f t="shared" si="5"/>
        <v>0</v>
      </c>
      <c r="I43" s="37">
        <f t="shared" si="5"/>
        <v>487.26007826573078</v>
      </c>
      <c r="J43" s="37">
        <f t="shared" si="5"/>
        <v>0</v>
      </c>
      <c r="K43" s="38">
        <f t="shared" si="5"/>
        <v>0</v>
      </c>
      <c r="L43" s="35">
        <f t="shared" ref="L43:M43" si="70">L21/$D$23</f>
        <v>0</v>
      </c>
      <c r="M43" s="36">
        <f t="shared" si="70"/>
        <v>170.19690664016397</v>
      </c>
      <c r="N43" s="19">
        <f t="shared" ref="N43:T43" si="71">N21/$D$23</f>
        <v>0</v>
      </c>
      <c r="O43" s="20">
        <f t="shared" si="71"/>
        <v>178.43344307099818</v>
      </c>
      <c r="P43" s="20">
        <f t="shared" si="71"/>
        <v>0</v>
      </c>
      <c r="Q43" s="21">
        <f t="shared" si="71"/>
        <v>0</v>
      </c>
      <c r="R43" s="21">
        <f t="shared" si="71"/>
        <v>469.94223243679727</v>
      </c>
      <c r="S43" s="21">
        <f t="shared" si="71"/>
        <v>0</v>
      </c>
      <c r="T43" s="22">
        <f t="shared" si="71"/>
        <v>0</v>
      </c>
      <c r="U43" s="21">
        <f t="shared" ref="U43:V43" si="72">U21/$D$23</f>
        <v>0</v>
      </c>
      <c r="V43" s="22">
        <f t="shared" si="72"/>
        <v>0</v>
      </c>
      <c r="W43" s="35">
        <f t="shared" ref="W43:AE43" si="73">W21/$D$23</f>
        <v>0</v>
      </c>
      <c r="X43" s="107">
        <f t="shared" si="73"/>
        <v>206.84514566122118</v>
      </c>
      <c r="Y43" s="111">
        <f t="shared" si="73"/>
        <v>0</v>
      </c>
      <c r="Z43" s="36">
        <f t="shared" si="73"/>
        <v>446.36312814460524</v>
      </c>
      <c r="AA43" s="36">
        <f t="shared" si="73"/>
        <v>0</v>
      </c>
      <c r="AB43" s="36">
        <f t="shared" si="73"/>
        <v>0</v>
      </c>
      <c r="AC43" s="36">
        <f t="shared" si="73"/>
        <v>473.42070936082979</v>
      </c>
      <c r="AD43" s="36">
        <f t="shared" si="73"/>
        <v>0</v>
      </c>
      <c r="AE43" s="107">
        <f t="shared" si="73"/>
        <v>0</v>
      </c>
    </row>
  </sheetData>
  <mergeCells count="24">
    <mergeCell ref="W2:X2"/>
    <mergeCell ref="W24:X24"/>
    <mergeCell ref="Y2:AE2"/>
    <mergeCell ref="Y24:AE24"/>
    <mergeCell ref="N24:T24"/>
    <mergeCell ref="L2:M2"/>
    <mergeCell ref="U2:V2"/>
    <mergeCell ref="U24:V24"/>
    <mergeCell ref="D32:D37"/>
    <mergeCell ref="D16:D21"/>
    <mergeCell ref="D38:D43"/>
    <mergeCell ref="L24:M24"/>
    <mergeCell ref="C24:C25"/>
    <mergeCell ref="D24:D25"/>
    <mergeCell ref="E24:K24"/>
    <mergeCell ref="D26:D31"/>
    <mergeCell ref="A23:C23"/>
    <mergeCell ref="D10:D15"/>
    <mergeCell ref="E2:K2"/>
    <mergeCell ref="N2:T2"/>
    <mergeCell ref="A1:C1"/>
    <mergeCell ref="C2:C3"/>
    <mergeCell ref="D2:D3"/>
    <mergeCell ref="D4:D9"/>
  </mergeCells>
  <hyperlinks>
    <hyperlink ref="L2" r:id="rId1"/>
    <hyperlink ref="N2" r:id="rId2"/>
    <hyperlink ref="N24" r:id="rId3"/>
    <hyperlink ref="E2" r:id="rId4"/>
    <hyperlink ref="E24" r:id="rId5"/>
    <hyperlink ref="L24" r:id="rId6"/>
    <hyperlink ref="U2" r:id="rId7"/>
    <hyperlink ref="U24" r:id="rId8"/>
    <hyperlink ref="W2" r:id="rId9"/>
    <hyperlink ref="W24" r:id="rId10"/>
    <hyperlink ref="Y2" r:id="rId11"/>
    <hyperlink ref="Y24" r:id="rId12"/>
  </hyperlinks>
  <pageMargins left="0.25" right="0.25" top="0.75" bottom="0.75" header="0.3" footer="0.3"/>
  <pageSetup paperSize="9" scale="43" orientation="landscape" r:id="rId1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11-10-2012 - barcelona</vt:lpstr>
    </vt:vector>
  </TitlesOfParts>
  <Company>GUERIN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Simoes</dc:creator>
  <cp:lastModifiedBy>Carla Simoes</cp:lastModifiedBy>
  <cp:lastPrinted>2012-01-03T09:52:50Z</cp:lastPrinted>
  <dcterms:created xsi:type="dcterms:W3CDTF">2011-12-27T09:12:31Z</dcterms:created>
  <dcterms:modified xsi:type="dcterms:W3CDTF">2012-10-16T08:29:39Z</dcterms:modified>
</cp:coreProperties>
</file>