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122444\Documents\"/>
    </mc:Choice>
  </mc:AlternateContent>
  <bookViews>
    <workbookView xWindow="0" yWindow="0" windowWidth="11670" windowHeight="7680"/>
  </bookViews>
  <sheets>
    <sheet name="Sheet1" sheetId="1" r:id="rId1"/>
  </sheets>
  <definedNames>
    <definedName name="_xlnm._FilterDatabase" localSheetId="0" hidden="1">Sheet1!$A$1:$L$1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G13" i="1"/>
  <c r="K13" i="1"/>
  <c r="J13" i="1"/>
  <c r="H13" i="1"/>
  <c r="F13" i="1"/>
  <c r="D13" i="1"/>
  <c r="C13" i="1"/>
</calcChain>
</file>

<file path=xl/sharedStrings.xml><?xml version="1.0" encoding="utf-8"?>
<sst xmlns="http://schemas.openxmlformats.org/spreadsheetml/2006/main" count="118" uniqueCount="39">
  <si>
    <t>Transport method</t>
  </si>
  <si>
    <t>Period of work in building</t>
  </si>
  <si>
    <t>Feel safe at work</t>
  </si>
  <si>
    <t>Security risk at building</t>
  </si>
  <si>
    <t>Involved in incident</t>
  </si>
  <si>
    <t>oppurtunistic/organised</t>
  </si>
  <si>
    <t>proposed solutions</t>
  </si>
  <si>
    <t>current steps effective?</t>
  </si>
  <si>
    <t>employer responsible for safety?</t>
  </si>
  <si>
    <t>have you taken steps to ensure personal safety</t>
  </si>
  <si>
    <t>Pedestrian</t>
  </si>
  <si>
    <t>Yes</t>
  </si>
  <si>
    <t>Outside</t>
  </si>
  <si>
    <t>No</t>
  </si>
  <si>
    <t>Oppurtunistic</t>
  </si>
  <si>
    <t>N/A</t>
  </si>
  <si>
    <t>Don't travel at quiet times. I travel a safest route.</t>
  </si>
  <si>
    <t>Motorist</t>
  </si>
  <si>
    <t>Private security</t>
  </si>
  <si>
    <t>will monitoring help?</t>
  </si>
  <si>
    <t>I don't drive in the dark. I am more vigilant. I change my routine.</t>
  </si>
  <si>
    <t>Organised</t>
  </si>
  <si>
    <t>Walk in populated and in morning peak hours.</t>
  </si>
  <si>
    <t>Biometrics, Visible security</t>
  </si>
  <si>
    <t>CCTV monitoring</t>
  </si>
  <si>
    <t>Strict time schedule</t>
  </si>
  <si>
    <t>Moving offices</t>
  </si>
  <si>
    <t>I have changed my working hours. I drive a route which I feel is slightly safer.</t>
  </si>
  <si>
    <t>Train</t>
  </si>
  <si>
    <t>Visible security</t>
  </si>
  <si>
    <t xml:space="preserve">I make sure that I am vigilant. I keep my distance from most other pedestrians. </t>
  </si>
  <si>
    <t>More police</t>
  </si>
  <si>
    <t>Situational awareness</t>
  </si>
  <si>
    <t>Bus</t>
  </si>
  <si>
    <t>Uniform offers protection</t>
  </si>
  <si>
    <t>Pepper spray</t>
  </si>
  <si>
    <t>Work from home</t>
  </si>
  <si>
    <t>Possibly</t>
  </si>
  <si>
    <t>I take the Gautrain (which is on strike).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</si>
</sst>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18" sqref="E18"/>
    </sheetView>
  </sheetViews>
  <sheetFormatPr defaultRowHeight="15" x14ac:dyDescent="0.25"/>
  <cols>
    <col min="2" max="2" width="17" bestFit="1" customWidth="1"/>
    <col min="3" max="3" width="24.28515625" bestFit="1" customWidth="1"/>
    <col min="4" max="4" width="17.28515625" bestFit="1" customWidth="1"/>
    <col min="5" max="5" width="22" bestFit="1" customWidth="1"/>
    <col min="6" max="6" width="18.85546875" bestFit="1" customWidth="1"/>
    <col min="7" max="7" width="22.85546875" bestFit="1" customWidth="1"/>
    <col min="8" max="8" width="22.42578125" bestFit="1" customWidth="1"/>
    <col min="9" max="9" width="25.5703125" bestFit="1" customWidth="1"/>
    <col min="10" max="10" width="31" bestFit="1" customWidth="1"/>
    <col min="11" max="11" width="43.5703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19</v>
      </c>
      <c r="L1" t="s">
        <v>9</v>
      </c>
    </row>
    <row r="2" spans="1:12" x14ac:dyDescent="0.25">
      <c r="A2">
        <v>1</v>
      </c>
      <c r="B2" t="s">
        <v>10</v>
      </c>
      <c r="C2">
        <v>7.25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15</v>
      </c>
      <c r="J2" t="s">
        <v>11</v>
      </c>
      <c r="K2" t="s">
        <v>11</v>
      </c>
      <c r="L2" t="s">
        <v>16</v>
      </c>
    </row>
    <row r="3" spans="1:12" x14ac:dyDescent="0.25">
      <c r="A3">
        <v>2</v>
      </c>
      <c r="B3" t="s">
        <v>17</v>
      </c>
      <c r="C3">
        <v>8</v>
      </c>
      <c r="D3" t="s">
        <v>13</v>
      </c>
      <c r="E3" t="s">
        <v>11</v>
      </c>
      <c r="F3" t="s">
        <v>13</v>
      </c>
      <c r="G3" t="s">
        <v>14</v>
      </c>
      <c r="H3" t="s">
        <v>13</v>
      </c>
      <c r="I3" t="s">
        <v>18</v>
      </c>
      <c r="J3" t="s">
        <v>11</v>
      </c>
      <c r="K3" t="s">
        <v>11</v>
      </c>
      <c r="L3" t="s">
        <v>20</v>
      </c>
    </row>
    <row r="4" spans="1:12" x14ac:dyDescent="0.25">
      <c r="A4">
        <v>3</v>
      </c>
      <c r="B4" t="s">
        <v>10</v>
      </c>
      <c r="C4">
        <v>7.92</v>
      </c>
      <c r="D4" t="s">
        <v>13</v>
      </c>
      <c r="E4" t="s">
        <v>12</v>
      </c>
      <c r="F4" t="s">
        <v>11</v>
      </c>
      <c r="G4" t="s">
        <v>21</v>
      </c>
      <c r="H4" t="s">
        <v>13</v>
      </c>
      <c r="I4" t="s">
        <v>18</v>
      </c>
      <c r="J4" t="s">
        <v>11</v>
      </c>
      <c r="K4" t="s">
        <v>11</v>
      </c>
      <c r="L4" t="s">
        <v>22</v>
      </c>
    </row>
    <row r="5" spans="1:12" x14ac:dyDescent="0.25">
      <c r="A5">
        <v>4</v>
      </c>
      <c r="B5" t="s">
        <v>10</v>
      </c>
      <c r="C5">
        <v>8</v>
      </c>
      <c r="D5" t="s">
        <v>11</v>
      </c>
      <c r="E5" t="s">
        <v>11</v>
      </c>
      <c r="F5" t="s">
        <v>13</v>
      </c>
      <c r="G5" t="s">
        <v>14</v>
      </c>
      <c r="H5" t="s">
        <v>13</v>
      </c>
      <c r="I5" t="s">
        <v>23</v>
      </c>
      <c r="J5" t="s">
        <v>11</v>
      </c>
      <c r="K5" t="s">
        <v>11</v>
      </c>
      <c r="L5" t="s">
        <v>13</v>
      </c>
    </row>
    <row r="6" spans="1:12" x14ac:dyDescent="0.25">
      <c r="A6">
        <v>5</v>
      </c>
      <c r="B6" t="s">
        <v>33</v>
      </c>
      <c r="C6">
        <v>1</v>
      </c>
      <c r="D6" t="s">
        <v>13</v>
      </c>
      <c r="E6" t="s">
        <v>11</v>
      </c>
      <c r="F6" t="s">
        <v>13</v>
      </c>
      <c r="G6" t="s">
        <v>14</v>
      </c>
      <c r="H6" t="s">
        <v>13</v>
      </c>
      <c r="I6" t="s">
        <v>24</v>
      </c>
      <c r="J6" t="s">
        <v>11</v>
      </c>
      <c r="K6" t="s">
        <v>11</v>
      </c>
      <c r="L6" t="s">
        <v>25</v>
      </c>
    </row>
    <row r="7" spans="1:12" x14ac:dyDescent="0.25">
      <c r="A7">
        <v>6</v>
      </c>
      <c r="B7" t="s">
        <v>17</v>
      </c>
      <c r="C7">
        <v>5.5</v>
      </c>
      <c r="D7" t="s">
        <v>13</v>
      </c>
      <c r="E7" t="s">
        <v>11</v>
      </c>
      <c r="F7" t="s">
        <v>11</v>
      </c>
      <c r="G7" t="s">
        <v>21</v>
      </c>
      <c r="H7" t="s">
        <v>13</v>
      </c>
      <c r="I7" t="s">
        <v>26</v>
      </c>
      <c r="J7" t="s">
        <v>11</v>
      </c>
      <c r="K7" t="s">
        <v>11</v>
      </c>
      <c r="L7" t="s">
        <v>27</v>
      </c>
    </row>
    <row r="8" spans="1:12" x14ac:dyDescent="0.25">
      <c r="A8">
        <v>7</v>
      </c>
      <c r="B8" t="s">
        <v>28</v>
      </c>
      <c r="C8">
        <v>2</v>
      </c>
      <c r="D8" t="s">
        <v>11</v>
      </c>
      <c r="E8" t="s">
        <v>11</v>
      </c>
      <c r="F8" t="s">
        <v>13</v>
      </c>
      <c r="G8" t="s">
        <v>14</v>
      </c>
      <c r="I8" t="s">
        <v>29</v>
      </c>
      <c r="J8" t="s">
        <v>11</v>
      </c>
      <c r="K8" t="s">
        <v>11</v>
      </c>
      <c r="L8" t="s">
        <v>30</v>
      </c>
    </row>
    <row r="9" spans="1:12" x14ac:dyDescent="0.25">
      <c r="A9">
        <v>8</v>
      </c>
      <c r="B9" t="s">
        <v>28</v>
      </c>
      <c r="C9">
        <v>2.5</v>
      </c>
      <c r="D9" t="s">
        <v>13</v>
      </c>
      <c r="E9" t="s">
        <v>12</v>
      </c>
      <c r="F9" t="s">
        <v>13</v>
      </c>
      <c r="G9" t="s">
        <v>14</v>
      </c>
      <c r="H9" t="s">
        <v>11</v>
      </c>
      <c r="I9" t="s">
        <v>31</v>
      </c>
      <c r="J9" t="s">
        <v>13</v>
      </c>
      <c r="K9" t="s">
        <v>11</v>
      </c>
      <c r="L9" t="s">
        <v>32</v>
      </c>
    </row>
    <row r="10" spans="1:12" x14ac:dyDescent="0.25">
      <c r="A10">
        <v>9</v>
      </c>
      <c r="B10" t="s">
        <v>33</v>
      </c>
      <c r="C10">
        <v>0.5</v>
      </c>
      <c r="D10" t="s">
        <v>11</v>
      </c>
      <c r="E10" t="s">
        <v>11</v>
      </c>
      <c r="F10" t="s">
        <v>13</v>
      </c>
      <c r="G10" t="s">
        <v>14</v>
      </c>
      <c r="H10" t="s">
        <v>13</v>
      </c>
      <c r="J10" t="s">
        <v>11</v>
      </c>
      <c r="K10" t="s">
        <v>11</v>
      </c>
      <c r="L10" t="s">
        <v>34</v>
      </c>
    </row>
    <row r="11" spans="1:12" x14ac:dyDescent="0.25">
      <c r="A11">
        <v>10</v>
      </c>
      <c r="B11" t="s">
        <v>33</v>
      </c>
      <c r="C11">
        <v>0.57999999999999996</v>
      </c>
      <c r="D11" t="s">
        <v>11</v>
      </c>
      <c r="E11" t="s">
        <v>13</v>
      </c>
      <c r="F11" t="s">
        <v>13</v>
      </c>
      <c r="G11" t="s">
        <v>14</v>
      </c>
      <c r="H11" t="s">
        <v>13</v>
      </c>
      <c r="I11" t="s">
        <v>35</v>
      </c>
      <c r="J11" t="s">
        <v>11</v>
      </c>
      <c r="K11" t="s">
        <v>11</v>
      </c>
      <c r="L11" t="s">
        <v>13</v>
      </c>
    </row>
    <row r="12" spans="1:12" x14ac:dyDescent="0.25">
      <c r="A12">
        <v>11</v>
      </c>
      <c r="B12" t="s">
        <v>28</v>
      </c>
      <c r="C12">
        <v>3</v>
      </c>
      <c r="D12" t="s">
        <v>13</v>
      </c>
      <c r="E12" t="s">
        <v>11</v>
      </c>
      <c r="F12" t="s">
        <v>11</v>
      </c>
      <c r="H12" t="s">
        <v>13</v>
      </c>
      <c r="I12" t="s">
        <v>36</v>
      </c>
      <c r="J12" t="s">
        <v>11</v>
      </c>
      <c r="K12" t="s">
        <v>37</v>
      </c>
      <c r="L12" t="s">
        <v>38</v>
      </c>
    </row>
    <row r="13" spans="1:12" x14ac:dyDescent="0.25">
      <c r="C13">
        <f>AVERAGE(C2:C12)</f>
        <v>4.2045454545454541</v>
      </c>
      <c r="D13" s="1">
        <f>COUNTIF(D2:D12,"Yes")/11</f>
        <v>0.45454545454545453</v>
      </c>
      <c r="E13" s="1">
        <f>COUNTIF(E2:E12,"Yes")/11</f>
        <v>0.63636363636363635</v>
      </c>
      <c r="F13" s="1">
        <f>COUNTIF(F2:F12,"Yes")/11</f>
        <v>0.27272727272727271</v>
      </c>
      <c r="G13" s="1">
        <f>COUNTIF(G2:G12,"Oppurtunistic")/11</f>
        <v>0.72727272727272729</v>
      </c>
      <c r="H13" s="1">
        <f>COUNTIF(H2:H12,"Yes")/11</f>
        <v>9.0909090909090912E-2</v>
      </c>
      <c r="J13" s="1">
        <f>COUNTIF(J2:J12,"Yes")/11</f>
        <v>0.90909090909090906</v>
      </c>
      <c r="K13" s="1">
        <f>COUNTIF(K2:K12,"Yes")/11</f>
        <v>0.90909090909090906</v>
      </c>
    </row>
    <row r="14" spans="1:12" x14ac:dyDescent="0.25">
      <c r="E14" s="1">
        <f>COUNTIFS(E2:E12,"Outside")/11</f>
        <v>0.27272727272727271</v>
      </c>
    </row>
    <row r="15" spans="1:12" x14ac:dyDescent="0.25">
      <c r="E15" s="2">
        <f>1-E14-E13</f>
        <v>9.0909090909090939E-2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2018-08-07T07:22:01Z</dcterms:created>
  <dcterms:modified xsi:type="dcterms:W3CDTF">2018-08-07T07:50:47Z</dcterms:modified>
</cp:coreProperties>
</file>