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ocuments\Documents 1\"/>
    </mc:Choice>
  </mc:AlternateContent>
  <xr:revisionPtr revIDLastSave="0" documentId="13_ncr:1_{3F74395C-DFAB-4689-A354-0CA1367E439B}" xr6:coauthVersionLast="36" xr6:coauthVersionMax="36" xr10:uidLastSave="{00000000-0000-0000-0000-000000000000}"/>
  <bookViews>
    <workbookView xWindow="0" yWindow="0" windowWidth="20490" windowHeight="7545" firstSheet="14" activeTab="16" xr2:uid="{28CFD99D-39D0-4A54-8E28-50F80A3E8A8F}"/>
  </bookViews>
  <sheets>
    <sheet name="Sheet1" sheetId="1" r:id="rId1"/>
    <sheet name="Pre-Analysis Board" sheetId="19" r:id="rId2"/>
    <sheet name="Impact of Funding on Valuation" sheetId="2" r:id="rId3"/>
    <sheet name="Revenue by Industry" sheetId="3" r:id="rId4"/>
    <sheet name="Total Employees by Industry" sheetId="4" r:id="rId5"/>
    <sheet name="Exit Status Breakdown " sheetId="6" r:id="rId6"/>
    <sheet name="Funding Distribution by Region" sheetId="8" r:id="rId7"/>
    <sheet name="Revenue Distribution by Region" sheetId="9" r:id="rId8"/>
    <sheet name="Market Share by Region" sheetId="12" r:id="rId9"/>
    <sheet name="Number of Startups by Year Foun" sheetId="10" r:id="rId10"/>
    <sheet name="OBSERVATIONS" sheetId="13" r:id="rId11"/>
    <sheet name="OBSERVATIONS (2)" sheetId="15" r:id="rId12"/>
    <sheet name="OBSERVATIONS (3)" sheetId="18" r:id="rId13"/>
    <sheet name="RECOMMENDATIONS" sheetId="14" r:id="rId14"/>
    <sheet name="RECOMMENDATIONS (2)" sheetId="16" r:id="rId15"/>
    <sheet name="RECOMMENDATIONS (3)" sheetId="17" r:id="rId16"/>
    <sheet name="Dashboard" sheetId="11" r:id="rId17"/>
  </sheets>
  <definedNames>
    <definedName name="Slicer_Employees">#N/A</definedName>
    <definedName name="Slicer_Industry">#N/A</definedName>
    <definedName name="Slicer_Region">#N/A</definedName>
  </definedNames>
  <calcPr calcId="191029"/>
  <pivotCaches>
    <pivotCache cacheId="3"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<sst xmlns="http://schemas.openxmlformats.org/spreadsheetml/2006/main" count="2080" uniqueCount="537">
  <si>
    <t>Europe</t>
  </si>
  <si>
    <t>Startup Name</t>
  </si>
  <si>
    <t>Industry</t>
  </si>
  <si>
    <t>Funding Rounds</t>
  </si>
  <si>
    <t>Funding Amount (M USD)</t>
  </si>
  <si>
    <t>Valuation (M USD)</t>
  </si>
  <si>
    <t>Revenue (M USD)</t>
  </si>
  <si>
    <t>Employees</t>
  </si>
  <si>
    <t>Market Share (%)</t>
  </si>
  <si>
    <t>Profitable</t>
  </si>
  <si>
    <t>Year Founded</t>
  </si>
  <si>
    <t>Region</t>
  </si>
  <si>
    <t>Exit Status</t>
  </si>
  <si>
    <t>Startup_1</t>
  </si>
  <si>
    <t>IoT</t>
  </si>
  <si>
    <t>Private</t>
  </si>
  <si>
    <t>Startup_2</t>
  </si>
  <si>
    <t>EdTech</t>
  </si>
  <si>
    <t>South America</t>
  </si>
  <si>
    <t>Startup_3</t>
  </si>
  <si>
    <t>Startup_4</t>
  </si>
  <si>
    <t>Gaming</t>
  </si>
  <si>
    <t>Startup_5</t>
  </si>
  <si>
    <t>Acquired</t>
  </si>
  <si>
    <t>Startup_6</t>
  </si>
  <si>
    <t>AI</t>
  </si>
  <si>
    <t>IPO</t>
  </si>
  <si>
    <t>Startup_7</t>
  </si>
  <si>
    <t>Australia</t>
  </si>
  <si>
    <t>Startup_8</t>
  </si>
  <si>
    <t>HealthTech</t>
  </si>
  <si>
    <t>Startup_9</t>
  </si>
  <si>
    <t>North America</t>
  </si>
  <si>
    <t>Startup_10</t>
  </si>
  <si>
    <t>FinTech</t>
  </si>
  <si>
    <t>Startup_11</t>
  </si>
  <si>
    <t>Startup_12</t>
  </si>
  <si>
    <t>Startup_13</t>
  </si>
  <si>
    <t>Startup_14</t>
  </si>
  <si>
    <t>Cybersecurity</t>
  </si>
  <si>
    <t>Startup_15</t>
  </si>
  <si>
    <t>Asia</t>
  </si>
  <si>
    <t>Startup_16</t>
  </si>
  <si>
    <t>Startup_17</t>
  </si>
  <si>
    <t>Startup_18</t>
  </si>
  <si>
    <t>Startup_19</t>
  </si>
  <si>
    <t>Startup_20</t>
  </si>
  <si>
    <t>Startup_21</t>
  </si>
  <si>
    <t>Startup_22</t>
  </si>
  <si>
    <t>Startup_23</t>
  </si>
  <si>
    <t>Startup_24</t>
  </si>
  <si>
    <t>Startup_25</t>
  </si>
  <si>
    <t>Startup_26</t>
  </si>
  <si>
    <t>Startup_27</t>
  </si>
  <si>
    <t>Startup_28</t>
  </si>
  <si>
    <t>Startup_29</t>
  </si>
  <si>
    <t>Startup_30</t>
  </si>
  <si>
    <t>Startup_31</t>
  </si>
  <si>
    <t>Startup_32</t>
  </si>
  <si>
    <t>Startup_33</t>
  </si>
  <si>
    <t>Startup_34</t>
  </si>
  <si>
    <t>Startup_35</t>
  </si>
  <si>
    <t>Startup_36</t>
  </si>
  <si>
    <t>Startup_37</t>
  </si>
  <si>
    <t>Startup_38</t>
  </si>
  <si>
    <t>Startup_39</t>
  </si>
  <si>
    <t>Startup_40</t>
  </si>
  <si>
    <t>Startup_41</t>
  </si>
  <si>
    <t>Startup_42</t>
  </si>
  <si>
    <t>Startup_43</t>
  </si>
  <si>
    <t>Startup_44</t>
  </si>
  <si>
    <t>Startup_45</t>
  </si>
  <si>
    <t>Startup_46</t>
  </si>
  <si>
    <t>Startup_47</t>
  </si>
  <si>
    <t>Startup_48</t>
  </si>
  <si>
    <t>E-Commerce</t>
  </si>
  <si>
    <t>Startup_49</t>
  </si>
  <si>
    <t>Startup_50</t>
  </si>
  <si>
    <t>Startup_51</t>
  </si>
  <si>
    <t>Startup_52</t>
  </si>
  <si>
    <t>Startup_53</t>
  </si>
  <si>
    <t>Startup_54</t>
  </si>
  <si>
    <t>Startup_55</t>
  </si>
  <si>
    <t>Startup_56</t>
  </si>
  <si>
    <t>Startup_57</t>
  </si>
  <si>
    <t>Startup_58</t>
  </si>
  <si>
    <t>Startup_59</t>
  </si>
  <si>
    <t>Startup_60</t>
  </si>
  <si>
    <t>Startup_61</t>
  </si>
  <si>
    <t>Startup_62</t>
  </si>
  <si>
    <t>Startup_63</t>
  </si>
  <si>
    <t>Startup_64</t>
  </si>
  <si>
    <t>Startup_65</t>
  </si>
  <si>
    <t>Startup_66</t>
  </si>
  <si>
    <t>Startup_67</t>
  </si>
  <si>
    <t>Startup_68</t>
  </si>
  <si>
    <t>Startup_69</t>
  </si>
  <si>
    <t>Startup_70</t>
  </si>
  <si>
    <t>Startup_71</t>
  </si>
  <si>
    <t>Startup_72</t>
  </si>
  <si>
    <t>Startup_73</t>
  </si>
  <si>
    <t>Startup_74</t>
  </si>
  <si>
    <t>Startup_75</t>
  </si>
  <si>
    <t>Startup_76</t>
  </si>
  <si>
    <t>Startup_77</t>
  </si>
  <si>
    <t>Startup_78</t>
  </si>
  <si>
    <t>Startup_79</t>
  </si>
  <si>
    <t>Startup_80</t>
  </si>
  <si>
    <t>Startup_81</t>
  </si>
  <si>
    <t>Startup_82</t>
  </si>
  <si>
    <t>Startup_83</t>
  </si>
  <si>
    <t>Startup_84</t>
  </si>
  <si>
    <t>Startup_85</t>
  </si>
  <si>
    <t>Startup_86</t>
  </si>
  <si>
    <t>Startup_87</t>
  </si>
  <si>
    <t>Startup_88</t>
  </si>
  <si>
    <t>Startup_89</t>
  </si>
  <si>
    <t>Startup_90</t>
  </si>
  <si>
    <t>Startup_91</t>
  </si>
  <si>
    <t>Startup_92</t>
  </si>
  <si>
    <t>Startup_93</t>
  </si>
  <si>
    <t>Startup_94</t>
  </si>
  <si>
    <t>Startup_95</t>
  </si>
  <si>
    <t>Startup_96</t>
  </si>
  <si>
    <t>Startup_97</t>
  </si>
  <si>
    <t>Startup_98</t>
  </si>
  <si>
    <t>Startup_99</t>
  </si>
  <si>
    <t>Startup_100</t>
  </si>
  <si>
    <t>Startup_101</t>
  </si>
  <si>
    <t>Startup_102</t>
  </si>
  <si>
    <t>Startup_103</t>
  </si>
  <si>
    <t>Startup_104</t>
  </si>
  <si>
    <t>Startup_105</t>
  </si>
  <si>
    <t>Startup_106</t>
  </si>
  <si>
    <t>Startup_107</t>
  </si>
  <si>
    <t>Startup_108</t>
  </si>
  <si>
    <t>Startup_109</t>
  </si>
  <si>
    <t>Startup_110</t>
  </si>
  <si>
    <t>Startup_111</t>
  </si>
  <si>
    <t>Startup_112</t>
  </si>
  <si>
    <t>Startup_113</t>
  </si>
  <si>
    <t>Startup_114</t>
  </si>
  <si>
    <t>Startup_115</t>
  </si>
  <si>
    <t>Startup_116</t>
  </si>
  <si>
    <t>Startup_117</t>
  </si>
  <si>
    <t>Startup_118</t>
  </si>
  <si>
    <t>Startup_119</t>
  </si>
  <si>
    <t>Startup_120</t>
  </si>
  <si>
    <t>Startup_121</t>
  </si>
  <si>
    <t>Startup_122</t>
  </si>
  <si>
    <t>Startup_123</t>
  </si>
  <si>
    <t>Startup_124</t>
  </si>
  <si>
    <t>Startup_125</t>
  </si>
  <si>
    <t>Startup_126</t>
  </si>
  <si>
    <t>Startup_127</t>
  </si>
  <si>
    <t>Startup_128</t>
  </si>
  <si>
    <t>Startup_129</t>
  </si>
  <si>
    <t>Startup_130</t>
  </si>
  <si>
    <t>Startup_131</t>
  </si>
  <si>
    <t>Startup_132</t>
  </si>
  <si>
    <t>Startup_133</t>
  </si>
  <si>
    <t>Startup_134</t>
  </si>
  <si>
    <t>Startup_135</t>
  </si>
  <si>
    <t>Startup_136</t>
  </si>
  <si>
    <t>Startup_137</t>
  </si>
  <si>
    <t>Startup_138</t>
  </si>
  <si>
    <t>Startup_139</t>
  </si>
  <si>
    <t>Startup_140</t>
  </si>
  <si>
    <t>Startup_141</t>
  </si>
  <si>
    <t>Startup_142</t>
  </si>
  <si>
    <t>Startup_143</t>
  </si>
  <si>
    <t>Startup_144</t>
  </si>
  <si>
    <t>Startup_145</t>
  </si>
  <si>
    <t>Startup_146</t>
  </si>
  <si>
    <t>Startup_147</t>
  </si>
  <si>
    <t>Startup_148</t>
  </si>
  <si>
    <t>Startup_149</t>
  </si>
  <si>
    <t>Startup_150</t>
  </si>
  <si>
    <t>Startup_151</t>
  </si>
  <si>
    <t>Startup_152</t>
  </si>
  <si>
    <t>Startup_153</t>
  </si>
  <si>
    <t>Startup_154</t>
  </si>
  <si>
    <t>Startup_155</t>
  </si>
  <si>
    <t>Startup_156</t>
  </si>
  <si>
    <t>Startup_157</t>
  </si>
  <si>
    <t>Startup_158</t>
  </si>
  <si>
    <t>Startup_159</t>
  </si>
  <si>
    <t>Startup_160</t>
  </si>
  <si>
    <t>Startup_161</t>
  </si>
  <si>
    <t>Startup_162</t>
  </si>
  <si>
    <t>Startup_163</t>
  </si>
  <si>
    <t>Startup_164</t>
  </si>
  <si>
    <t>Startup_165</t>
  </si>
  <si>
    <t>Startup_166</t>
  </si>
  <si>
    <t>Startup_167</t>
  </si>
  <si>
    <t>Startup_168</t>
  </si>
  <si>
    <t>Startup_169</t>
  </si>
  <si>
    <t>Startup_170</t>
  </si>
  <si>
    <t>Startup_171</t>
  </si>
  <si>
    <t>Startup_172</t>
  </si>
  <si>
    <t>Startup_173</t>
  </si>
  <si>
    <t>Startup_174</t>
  </si>
  <si>
    <t>Startup_175</t>
  </si>
  <si>
    <t>Startup_176</t>
  </si>
  <si>
    <t>Startup_177</t>
  </si>
  <si>
    <t>Startup_178</t>
  </si>
  <si>
    <t>Startup_179</t>
  </si>
  <si>
    <t>Startup_180</t>
  </si>
  <si>
    <t>Startup_181</t>
  </si>
  <si>
    <t>Startup_182</t>
  </si>
  <si>
    <t>Startup_183</t>
  </si>
  <si>
    <t>Startup_184</t>
  </si>
  <si>
    <t>Startup_185</t>
  </si>
  <si>
    <t>Startup_186</t>
  </si>
  <si>
    <t>Startup_187</t>
  </si>
  <si>
    <t>Startup_188</t>
  </si>
  <si>
    <t>Startup_189</t>
  </si>
  <si>
    <t>Startup_190</t>
  </si>
  <si>
    <t>Startup_191</t>
  </si>
  <si>
    <t>Startup_192</t>
  </si>
  <si>
    <t>Startup_193</t>
  </si>
  <si>
    <t>Startup_194</t>
  </si>
  <si>
    <t>Startup_195</t>
  </si>
  <si>
    <t>Startup_196</t>
  </si>
  <si>
    <t>Startup_197</t>
  </si>
  <si>
    <t>Startup_198</t>
  </si>
  <si>
    <t>Startup_199</t>
  </si>
  <si>
    <t>Startup_200</t>
  </si>
  <si>
    <t>Startup_201</t>
  </si>
  <si>
    <t>Startup_202</t>
  </si>
  <si>
    <t>Startup_203</t>
  </si>
  <si>
    <t>Startup_204</t>
  </si>
  <si>
    <t>Startup_205</t>
  </si>
  <si>
    <t>Startup_206</t>
  </si>
  <si>
    <t>Startup_207</t>
  </si>
  <si>
    <t>Startup_208</t>
  </si>
  <si>
    <t>Startup_209</t>
  </si>
  <si>
    <t>Startup_210</t>
  </si>
  <si>
    <t>Startup_211</t>
  </si>
  <si>
    <t>Startup_212</t>
  </si>
  <si>
    <t>Startup_213</t>
  </si>
  <si>
    <t>Startup_214</t>
  </si>
  <si>
    <t>Startup_215</t>
  </si>
  <si>
    <t>Startup_216</t>
  </si>
  <si>
    <t>Startup_217</t>
  </si>
  <si>
    <t>Startup_218</t>
  </si>
  <si>
    <t>Startup_219</t>
  </si>
  <si>
    <t>Startup_220</t>
  </si>
  <si>
    <t>Startup_221</t>
  </si>
  <si>
    <t>Startup_222</t>
  </si>
  <si>
    <t>Startup_223</t>
  </si>
  <si>
    <t>Startup_224</t>
  </si>
  <si>
    <t>Startup_225</t>
  </si>
  <si>
    <t>Startup_226</t>
  </si>
  <si>
    <t>Startup_227</t>
  </si>
  <si>
    <t>Startup_228</t>
  </si>
  <si>
    <t>Startup_229</t>
  </si>
  <si>
    <t>Startup_230</t>
  </si>
  <si>
    <t>Startup_231</t>
  </si>
  <si>
    <t>Startup_232</t>
  </si>
  <si>
    <t>Startup_233</t>
  </si>
  <si>
    <t>Startup_234</t>
  </si>
  <si>
    <t>Startup_235</t>
  </si>
  <si>
    <t>Startup_236</t>
  </si>
  <si>
    <t>Startup_237</t>
  </si>
  <si>
    <t>Startup_238</t>
  </si>
  <si>
    <t>Startup_239</t>
  </si>
  <si>
    <t>Startup_240</t>
  </si>
  <si>
    <t>Startup_241</t>
  </si>
  <si>
    <t>Startup_242</t>
  </si>
  <si>
    <t>Startup_243</t>
  </si>
  <si>
    <t>Startup_244</t>
  </si>
  <si>
    <t>Startup_245</t>
  </si>
  <si>
    <t>Startup_246</t>
  </si>
  <si>
    <t>Startup_247</t>
  </si>
  <si>
    <t>Startup_248</t>
  </si>
  <si>
    <t>Startup_249</t>
  </si>
  <si>
    <t>Startup_250</t>
  </si>
  <si>
    <t>Startup_251</t>
  </si>
  <si>
    <t>Startup_252</t>
  </si>
  <si>
    <t>Startup_253</t>
  </si>
  <si>
    <t>Startup_254</t>
  </si>
  <si>
    <t>Startup_255</t>
  </si>
  <si>
    <t>Startup_256</t>
  </si>
  <si>
    <t>Startup_257</t>
  </si>
  <si>
    <t>Startup_258</t>
  </si>
  <si>
    <t>Startup_259</t>
  </si>
  <si>
    <t>Startup_260</t>
  </si>
  <si>
    <t>Startup_261</t>
  </si>
  <si>
    <t>Startup_262</t>
  </si>
  <si>
    <t>Startup_263</t>
  </si>
  <si>
    <t>Startup_264</t>
  </si>
  <si>
    <t>Startup_265</t>
  </si>
  <si>
    <t>Startup_266</t>
  </si>
  <si>
    <t>Startup_267</t>
  </si>
  <si>
    <t>Startup_268</t>
  </si>
  <si>
    <t>Startup_269</t>
  </si>
  <si>
    <t>Startup_270</t>
  </si>
  <si>
    <t>Startup_271</t>
  </si>
  <si>
    <t>Startup_272</t>
  </si>
  <si>
    <t>Startup_273</t>
  </si>
  <si>
    <t>Startup_274</t>
  </si>
  <si>
    <t>Startup_275</t>
  </si>
  <si>
    <t>Startup_276</t>
  </si>
  <si>
    <t>Startup_277</t>
  </si>
  <si>
    <t>Startup_278</t>
  </si>
  <si>
    <t>Startup_279</t>
  </si>
  <si>
    <t>Startup_280</t>
  </si>
  <si>
    <t>Startup_281</t>
  </si>
  <si>
    <t>Startup_282</t>
  </si>
  <si>
    <t>Startup_283</t>
  </si>
  <si>
    <t>Startup_284</t>
  </si>
  <si>
    <t>Startup_285</t>
  </si>
  <si>
    <t>Startup_286</t>
  </si>
  <si>
    <t>Startup_287</t>
  </si>
  <si>
    <t>Startup_288</t>
  </si>
  <si>
    <t>Startup_289</t>
  </si>
  <si>
    <t>Startup_290</t>
  </si>
  <si>
    <t>Startup_291</t>
  </si>
  <si>
    <t>Startup_292</t>
  </si>
  <si>
    <t>Startup_293</t>
  </si>
  <si>
    <t>Startup_294</t>
  </si>
  <si>
    <t>Startup_295</t>
  </si>
  <si>
    <t>Startup_296</t>
  </si>
  <si>
    <t>Startup_297</t>
  </si>
  <si>
    <t>Startup_298</t>
  </si>
  <si>
    <t>Startup_299</t>
  </si>
  <si>
    <t>Startup_300</t>
  </si>
  <si>
    <t>Startup_301</t>
  </si>
  <si>
    <t>Startup_302</t>
  </si>
  <si>
    <t>Startup_303</t>
  </si>
  <si>
    <t>Startup_304</t>
  </si>
  <si>
    <t>Startup_305</t>
  </si>
  <si>
    <t>Startup_306</t>
  </si>
  <si>
    <t>Startup_307</t>
  </si>
  <si>
    <t>Startup_308</t>
  </si>
  <si>
    <t>Startup_309</t>
  </si>
  <si>
    <t>Startup_310</t>
  </si>
  <si>
    <t>Startup_311</t>
  </si>
  <si>
    <t>Startup_312</t>
  </si>
  <si>
    <t>Startup_313</t>
  </si>
  <si>
    <t>Startup_314</t>
  </si>
  <si>
    <t>Startup_315</t>
  </si>
  <si>
    <t>Startup_316</t>
  </si>
  <si>
    <t>Startup_317</t>
  </si>
  <si>
    <t>Startup_318</t>
  </si>
  <si>
    <t>Startup_319</t>
  </si>
  <si>
    <t>Startup_320</t>
  </si>
  <si>
    <t>Startup_321</t>
  </si>
  <si>
    <t>Startup_322</t>
  </si>
  <si>
    <t>Startup_323</t>
  </si>
  <si>
    <t>Startup_324</t>
  </si>
  <si>
    <t>Startup_325</t>
  </si>
  <si>
    <t>Startup_326</t>
  </si>
  <si>
    <t>Startup_327</t>
  </si>
  <si>
    <t>Startup_328</t>
  </si>
  <si>
    <t>Startup_329</t>
  </si>
  <si>
    <t>Startup_330</t>
  </si>
  <si>
    <t>Startup_331</t>
  </si>
  <si>
    <t>Startup_332</t>
  </si>
  <si>
    <t>Startup_333</t>
  </si>
  <si>
    <t>Startup_334</t>
  </si>
  <si>
    <t>Startup_335</t>
  </si>
  <si>
    <t>Startup_336</t>
  </si>
  <si>
    <t>Startup_337</t>
  </si>
  <si>
    <t>Startup_338</t>
  </si>
  <si>
    <t>Startup_339</t>
  </si>
  <si>
    <t>Startup_340</t>
  </si>
  <si>
    <t>Startup_341</t>
  </si>
  <si>
    <t>Startup_342</t>
  </si>
  <si>
    <t>Startup_343</t>
  </si>
  <si>
    <t>Startup_344</t>
  </si>
  <si>
    <t>Startup_345</t>
  </si>
  <si>
    <t>Startup_346</t>
  </si>
  <si>
    <t>Startup_347</t>
  </si>
  <si>
    <t>Startup_348</t>
  </si>
  <si>
    <t>Startup_349</t>
  </si>
  <si>
    <t>Startup_350</t>
  </si>
  <si>
    <t>Startup_351</t>
  </si>
  <si>
    <t>Startup_352</t>
  </si>
  <si>
    <t>Startup_353</t>
  </si>
  <si>
    <t>Startup_354</t>
  </si>
  <si>
    <t>Startup_355</t>
  </si>
  <si>
    <t>Startup_356</t>
  </si>
  <si>
    <t>Startup_357</t>
  </si>
  <si>
    <t>Startup_358</t>
  </si>
  <si>
    <t>Startup_359</t>
  </si>
  <si>
    <t>Startup_360</t>
  </si>
  <si>
    <t>Startup_361</t>
  </si>
  <si>
    <t>Startup_362</t>
  </si>
  <si>
    <t>Startup_363</t>
  </si>
  <si>
    <t>Startup_364</t>
  </si>
  <si>
    <t>Startup_365</t>
  </si>
  <si>
    <t>Startup_366</t>
  </si>
  <si>
    <t>Startup_367</t>
  </si>
  <si>
    <t>Startup_368</t>
  </si>
  <si>
    <t>Startup_369</t>
  </si>
  <si>
    <t>Startup_370</t>
  </si>
  <si>
    <t>Startup_371</t>
  </si>
  <si>
    <t>Startup_372</t>
  </si>
  <si>
    <t>Startup_373</t>
  </si>
  <si>
    <t>Startup_374</t>
  </si>
  <si>
    <t>Startup_375</t>
  </si>
  <si>
    <t>Startup_376</t>
  </si>
  <si>
    <t>Startup_377</t>
  </si>
  <si>
    <t>Startup_378</t>
  </si>
  <si>
    <t>Startup_379</t>
  </si>
  <si>
    <t>Startup_380</t>
  </si>
  <si>
    <t>Startup_381</t>
  </si>
  <si>
    <t>Startup_382</t>
  </si>
  <si>
    <t>Startup_383</t>
  </si>
  <si>
    <t>Startup_384</t>
  </si>
  <si>
    <t>Startup_385</t>
  </si>
  <si>
    <t>Startup_386</t>
  </si>
  <si>
    <t>Startup_387</t>
  </si>
  <si>
    <t>Startup_388</t>
  </si>
  <si>
    <t>Startup_389</t>
  </si>
  <si>
    <t>Startup_390</t>
  </si>
  <si>
    <t>Startup_391</t>
  </si>
  <si>
    <t>Startup_392</t>
  </si>
  <si>
    <t>Startup_393</t>
  </si>
  <si>
    <t>Startup_394</t>
  </si>
  <si>
    <t>Startup_395</t>
  </si>
  <si>
    <t>Startup_396</t>
  </si>
  <si>
    <t>Startup_397</t>
  </si>
  <si>
    <t>Startup_398</t>
  </si>
  <si>
    <t>Startup_399</t>
  </si>
  <si>
    <t>Startup_400</t>
  </si>
  <si>
    <t>Startup_401</t>
  </si>
  <si>
    <t>Startup_402</t>
  </si>
  <si>
    <t>Startup_403</t>
  </si>
  <si>
    <t>Startup_404</t>
  </si>
  <si>
    <t>Startup_405</t>
  </si>
  <si>
    <t>Startup_406</t>
  </si>
  <si>
    <t>Startup_407</t>
  </si>
  <si>
    <t>Startup_408</t>
  </si>
  <si>
    <t>Startup_409</t>
  </si>
  <si>
    <t>Startup_410</t>
  </si>
  <si>
    <t>Startup_411</t>
  </si>
  <si>
    <t>Startup_412</t>
  </si>
  <si>
    <t>Startup_413</t>
  </si>
  <si>
    <t>Startup_414</t>
  </si>
  <si>
    <t>Startup_415</t>
  </si>
  <si>
    <t>Startup_416</t>
  </si>
  <si>
    <t>Startup_417</t>
  </si>
  <si>
    <t>Startup_418</t>
  </si>
  <si>
    <t>Startup_419</t>
  </si>
  <si>
    <t>Startup_420</t>
  </si>
  <si>
    <t>Startup_421</t>
  </si>
  <si>
    <t>Startup_422</t>
  </si>
  <si>
    <t>Startup_423</t>
  </si>
  <si>
    <t>Startup_424</t>
  </si>
  <si>
    <t>Startup_425</t>
  </si>
  <si>
    <t>Startup_426</t>
  </si>
  <si>
    <t>Startup_427</t>
  </si>
  <si>
    <t>Startup_428</t>
  </si>
  <si>
    <t>Startup_429</t>
  </si>
  <si>
    <t>Startup_430</t>
  </si>
  <si>
    <t>Startup_431</t>
  </si>
  <si>
    <t>Startup_432</t>
  </si>
  <si>
    <t>Startup_433</t>
  </si>
  <si>
    <t>Startup_434</t>
  </si>
  <si>
    <t>Startup_435</t>
  </si>
  <si>
    <t>Startup_436</t>
  </si>
  <si>
    <t>Startup_437</t>
  </si>
  <si>
    <t>Startup_438</t>
  </si>
  <si>
    <t>Startup_439</t>
  </si>
  <si>
    <t>Startup_440</t>
  </si>
  <si>
    <t>Startup_441</t>
  </si>
  <si>
    <t>Startup_442</t>
  </si>
  <si>
    <t>Startup_443</t>
  </si>
  <si>
    <t>Startup_444</t>
  </si>
  <si>
    <t>Startup_445</t>
  </si>
  <si>
    <t>Startup_446</t>
  </si>
  <si>
    <t>Startup_447</t>
  </si>
  <si>
    <t>Startup_448</t>
  </si>
  <si>
    <t>Startup_449</t>
  </si>
  <si>
    <t>Startup_450</t>
  </si>
  <si>
    <t>Startup_451</t>
  </si>
  <si>
    <t>Startup_452</t>
  </si>
  <si>
    <t>Startup_453</t>
  </si>
  <si>
    <t>Startup_454</t>
  </si>
  <si>
    <t>Startup_455</t>
  </si>
  <si>
    <t>Startup_456</t>
  </si>
  <si>
    <t>Startup_457</t>
  </si>
  <si>
    <t>Startup_458</t>
  </si>
  <si>
    <t>Startup_459</t>
  </si>
  <si>
    <t>Startup_460</t>
  </si>
  <si>
    <t>Startup_461</t>
  </si>
  <si>
    <t>Startup_462</t>
  </si>
  <si>
    <t>Startup_463</t>
  </si>
  <si>
    <t>Startup_464</t>
  </si>
  <si>
    <t>Startup_465</t>
  </si>
  <si>
    <t>Startup_466</t>
  </si>
  <si>
    <t>Startup_467</t>
  </si>
  <si>
    <t>Startup_468</t>
  </si>
  <si>
    <t>Startup_469</t>
  </si>
  <si>
    <t>Startup_470</t>
  </si>
  <si>
    <t>Startup_471</t>
  </si>
  <si>
    <t>Startup_472</t>
  </si>
  <si>
    <t>Startup_473</t>
  </si>
  <si>
    <t>Startup_474</t>
  </si>
  <si>
    <t>Startup_475</t>
  </si>
  <si>
    <t>Startup_476</t>
  </si>
  <si>
    <t>Startup_477</t>
  </si>
  <si>
    <t>Startup_478</t>
  </si>
  <si>
    <t>Startup_479</t>
  </si>
  <si>
    <t>Startup_480</t>
  </si>
  <si>
    <t>Startup_481</t>
  </si>
  <si>
    <t>Startup_482</t>
  </si>
  <si>
    <t>Startup_483</t>
  </si>
  <si>
    <t>Startup_484</t>
  </si>
  <si>
    <t>Startup_485</t>
  </si>
  <si>
    <t>Startup_486</t>
  </si>
  <si>
    <t>Startup_487</t>
  </si>
  <si>
    <t>Startup_488</t>
  </si>
  <si>
    <t>Startup_489</t>
  </si>
  <si>
    <t>Startup_490</t>
  </si>
  <si>
    <t>Startup_491</t>
  </si>
  <si>
    <t>Startup_492</t>
  </si>
  <si>
    <t>Startup_493</t>
  </si>
  <si>
    <t>Startup_494</t>
  </si>
  <si>
    <t>Startup_495</t>
  </si>
  <si>
    <t>Startup_496</t>
  </si>
  <si>
    <t>Startup_497</t>
  </si>
  <si>
    <t>Startup_498</t>
  </si>
  <si>
    <t>Startup_499</t>
  </si>
  <si>
    <t>Startup_500</t>
  </si>
  <si>
    <t>Sum of Funding Amount (M USD)</t>
  </si>
  <si>
    <t>Row Labels</t>
  </si>
  <si>
    <t>Grand Total</t>
  </si>
  <si>
    <t>Sum of Valuation (M USD)</t>
  </si>
  <si>
    <t>Column Labels</t>
  </si>
  <si>
    <t>Sum of Revenue (M USD)</t>
  </si>
  <si>
    <t>Sum of Employees</t>
  </si>
  <si>
    <t>Sum of Market Share (%)</t>
  </si>
  <si>
    <t>Count of Startup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</si>
</sst>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 x14ac:knownFonts="1">
    <font>
      <sz val="11"/>
      <color theme="1"/>
      <name val="Calibri"/>
      <family val="2"/>
      <scheme val="minor"/>
    </font>
    <font>
      <sz val="14"/>
      <color theme="0"/>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2" borderId="0" xfId="0" applyFill="1"/>
    <xf numFmtId="3" fontId="0" fillId="0" borderId="0" xfId="0" applyNumberFormat="1"/>
    <xf numFmtId="0" fontId="0" fillId="3" borderId="0" xfId="0" applyFill="1"/>
    <xf numFmtId="1" fontId="0" fillId="0" borderId="0" xfId="0" applyNumberFormat="1"/>
  </cellXfs>
  <cellStyles count="1">
    <cellStyle name="Normal" xfId="0" builtinId="0"/>
  </cellStyles>
  <dxfs count="3">
    <dxf>
      <font>
        <b/>
        <color theme="1"/>
      </font>
      <border>
        <bottom style="thin">
          <color theme="4"/>
        </bottom>
        <vertical/>
        <horizontal/>
      </border>
    </dxf>
    <dxf>
      <font>
        <sz val="16"/>
        <color theme="1"/>
      </font>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4"/>
        <color theme="0"/>
        <name val="Calibri"/>
        <family val="2"/>
        <scheme val="minor"/>
      </font>
      <fill>
        <patternFill patternType="solid">
          <fgColor indexed="64"/>
          <bgColor theme="4" tint="-0.499984740745262"/>
        </patternFill>
      </fill>
    </dxf>
  </dxfs>
  <tableStyles count="1" defaultTableStyle="TableStyleMedium2" defaultPivotStyle="PivotStyleLight16">
    <tableStyle name="SlicerStyleLight1 2" pivot="0" table="0" count="10" xr9:uid="{EAF96186-349A-4188-BAA4-F6D00F05D4B6}">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JAMES.xlsx]Impact of Funding on Valuation!PivotTable1</c:name>
    <c:fmtId val="1"/>
  </c:pivotSource>
  <c:chart>
    <c:autoTitleDeleted val="0"/>
    <c:pivotFmts>
      <c:pivotFmt>
        <c:idx val="0"/>
        <c:spPr>
          <a:solidFill>
            <a:schemeClr val="accent1">
              <a:lumMod val="50000"/>
            </a:schemeClr>
          </a:solidFill>
          <a:ln>
            <a:noFill/>
          </a:ln>
          <a:effectLst/>
        </c:spPr>
        <c:marker>
          <c:symbol val="none"/>
        </c:marker>
      </c:pivotFmt>
      <c:pivotFmt>
        <c:idx val="1"/>
        <c:spPr>
          <a:solidFill>
            <a:schemeClr val="accent1">
              <a:lumMod val="75000"/>
            </a:schemeClr>
          </a:solidFill>
          <a:ln>
            <a:noFill/>
          </a:ln>
          <a:effectLst/>
        </c:spPr>
        <c:marker>
          <c:symbol val="none"/>
        </c:marker>
      </c:pivotFmt>
      <c:pivotFmt>
        <c:idx val="2"/>
        <c:spPr>
          <a:solidFill>
            <a:schemeClr val="accent1">
              <a:lumMod val="60000"/>
              <a:lumOff val="40000"/>
            </a:schemeClr>
          </a:solidFill>
          <a:ln>
            <a:noFill/>
          </a:ln>
          <a:effectLst/>
        </c:spPr>
        <c:marker>
          <c:symbol val="none"/>
        </c:marker>
      </c:pivotFmt>
      <c:pivotFmt>
        <c:idx val="3"/>
        <c:spPr>
          <a:solidFill>
            <a:schemeClr val="accent1">
              <a:lumMod val="40000"/>
              <a:lumOff val="60000"/>
            </a:schemeClr>
          </a:solidFill>
          <a:ln>
            <a:noFill/>
          </a:ln>
          <a:effectLst/>
        </c:spPr>
        <c:marker>
          <c:symbol val="none"/>
        </c:marker>
      </c:pivotFmt>
      <c:pivotFmt>
        <c:idx val="4"/>
        <c:spPr>
          <a:solidFill>
            <a:schemeClr val="accent1">
              <a:lumMod val="20000"/>
              <a:lumOff val="80000"/>
            </a:schemeClr>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'Impact of Funding on Valuation'!$B$3:$B$4</c:f>
              <c:strCache>
                <c:ptCount val="1"/>
                <c:pt idx="0">
                  <c:v>1</c:v>
                </c:pt>
              </c:strCache>
            </c:strRef>
          </c:tx>
          <c:spPr>
            <a:solidFill>
              <a:schemeClr val="accent1">
                <a:lumMod val="50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Valuation'!$B$5:$B$13</c:f>
              <c:numCache>
                <c:formatCode>"$"#,##0.00</c:formatCode>
                <c:ptCount val="8"/>
                <c:pt idx="0">
                  <c:v>12997.5</c:v>
                </c:pt>
                <c:pt idx="1">
                  <c:v>23556.640000000003</c:v>
                </c:pt>
                <c:pt idx="2">
                  <c:v>32922.310000000005</c:v>
                </c:pt>
                <c:pt idx="3">
                  <c:v>19219.509999999995</c:v>
                </c:pt>
                <c:pt idx="4">
                  <c:v>23403.67</c:v>
                </c:pt>
                <c:pt idx="5">
                  <c:v>21508.33</c:v>
                </c:pt>
                <c:pt idx="6">
                  <c:v>5873.51</c:v>
                </c:pt>
                <c:pt idx="7">
                  <c:v>22936.43</c:v>
                </c:pt>
              </c:numCache>
            </c:numRef>
          </c:val>
          <c:extLst>
            <c:ext xmlns:c16="http://schemas.microsoft.com/office/drawing/2014/chart" uri="{C3380CC4-5D6E-409C-BE32-E72D297353CC}">
              <c16:uniqueId val="{00000000-4349-4E95-A39F-2E3DC7097182}"/>
            </c:ext>
          </c:extLst>
        </c:ser>
        <c:ser>
          <c:idx val="1"/>
          <c:order val="1"/>
          <c:tx>
            <c:strRef>
              <c:f>'Impact of Funding on Valuation'!$C$3:$C$4</c:f>
              <c:strCache>
                <c:ptCount val="1"/>
                <c:pt idx="0">
                  <c:v>2</c:v>
                </c:pt>
              </c:strCache>
            </c:strRef>
          </c:tx>
          <c:spPr>
            <a:solidFill>
              <a:schemeClr val="accent1">
                <a:lumMod val="75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Valuation'!$C$5:$C$13</c:f>
              <c:numCache>
                <c:formatCode>"$"#,##0.00</c:formatCode>
                <c:ptCount val="8"/>
                <c:pt idx="0">
                  <c:v>15160.659999999998</c:v>
                </c:pt>
                <c:pt idx="1">
                  <c:v>12027.639999999998</c:v>
                </c:pt>
                <c:pt idx="2">
                  <c:v>13211.839999999998</c:v>
                </c:pt>
                <c:pt idx="3">
                  <c:v>17800.269999999997</c:v>
                </c:pt>
                <c:pt idx="4">
                  <c:v>31809.639999999996</c:v>
                </c:pt>
                <c:pt idx="5">
                  <c:v>15975.3</c:v>
                </c:pt>
                <c:pt idx="6">
                  <c:v>14091.5</c:v>
                </c:pt>
                <c:pt idx="7">
                  <c:v>14747.600000000002</c:v>
                </c:pt>
              </c:numCache>
            </c:numRef>
          </c:val>
          <c:extLst>
            <c:ext xmlns:c16="http://schemas.microsoft.com/office/drawing/2014/chart" uri="{C3380CC4-5D6E-409C-BE32-E72D297353CC}">
              <c16:uniqueId val="{00000000-25D9-4057-9615-D342903D622F}"/>
            </c:ext>
          </c:extLst>
        </c:ser>
        <c:ser>
          <c:idx val="2"/>
          <c:order val="2"/>
          <c:tx>
            <c:strRef>
              <c:f>'Impact of Funding on Valuation'!$D$3:$D$4</c:f>
              <c:strCache>
                <c:ptCount val="1"/>
                <c:pt idx="0">
                  <c:v>3</c:v>
                </c:pt>
              </c:strCache>
            </c:strRef>
          </c:tx>
          <c:spPr>
            <a:solidFill>
              <a:schemeClr val="accent1">
                <a:lumMod val="60000"/>
                <a:lumOff val="40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Valuation'!$D$5:$D$13</c:f>
              <c:numCache>
                <c:formatCode>"$"#,##0.00</c:formatCode>
                <c:ptCount val="8"/>
                <c:pt idx="0">
                  <c:v>7196.7200000000012</c:v>
                </c:pt>
                <c:pt idx="1">
                  <c:v>18951.46</c:v>
                </c:pt>
                <c:pt idx="2">
                  <c:v>20449.27</c:v>
                </c:pt>
                <c:pt idx="3">
                  <c:v>27235.899999999998</c:v>
                </c:pt>
                <c:pt idx="4">
                  <c:v>25599.780000000002</c:v>
                </c:pt>
                <c:pt idx="5">
                  <c:v>20265.98</c:v>
                </c:pt>
                <c:pt idx="6">
                  <c:v>14325.640000000001</c:v>
                </c:pt>
                <c:pt idx="7">
                  <c:v>5849.49</c:v>
                </c:pt>
              </c:numCache>
            </c:numRef>
          </c:val>
          <c:extLst>
            <c:ext xmlns:c16="http://schemas.microsoft.com/office/drawing/2014/chart" uri="{C3380CC4-5D6E-409C-BE32-E72D297353CC}">
              <c16:uniqueId val="{00000001-25D9-4057-9615-D342903D622F}"/>
            </c:ext>
          </c:extLst>
        </c:ser>
        <c:ser>
          <c:idx val="3"/>
          <c:order val="3"/>
          <c:tx>
            <c:strRef>
              <c:f>'Impact of Funding on Valuation'!$E$3:$E$4</c:f>
              <c:strCache>
                <c:ptCount val="1"/>
                <c:pt idx="0">
                  <c:v>4</c:v>
                </c:pt>
              </c:strCache>
            </c:strRef>
          </c:tx>
          <c:spPr>
            <a:solidFill>
              <a:schemeClr val="accent1">
                <a:lumMod val="40000"/>
                <a:lumOff val="60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Valuation'!$E$5:$E$13</c:f>
              <c:numCache>
                <c:formatCode>"$"#,##0.00</c:formatCode>
                <c:ptCount val="8"/>
                <c:pt idx="0">
                  <c:v>11500.21</c:v>
                </c:pt>
                <c:pt idx="1">
                  <c:v>10209.370000000001</c:v>
                </c:pt>
                <c:pt idx="2">
                  <c:v>25473.49</c:v>
                </c:pt>
                <c:pt idx="3">
                  <c:v>15102.4</c:v>
                </c:pt>
                <c:pt idx="4">
                  <c:v>6536.4000000000015</c:v>
                </c:pt>
                <c:pt idx="5">
                  <c:v>17193.570000000003</c:v>
                </c:pt>
                <c:pt idx="6">
                  <c:v>14359.500000000002</c:v>
                </c:pt>
                <c:pt idx="7">
                  <c:v>14053.239999999998</c:v>
                </c:pt>
              </c:numCache>
            </c:numRef>
          </c:val>
          <c:extLst>
            <c:ext xmlns:c16="http://schemas.microsoft.com/office/drawing/2014/chart" uri="{C3380CC4-5D6E-409C-BE32-E72D297353CC}">
              <c16:uniqueId val="{00000002-25D9-4057-9615-D342903D622F}"/>
            </c:ext>
          </c:extLst>
        </c:ser>
        <c:ser>
          <c:idx val="4"/>
          <c:order val="4"/>
          <c:tx>
            <c:strRef>
              <c:f>'Impact of Funding on Valuation'!$F$3:$F$4</c:f>
              <c:strCache>
                <c:ptCount val="1"/>
                <c:pt idx="0">
                  <c:v>5</c:v>
                </c:pt>
              </c:strCache>
            </c:strRef>
          </c:tx>
          <c:spPr>
            <a:solidFill>
              <a:schemeClr val="accent1">
                <a:lumMod val="20000"/>
                <a:lumOff val="80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Valuation'!$F$5:$F$13</c:f>
              <c:numCache>
                <c:formatCode>"$"#,##0.00</c:formatCode>
                <c:ptCount val="8"/>
                <c:pt idx="0">
                  <c:v>20741.27</c:v>
                </c:pt>
                <c:pt idx="1">
                  <c:v>8551.2800000000007</c:v>
                </c:pt>
                <c:pt idx="2">
                  <c:v>22772.829999999998</c:v>
                </c:pt>
                <c:pt idx="3">
                  <c:v>19204.910000000003</c:v>
                </c:pt>
                <c:pt idx="4">
                  <c:v>11830.81</c:v>
                </c:pt>
                <c:pt idx="5">
                  <c:v>23316.240000000002</c:v>
                </c:pt>
                <c:pt idx="6">
                  <c:v>12135.049999999997</c:v>
                </c:pt>
                <c:pt idx="7">
                  <c:v>15807.430000000004</c:v>
                </c:pt>
              </c:numCache>
            </c:numRef>
          </c:val>
          <c:extLst>
            <c:ext xmlns:c16="http://schemas.microsoft.com/office/drawing/2014/chart" uri="{C3380CC4-5D6E-409C-BE32-E72D297353CC}">
              <c16:uniqueId val="{00000003-25D9-4057-9615-D342903D622F}"/>
            </c:ext>
          </c:extLst>
        </c:ser>
        <c:dLbls>
          <c:showLegendKey val="0"/>
          <c:showVal val="0"/>
          <c:showCatName val="0"/>
          <c:showSerName val="0"/>
          <c:showPercent val="0"/>
          <c:showBubbleSize val="0"/>
        </c:dLbls>
        <c:gapWidth val="219"/>
        <c:overlap val="-27"/>
        <c:axId val="1392300559"/>
        <c:axId val="1320472703"/>
      </c:barChart>
      <c:catAx>
        <c:axId val="139230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72703"/>
        <c:crosses val="autoZero"/>
        <c:auto val="1"/>
        <c:lblAlgn val="ctr"/>
        <c:lblOffset val="100"/>
        <c:noMultiLvlLbl val="0"/>
      </c:catAx>
      <c:valAx>
        <c:axId val="132047270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30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JAMES.xlsx]Revenue by Industry!PivotTable1</c:name>
    <c:fmtId val="4"/>
  </c:pivotSource>
  <c:chart>
    <c:title>
      <c:tx>
        <c:rich>
          <a:bodyPr rot="0" spcFirstLastPara="1" vertOverflow="ellipsis" vert="horz" wrap="square" anchor="ctr" anchorCtr="1"/>
          <a:lstStyle/>
          <a:p>
            <a:pPr>
              <a:defRPr sz="1900" b="1" i="0" u="none" strike="noStrike" kern="1200" spc="0" baseline="0">
                <a:solidFill>
                  <a:schemeClr val="tx1">
                    <a:lumMod val="95000"/>
                    <a:lumOff val="5000"/>
                  </a:schemeClr>
                </a:solidFill>
                <a:latin typeface="+mn-lt"/>
                <a:ea typeface="+mn-ea"/>
                <a:cs typeface="+mn-cs"/>
              </a:defRPr>
            </a:pPr>
            <a:r>
              <a:rPr lang="en-US" sz="2500" b="1" i="0" u="none" strike="noStrike" baseline="0">
                <a:solidFill>
                  <a:schemeClr val="accent1">
                    <a:lumMod val="50000"/>
                  </a:schemeClr>
                </a:solidFill>
              </a:rPr>
              <a:t>Revenue by Industry</a:t>
            </a:r>
            <a:endParaRPr lang="en-US" sz="25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9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solidFill>
          <a:ln>
            <a:noFill/>
          </a:ln>
          <a:effectLst/>
        </c:spPr>
        <c:marker>
          <c:symbol val="none"/>
        </c:marker>
      </c:pivotFmt>
      <c:pivotFmt>
        <c:idx val="22"/>
        <c:spPr>
          <a:solidFill>
            <a:schemeClr val="accent1">
              <a:lumMod val="50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60000"/>
              <a:lumOff val="40000"/>
            </a:schemeClr>
          </a:solidFill>
          <a:ln>
            <a:noFill/>
          </a:ln>
          <a:effectLst/>
        </c:spPr>
      </c:pivotFmt>
      <c:pivotFmt>
        <c:idx val="27"/>
        <c:spPr>
          <a:solidFill>
            <a:schemeClr val="accent1">
              <a:lumMod val="40000"/>
              <a:lumOff val="6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lumMod val="75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1">
              <a:lumMod val="40000"/>
              <a:lumOff val="60000"/>
            </a:schemeClr>
          </a:solidFill>
          <a:ln>
            <a:noFill/>
          </a:ln>
          <a:effectLst/>
        </c:spPr>
      </c:pivotFmt>
      <c:pivotFmt>
        <c:idx val="37"/>
        <c:spPr>
          <a:solidFill>
            <a:schemeClr val="accent1">
              <a:lumMod val="40000"/>
              <a:lumOff val="60000"/>
            </a:schemeClr>
          </a:solidFill>
          <a:ln>
            <a:noFill/>
          </a:ln>
          <a:effectLst/>
        </c:spPr>
      </c:pivotFmt>
      <c:pivotFmt>
        <c:idx val="38"/>
        <c:spPr>
          <a:solidFill>
            <a:schemeClr val="accent1">
              <a:lumMod val="20000"/>
              <a:lumOff val="80000"/>
            </a:schemeClr>
          </a:solidFill>
          <a:ln>
            <a:noFill/>
          </a:ln>
          <a:effectLst/>
        </c:spPr>
      </c:pivotFmt>
    </c:pivotFmts>
    <c:plotArea>
      <c:layout/>
      <c:barChart>
        <c:barDir val="col"/>
        <c:grouping val="clustered"/>
        <c:varyColors val="0"/>
        <c:ser>
          <c:idx val="0"/>
          <c:order val="0"/>
          <c:tx>
            <c:strRef>
              <c:f>'Revenue by Industry'!$B$3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A488-4901-A2D4-49A235DA0FA2}"/>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A488-4901-A2D4-49A235DA0FA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A488-4901-A2D4-49A235DA0FA2}"/>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A488-4901-A2D4-49A235DA0FA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A488-4901-A2D4-49A235DA0FA2}"/>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A488-4901-A2D4-49A235DA0FA2}"/>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A488-4901-A2D4-49A235DA0FA2}"/>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A488-4901-A2D4-49A235DA0FA2}"/>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Industry'!$A$4:$A$12</c:f>
              <c:strCache>
                <c:ptCount val="8"/>
                <c:pt idx="0">
                  <c:v>E-Commerce</c:v>
                </c:pt>
                <c:pt idx="1">
                  <c:v>FinTech</c:v>
                </c:pt>
                <c:pt idx="2">
                  <c:v>EdTech</c:v>
                </c:pt>
                <c:pt idx="3">
                  <c:v>Gaming</c:v>
                </c:pt>
                <c:pt idx="4">
                  <c:v>Cybersecurity</c:v>
                </c:pt>
                <c:pt idx="5">
                  <c:v>AI</c:v>
                </c:pt>
                <c:pt idx="6">
                  <c:v>IoT</c:v>
                </c:pt>
                <c:pt idx="7">
                  <c:v>HealthTech</c:v>
                </c:pt>
              </c:strCache>
            </c:strRef>
          </c:cat>
          <c:val>
            <c:numRef>
              <c:f>'Revenue by Industry'!$B$4:$B$12</c:f>
              <c:numCache>
                <c:formatCode>"$"#,##0.00</c:formatCode>
                <c:ptCount val="8"/>
                <c:pt idx="0">
                  <c:v>3589.889999999999</c:v>
                </c:pt>
                <c:pt idx="1">
                  <c:v>3513.4100000000003</c:v>
                </c:pt>
                <c:pt idx="2">
                  <c:v>3449.4799999999991</c:v>
                </c:pt>
                <c:pt idx="3">
                  <c:v>3189.8400000000006</c:v>
                </c:pt>
                <c:pt idx="4">
                  <c:v>2977.3999999999996</c:v>
                </c:pt>
                <c:pt idx="5">
                  <c:v>2881.9199999999996</c:v>
                </c:pt>
                <c:pt idx="6">
                  <c:v>2538.1000000000004</c:v>
                </c:pt>
                <c:pt idx="7">
                  <c:v>2520.83</c:v>
                </c:pt>
              </c:numCache>
            </c:numRef>
          </c:val>
          <c:extLst>
            <c:ext xmlns:c16="http://schemas.microsoft.com/office/drawing/2014/chart" uri="{C3380CC4-5D6E-409C-BE32-E72D297353CC}">
              <c16:uniqueId val="{00000010-A488-4901-A2D4-49A235DA0FA2}"/>
            </c:ext>
          </c:extLst>
        </c:ser>
        <c:dLbls>
          <c:dLblPos val="outEnd"/>
          <c:showLegendKey val="0"/>
          <c:showVal val="1"/>
          <c:showCatName val="0"/>
          <c:showSerName val="0"/>
          <c:showPercent val="0"/>
          <c:showBubbleSize val="0"/>
        </c:dLbls>
        <c:gapWidth val="30"/>
        <c:overlap val="-27"/>
        <c:axId val="1579315439"/>
        <c:axId val="1372031247"/>
      </c:barChart>
      <c:catAx>
        <c:axId val="157931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372031247"/>
        <c:crosses val="autoZero"/>
        <c:auto val="1"/>
        <c:lblAlgn val="ctr"/>
        <c:lblOffset val="100"/>
        <c:noMultiLvlLbl val="0"/>
      </c:catAx>
      <c:valAx>
        <c:axId val="1372031247"/>
        <c:scaling>
          <c:orientation val="minMax"/>
        </c:scaling>
        <c:delete val="1"/>
        <c:axPos val="l"/>
        <c:numFmt formatCode="&quot;$&quot;#,##0.00" sourceLinked="1"/>
        <c:majorTickMark val="none"/>
        <c:minorTickMark val="none"/>
        <c:tickLblPos val="nextTo"/>
        <c:crossAx val="157931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JAMES.xlsx]Total Employees by Industry!PivotTable1</c:name>
    <c:fmtId val="5"/>
  </c:pivotSource>
  <c:chart>
    <c:title>
      <c:tx>
        <c:rich>
          <a:bodyPr rot="0" spcFirstLastPara="1" vertOverflow="ellipsis" vert="horz" wrap="square" anchor="ctr" anchorCtr="1"/>
          <a:lstStyle/>
          <a:p>
            <a:pPr>
              <a:defRPr sz="1500" b="1" i="0" u="none" strike="noStrike" kern="1200" spc="0" baseline="0">
                <a:solidFill>
                  <a:schemeClr val="tx1">
                    <a:lumMod val="85000"/>
                    <a:lumOff val="15000"/>
                  </a:schemeClr>
                </a:solidFill>
                <a:latin typeface="+mn-lt"/>
                <a:ea typeface="+mn-ea"/>
                <a:cs typeface="+mn-cs"/>
              </a:defRPr>
            </a:pPr>
            <a:r>
              <a:rPr lang="en-US" sz="2500" b="1">
                <a:solidFill>
                  <a:schemeClr val="accent1">
                    <a:lumMod val="50000"/>
                  </a:schemeClr>
                </a:solidFill>
              </a:rPr>
              <a:t>Total Employees by Industry</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accent1"/>
          </a:solidFill>
          <a:ln>
            <a:noFill/>
          </a:ln>
          <a:effectLst/>
        </c:spPr>
        <c:marker>
          <c:symbol val="none"/>
        </c:marker>
      </c:pivotFmt>
      <c:pivotFmt>
        <c:idx val="26"/>
        <c:spPr>
          <a:solidFill>
            <a:schemeClr val="accent1">
              <a:lumMod val="20000"/>
              <a:lumOff val="80000"/>
            </a:schemeClr>
          </a:solidFill>
          <a:ln>
            <a:noFill/>
          </a:ln>
          <a:effectLst/>
        </c:spPr>
      </c:pivotFmt>
      <c:pivotFmt>
        <c:idx val="27"/>
        <c:spPr>
          <a:solidFill>
            <a:schemeClr val="accent1">
              <a:lumMod val="40000"/>
              <a:lumOff val="6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1">
              <a:lumMod val="50000"/>
            </a:schemeClr>
          </a:solidFill>
          <a:ln>
            <a:noFill/>
          </a:ln>
          <a:effectLst/>
        </c:spPr>
      </c:pivotFmt>
      <c:pivotFmt>
        <c:idx val="34"/>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20000"/>
              <a:lumOff val="80000"/>
            </a:schemeClr>
          </a:solidFill>
          <a:ln>
            <a:noFill/>
          </a:ln>
          <a:effectLst/>
        </c:spPr>
      </c:pivotFmt>
      <c:pivotFmt>
        <c:idx val="36"/>
        <c:spPr>
          <a:solidFill>
            <a:schemeClr val="accent1">
              <a:lumMod val="40000"/>
              <a:lumOff val="60000"/>
            </a:schemeClr>
          </a:solidFill>
          <a:ln>
            <a:noFill/>
          </a:ln>
          <a:effectLst/>
        </c:spPr>
      </c:pivotFmt>
      <c:pivotFmt>
        <c:idx val="37"/>
        <c:spPr>
          <a:solidFill>
            <a:schemeClr val="accent1">
              <a:lumMod val="40000"/>
              <a:lumOff val="6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75000"/>
            </a:schemeClr>
          </a:solidFill>
          <a:ln>
            <a:noFill/>
          </a:ln>
          <a:effectLst/>
        </c:spPr>
      </c:pivotFmt>
      <c:pivotFmt>
        <c:idx val="42"/>
        <c:spPr>
          <a:solidFill>
            <a:schemeClr val="accent1">
              <a:lumMod val="50000"/>
            </a:schemeClr>
          </a:solidFill>
          <a:ln>
            <a:noFill/>
          </a:ln>
          <a:effectLst/>
        </c:spPr>
      </c:pivotFmt>
    </c:pivotFmts>
    <c:plotArea>
      <c:layout>
        <c:manualLayout>
          <c:layoutTarget val="inner"/>
          <c:xMode val="edge"/>
          <c:yMode val="edge"/>
          <c:x val="0.18079702537182854"/>
          <c:y val="0.2041382505866943"/>
          <c:w val="0.80326071741032368"/>
          <c:h val="0.67115139961937131"/>
        </c:manualLayout>
      </c:layout>
      <c:barChart>
        <c:barDir val="bar"/>
        <c:grouping val="clustered"/>
        <c:varyColors val="0"/>
        <c:ser>
          <c:idx val="0"/>
          <c:order val="0"/>
          <c:tx>
            <c:strRef>
              <c:f>'Total Employees by Industry'!$B$3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7D50-4628-B0FF-884F13E2D2A7}"/>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7D50-4628-B0FF-884F13E2D2A7}"/>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7D50-4628-B0FF-884F13E2D2A7}"/>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7D50-4628-B0FF-884F13E2D2A7}"/>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7D50-4628-B0FF-884F13E2D2A7}"/>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7D50-4628-B0FF-884F13E2D2A7}"/>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7D50-4628-B0FF-884F13E2D2A7}"/>
              </c:ext>
            </c:extLst>
          </c:dPt>
          <c:dPt>
            <c:idx val="7"/>
            <c:invertIfNegative val="0"/>
            <c:bubble3D val="0"/>
            <c:spPr>
              <a:solidFill>
                <a:schemeClr val="accent1">
                  <a:lumMod val="50000"/>
                </a:schemeClr>
              </a:solidFill>
              <a:ln>
                <a:noFill/>
              </a:ln>
              <a:effectLst/>
            </c:spPr>
            <c:extLst>
              <c:ext xmlns:c16="http://schemas.microsoft.com/office/drawing/2014/chart" uri="{C3380CC4-5D6E-409C-BE32-E72D297353CC}">
                <c16:uniqueId val="{0000000F-7D50-4628-B0FF-884F13E2D2A7}"/>
              </c:ext>
            </c:extLst>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Employees by Industry'!$A$4:$A$12</c:f>
              <c:strCache>
                <c:ptCount val="8"/>
                <c:pt idx="0">
                  <c:v>HealthTech</c:v>
                </c:pt>
                <c:pt idx="1">
                  <c:v>Cybersecurity</c:v>
                </c:pt>
                <c:pt idx="2">
                  <c:v>AI</c:v>
                </c:pt>
                <c:pt idx="3">
                  <c:v>Gaming</c:v>
                </c:pt>
                <c:pt idx="4">
                  <c:v>E-Commerce</c:v>
                </c:pt>
                <c:pt idx="5">
                  <c:v>IoT</c:v>
                </c:pt>
                <c:pt idx="6">
                  <c:v>FinTech</c:v>
                </c:pt>
                <c:pt idx="7">
                  <c:v>EdTech</c:v>
                </c:pt>
              </c:strCache>
            </c:strRef>
          </c:cat>
          <c:val>
            <c:numRef>
              <c:f>'Total Employees by Industry'!$B$4:$B$12</c:f>
              <c:numCache>
                <c:formatCode>#,##0</c:formatCode>
                <c:ptCount val="8"/>
                <c:pt idx="0">
                  <c:v>125815</c:v>
                </c:pt>
                <c:pt idx="1">
                  <c:v>128205</c:v>
                </c:pt>
                <c:pt idx="2">
                  <c:v>142689</c:v>
                </c:pt>
                <c:pt idx="3">
                  <c:v>156945</c:v>
                </c:pt>
                <c:pt idx="4">
                  <c:v>161437</c:v>
                </c:pt>
                <c:pt idx="5">
                  <c:v>165297</c:v>
                </c:pt>
                <c:pt idx="6">
                  <c:v>191918</c:v>
                </c:pt>
                <c:pt idx="7">
                  <c:v>193740</c:v>
                </c:pt>
              </c:numCache>
            </c:numRef>
          </c:val>
          <c:extLst>
            <c:ext xmlns:c16="http://schemas.microsoft.com/office/drawing/2014/chart" uri="{C3380CC4-5D6E-409C-BE32-E72D297353CC}">
              <c16:uniqueId val="{00000010-7D50-4628-B0FF-884F13E2D2A7}"/>
            </c:ext>
          </c:extLst>
        </c:ser>
        <c:dLbls>
          <c:dLblPos val="outEnd"/>
          <c:showLegendKey val="0"/>
          <c:showVal val="1"/>
          <c:showCatName val="0"/>
          <c:showSerName val="0"/>
          <c:showPercent val="0"/>
          <c:showBubbleSize val="0"/>
        </c:dLbls>
        <c:gapWidth val="30"/>
        <c:axId val="1579315439"/>
        <c:axId val="1372031247"/>
      </c:barChart>
      <c:catAx>
        <c:axId val="157931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372031247"/>
        <c:crosses val="autoZero"/>
        <c:auto val="1"/>
        <c:lblAlgn val="ctr"/>
        <c:lblOffset val="100"/>
        <c:noMultiLvlLbl val="0"/>
      </c:catAx>
      <c:valAx>
        <c:axId val="1372031247"/>
        <c:scaling>
          <c:orientation val="minMax"/>
        </c:scaling>
        <c:delete val="1"/>
        <c:axPos val="b"/>
        <c:numFmt formatCode="#,##0" sourceLinked="1"/>
        <c:majorTickMark val="none"/>
        <c:minorTickMark val="none"/>
        <c:tickLblPos val="nextTo"/>
        <c:crossAx val="157931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JAMES.xlsx]Exit Status Breakdown !PivotTable1</c:name>
    <c:fmtId val="6"/>
  </c:pivotSource>
  <c:chart>
    <c:title>
      <c:tx>
        <c:rich>
          <a:bodyPr rot="0" spcFirstLastPara="1" vertOverflow="ellipsis" vert="horz" wrap="square" anchor="ctr" anchorCtr="1"/>
          <a:lstStyle/>
          <a:p>
            <a:pPr>
              <a:defRPr sz="1900" b="0" i="0" u="none" strike="noStrike" kern="1200" spc="0" baseline="0">
                <a:solidFill>
                  <a:schemeClr val="tx1">
                    <a:lumMod val="85000"/>
                    <a:lumOff val="15000"/>
                  </a:schemeClr>
                </a:solidFill>
                <a:latin typeface="+mn-lt"/>
                <a:ea typeface="+mn-ea"/>
                <a:cs typeface="+mn-cs"/>
              </a:defRPr>
            </a:pPr>
            <a:r>
              <a:rPr lang="en-US" sz="2500" b="1" i="0" u="none" strike="noStrike" baseline="0">
                <a:solidFill>
                  <a:schemeClr val="accent1">
                    <a:lumMod val="50000"/>
                  </a:schemeClr>
                </a:solidFill>
              </a:rPr>
              <a:t>Exit Status Breakdown</a:t>
            </a:r>
            <a:r>
              <a:rPr lang="en-US" sz="2500" b="0" i="0" u="none" strike="noStrike" baseline="0">
                <a:solidFill>
                  <a:schemeClr val="accent1">
                    <a:lumMod val="50000"/>
                  </a:schemeClr>
                </a:solidFill>
              </a:rPr>
              <a:t> </a:t>
            </a:r>
            <a:endParaRPr lang="en-US" sz="25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9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tx2">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50000"/>
            </a:schemeClr>
          </a:solidFill>
          <a:ln>
            <a:noFill/>
          </a:ln>
          <a:effectLst/>
        </c:spPr>
      </c:pivotFmt>
      <c:pivotFmt>
        <c:idx val="26"/>
        <c:spPr>
          <a:solidFill>
            <a:schemeClr val="accent1">
              <a:lumMod val="60000"/>
              <a:lumOff val="40000"/>
            </a:schemeClr>
          </a:solidFill>
          <a:ln>
            <a:noFill/>
          </a:ln>
          <a:effectLst/>
        </c:spPr>
      </c:pivotFmt>
      <c:pivotFmt>
        <c:idx val="27"/>
        <c:spPr>
          <a:solidFill>
            <a:schemeClr val="tx2">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tx2">
              <a:lumMod val="20000"/>
              <a:lumOff val="80000"/>
            </a:schemeClr>
          </a:solidFill>
          <a:ln>
            <a:noFill/>
          </a:ln>
          <a:effectLst/>
        </c:spPr>
      </c:pivotFmt>
    </c:pivotFmts>
    <c:plotArea>
      <c:layout/>
      <c:pieChart>
        <c:varyColors val="1"/>
        <c:ser>
          <c:idx val="0"/>
          <c:order val="0"/>
          <c:tx>
            <c:strRef>
              <c:f>'Exit Status Breakdown '!$B$3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352F-45D3-A029-0DBEF827BF9D}"/>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352F-45D3-A029-0DBEF827BF9D}"/>
              </c:ext>
            </c:extLst>
          </c:dPt>
          <c:dPt>
            <c:idx val="2"/>
            <c:bubble3D val="0"/>
            <c:spPr>
              <a:solidFill>
                <a:schemeClr val="tx2">
                  <a:lumMod val="20000"/>
                  <a:lumOff val="80000"/>
                </a:schemeClr>
              </a:solidFill>
              <a:ln>
                <a:noFill/>
              </a:ln>
              <a:effectLst/>
            </c:spPr>
            <c:extLst>
              <c:ext xmlns:c16="http://schemas.microsoft.com/office/drawing/2014/chart" uri="{C3380CC4-5D6E-409C-BE32-E72D297353CC}">
                <c16:uniqueId val="{00000005-352F-45D3-A029-0DBEF827BF9D}"/>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'Exit Status Breakdown '!$A$4:$A$7</c:f>
              <c:strCache>
                <c:ptCount val="3"/>
                <c:pt idx="0">
                  <c:v>Private</c:v>
                </c:pt>
                <c:pt idx="1">
                  <c:v>Acquired</c:v>
                </c:pt>
                <c:pt idx="2">
                  <c:v>IPO</c:v>
                </c:pt>
              </c:strCache>
            </c:strRef>
          </c:cat>
          <c:val>
            <c:numRef>
              <c:f>'Exit Status Breakdown '!$B$4:$B$7</c:f>
              <c:numCache>
                <c:formatCode>General</c:formatCode>
                <c:ptCount val="3"/>
                <c:pt idx="0">
                  <c:v>348</c:v>
                </c:pt>
                <c:pt idx="1">
                  <c:v>107</c:v>
                </c:pt>
                <c:pt idx="2">
                  <c:v>45</c:v>
                </c:pt>
              </c:numCache>
            </c:numRef>
          </c:val>
          <c:extLst>
            <c:ext xmlns:c16="http://schemas.microsoft.com/office/drawing/2014/chart" uri="{C3380CC4-5D6E-409C-BE32-E72D297353CC}">
              <c16:uniqueId val="{00000006-352F-45D3-A029-0DBEF827BF9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JAMES.xlsx]Number of Startups by Year Foun!PivotTable1</c:name>
    <c:fmtId val="10"/>
  </c:pivotSource>
  <c:chart>
    <c:title>
      <c:tx>
        <c:rich>
          <a:bodyPr rot="0" spcFirstLastPara="1" vertOverflow="ellipsis" vert="horz" wrap="square" anchor="ctr" anchorCtr="1"/>
          <a:lstStyle/>
          <a:p>
            <a:pPr>
              <a:defRPr sz="1900" b="1" i="0" u="none" strike="noStrike" kern="1200" spc="0" baseline="0">
                <a:solidFill>
                  <a:schemeClr val="tx1">
                    <a:lumMod val="85000"/>
                    <a:lumOff val="15000"/>
                  </a:schemeClr>
                </a:solidFill>
                <a:latin typeface="+mn-lt"/>
                <a:ea typeface="+mn-ea"/>
                <a:cs typeface="+mn-cs"/>
              </a:defRPr>
            </a:pPr>
            <a:r>
              <a:rPr lang="en-US" sz="2500" b="1" i="0" u="none" strike="noStrike" baseline="0">
                <a:solidFill>
                  <a:schemeClr val="accent1">
                    <a:lumMod val="50000"/>
                  </a:schemeClr>
                </a:solidFill>
              </a:rPr>
              <a:t>Number of Startups by Year Founded</a:t>
            </a:r>
            <a:endParaRPr lang="en-US" sz="25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9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Startups by Year Foun'!$B$3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Startups by Year Foun'!$A$4:$A$37</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'Number of Startups by Year Foun'!$B$4:$B$37</c:f>
              <c:numCache>
                <c:formatCode>General</c:formatCode>
                <c:ptCount val="33"/>
                <c:pt idx="0">
                  <c:v>11</c:v>
                </c:pt>
                <c:pt idx="1">
                  <c:v>17</c:v>
                </c:pt>
                <c:pt idx="2">
                  <c:v>10</c:v>
                </c:pt>
                <c:pt idx="3">
                  <c:v>21</c:v>
                </c:pt>
                <c:pt idx="4">
                  <c:v>14</c:v>
                </c:pt>
                <c:pt idx="5">
                  <c:v>17</c:v>
                </c:pt>
                <c:pt idx="6">
                  <c:v>15</c:v>
                </c:pt>
                <c:pt idx="7">
                  <c:v>11</c:v>
                </c:pt>
                <c:pt idx="8">
                  <c:v>13</c:v>
                </c:pt>
                <c:pt idx="9">
                  <c:v>12</c:v>
                </c:pt>
                <c:pt idx="10">
                  <c:v>18</c:v>
                </c:pt>
                <c:pt idx="11">
                  <c:v>16</c:v>
                </c:pt>
                <c:pt idx="12">
                  <c:v>15</c:v>
                </c:pt>
                <c:pt idx="13">
                  <c:v>21</c:v>
                </c:pt>
                <c:pt idx="14">
                  <c:v>13</c:v>
                </c:pt>
                <c:pt idx="15">
                  <c:v>20</c:v>
                </c:pt>
                <c:pt idx="16">
                  <c:v>19</c:v>
                </c:pt>
                <c:pt idx="17">
                  <c:v>12</c:v>
                </c:pt>
                <c:pt idx="18">
                  <c:v>17</c:v>
                </c:pt>
                <c:pt idx="19">
                  <c:v>19</c:v>
                </c:pt>
                <c:pt idx="20">
                  <c:v>8</c:v>
                </c:pt>
                <c:pt idx="21">
                  <c:v>16</c:v>
                </c:pt>
                <c:pt idx="22">
                  <c:v>18</c:v>
                </c:pt>
                <c:pt idx="23">
                  <c:v>11</c:v>
                </c:pt>
                <c:pt idx="24">
                  <c:v>15</c:v>
                </c:pt>
                <c:pt idx="25">
                  <c:v>18</c:v>
                </c:pt>
                <c:pt idx="26">
                  <c:v>14</c:v>
                </c:pt>
                <c:pt idx="27">
                  <c:v>16</c:v>
                </c:pt>
                <c:pt idx="28">
                  <c:v>15</c:v>
                </c:pt>
                <c:pt idx="29">
                  <c:v>13</c:v>
                </c:pt>
                <c:pt idx="30">
                  <c:v>15</c:v>
                </c:pt>
                <c:pt idx="31">
                  <c:v>22</c:v>
                </c:pt>
                <c:pt idx="32">
                  <c:v>8</c:v>
                </c:pt>
              </c:numCache>
            </c:numRef>
          </c:val>
          <c:smooth val="0"/>
          <c:extLst>
            <c:ext xmlns:c16="http://schemas.microsoft.com/office/drawing/2014/chart" uri="{C3380CC4-5D6E-409C-BE32-E72D297353CC}">
              <c16:uniqueId val="{00000000-5719-4D49-9A65-F8E56FEDB87F}"/>
            </c:ext>
          </c:extLst>
        </c:ser>
        <c:dLbls>
          <c:dLblPos val="t"/>
          <c:showLegendKey val="0"/>
          <c:showVal val="1"/>
          <c:showCatName val="0"/>
          <c:showSerName val="0"/>
          <c:showPercent val="0"/>
          <c:showBubbleSize val="0"/>
        </c:dLbls>
        <c:smooth val="0"/>
        <c:axId val="1257732719"/>
        <c:axId val="1320498079"/>
      </c:lineChart>
      <c:valAx>
        <c:axId val="1320498079"/>
        <c:scaling>
          <c:orientation val="minMax"/>
        </c:scaling>
        <c:delete val="1"/>
        <c:axPos val="l"/>
        <c:numFmt formatCode="General" sourceLinked="1"/>
        <c:majorTickMark val="out"/>
        <c:minorTickMark val="none"/>
        <c:tickLblPos val="nextTo"/>
        <c:crossAx val="1257732719"/>
        <c:crosses val="autoZero"/>
        <c:crossBetween val="between"/>
      </c:valAx>
      <c:catAx>
        <c:axId val="1257732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3204980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JAMES.xlsx]Market Share by Region!PivotTable1</c:name>
    <c:fmtId val="10"/>
  </c:pivotSource>
  <c:chart>
    <c:title>
      <c:tx>
        <c:rich>
          <a:bodyPr rot="0" spcFirstLastPara="1" vertOverflow="ellipsis" vert="horz" wrap="square" anchor="ctr" anchorCtr="1"/>
          <a:lstStyle/>
          <a:p>
            <a:pPr>
              <a:defRPr sz="1900" b="1" i="0" u="none" strike="noStrike" kern="1200" spc="0" baseline="0">
                <a:solidFill>
                  <a:schemeClr val="tx1">
                    <a:lumMod val="95000"/>
                    <a:lumOff val="5000"/>
                  </a:schemeClr>
                </a:solidFill>
                <a:latin typeface="+mn-lt"/>
                <a:ea typeface="+mn-ea"/>
                <a:cs typeface="+mn-cs"/>
              </a:defRPr>
            </a:pPr>
            <a:r>
              <a:rPr lang="en-US" sz="2500" b="1" i="0" u="none" strike="noStrike" baseline="0">
                <a:solidFill>
                  <a:schemeClr val="accent1">
                    <a:lumMod val="50000"/>
                  </a:schemeClr>
                </a:solidFill>
              </a:rPr>
              <a:t>Market Share by Region</a:t>
            </a:r>
            <a:endParaRPr lang="en-US" sz="25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9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40000"/>
              <a:lumOff val="60000"/>
            </a:schemeClr>
          </a:solidFill>
          <a:ln>
            <a:noFill/>
          </a:ln>
          <a:effectLst/>
        </c:spPr>
      </c:pivotFmt>
      <c:pivotFmt>
        <c:idx val="39"/>
        <c:spPr>
          <a:solidFill>
            <a:schemeClr val="accent1">
              <a:lumMod val="20000"/>
              <a:lumOff val="80000"/>
            </a:schemeClr>
          </a:solidFill>
          <a:ln>
            <a:noFill/>
          </a:ln>
          <a:effectLst/>
        </c:spPr>
      </c:pivotFmt>
      <c:pivotFmt>
        <c:idx val="40"/>
        <c:spPr>
          <a:solidFill>
            <a:schemeClr val="accent1"/>
          </a:solidFill>
          <a:ln>
            <a:noFill/>
          </a:ln>
          <a:effectLst/>
        </c:spPr>
        <c:marker>
          <c:symbol val="none"/>
        </c:marker>
      </c:pivotFmt>
      <c:pivotFmt>
        <c:idx val="41"/>
        <c:spPr>
          <a:solidFill>
            <a:schemeClr val="accent1">
              <a:lumMod val="50000"/>
            </a:schemeClr>
          </a:solidFill>
          <a:ln>
            <a:noFill/>
          </a:ln>
          <a:effectLst/>
        </c:spPr>
      </c:pivotFmt>
      <c:pivotFmt>
        <c:idx val="42"/>
        <c:spPr>
          <a:solidFill>
            <a:schemeClr val="accent1">
              <a:lumMod val="75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40000"/>
              <a:lumOff val="60000"/>
            </a:schemeClr>
          </a:solidFill>
          <a:ln>
            <a:noFill/>
          </a:ln>
          <a:effectLst/>
        </c:spPr>
      </c:pivotFmt>
      <c:pivotFmt>
        <c:idx val="45"/>
        <c:spPr>
          <a:solidFill>
            <a:schemeClr val="accent1">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a:noFill/>
          </a:ln>
          <a:effectLst/>
        </c:spPr>
      </c:pivotFmt>
      <c:pivotFmt>
        <c:idx val="48"/>
        <c:spPr>
          <a:solidFill>
            <a:schemeClr val="accent1">
              <a:lumMod val="75000"/>
            </a:schemeClr>
          </a:solidFill>
          <a:ln>
            <a:noFill/>
          </a:ln>
          <a:effectLst/>
        </c:spPr>
      </c:pivotFmt>
      <c:pivotFmt>
        <c:idx val="49"/>
        <c:spPr>
          <a:solidFill>
            <a:schemeClr val="accent1">
              <a:lumMod val="60000"/>
              <a:lumOff val="40000"/>
            </a:schemeClr>
          </a:solidFill>
          <a:ln>
            <a:noFill/>
          </a:ln>
          <a:effectLst/>
        </c:spPr>
      </c:pivotFmt>
      <c:pivotFmt>
        <c:idx val="50"/>
        <c:spPr>
          <a:solidFill>
            <a:schemeClr val="accent1">
              <a:lumMod val="40000"/>
              <a:lumOff val="60000"/>
            </a:schemeClr>
          </a:solidFill>
          <a:ln>
            <a:noFill/>
          </a:ln>
          <a:effectLst/>
        </c:spPr>
      </c:pivotFmt>
      <c:pivotFmt>
        <c:idx val="51"/>
        <c:spPr>
          <a:solidFill>
            <a:schemeClr val="accent1">
              <a:lumMod val="20000"/>
              <a:lumOff val="80000"/>
            </a:schemeClr>
          </a:solidFill>
          <a:ln>
            <a:noFill/>
          </a:ln>
          <a:effectLst/>
        </c:spPr>
      </c:pivotFmt>
    </c:pivotFmts>
    <c:plotArea>
      <c:layout/>
      <c:barChart>
        <c:barDir val="col"/>
        <c:grouping val="clustered"/>
        <c:varyColors val="0"/>
        <c:ser>
          <c:idx val="0"/>
          <c:order val="0"/>
          <c:tx>
            <c:strRef>
              <c:f>'Market Share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E37B-40F7-B117-A99268BE428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E37B-40F7-B117-A99268BE428C}"/>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37B-40F7-B117-A99268BE428C}"/>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E37B-40F7-B117-A99268BE428C}"/>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E37B-40F7-B117-A99268BE428C}"/>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 Share by Region'!$A$4:$A$9</c:f>
              <c:strCache>
                <c:ptCount val="5"/>
                <c:pt idx="0">
                  <c:v>Australia</c:v>
                </c:pt>
                <c:pt idx="1">
                  <c:v>North America</c:v>
                </c:pt>
                <c:pt idx="2">
                  <c:v>Europe</c:v>
                </c:pt>
                <c:pt idx="3">
                  <c:v>Asia</c:v>
                </c:pt>
                <c:pt idx="4">
                  <c:v>South America</c:v>
                </c:pt>
              </c:strCache>
            </c:strRef>
          </c:cat>
          <c:val>
            <c:numRef>
              <c:f>'Market Share by Region'!$B$4:$B$9</c:f>
              <c:numCache>
                <c:formatCode>0.00%</c:formatCode>
                <c:ptCount val="5"/>
                <c:pt idx="0">
                  <c:v>0.21257662568182625</c:v>
                </c:pt>
                <c:pt idx="1">
                  <c:v>0.20911300741811201</c:v>
                </c:pt>
                <c:pt idx="2">
                  <c:v>0.20669397244028007</c:v>
                </c:pt>
                <c:pt idx="3">
                  <c:v>0.20565724316406636</c:v>
                </c:pt>
                <c:pt idx="4">
                  <c:v>0.16595915129571526</c:v>
                </c:pt>
              </c:numCache>
            </c:numRef>
          </c:val>
          <c:extLst>
            <c:ext xmlns:c16="http://schemas.microsoft.com/office/drawing/2014/chart" uri="{C3380CC4-5D6E-409C-BE32-E72D297353CC}">
              <c16:uniqueId val="{0000000A-E37B-40F7-B117-A99268BE428C}"/>
            </c:ext>
          </c:extLst>
        </c:ser>
        <c:dLbls>
          <c:dLblPos val="outEnd"/>
          <c:showLegendKey val="0"/>
          <c:showVal val="1"/>
          <c:showCatName val="0"/>
          <c:showSerName val="0"/>
          <c:showPercent val="0"/>
          <c:showBubbleSize val="0"/>
        </c:dLbls>
        <c:gapWidth val="100"/>
        <c:axId val="1257732719"/>
        <c:axId val="1320498079"/>
      </c:barChart>
      <c:valAx>
        <c:axId val="1320498079"/>
        <c:scaling>
          <c:orientation val="minMax"/>
        </c:scaling>
        <c:delete val="1"/>
        <c:axPos val="l"/>
        <c:numFmt formatCode="0.00%" sourceLinked="1"/>
        <c:majorTickMark val="out"/>
        <c:minorTickMark val="none"/>
        <c:tickLblPos val="nextTo"/>
        <c:crossAx val="1257732719"/>
        <c:crosses val="autoZero"/>
        <c:crossBetween val="between"/>
      </c:valAx>
      <c:catAx>
        <c:axId val="1257732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3204980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JAMES.xlsx]Revenue Distribution by Region!PivotTable1</c:name>
    <c:fmtId val="9"/>
  </c:pivotSource>
  <c:chart>
    <c:title>
      <c:tx>
        <c:rich>
          <a:bodyPr rot="0" spcFirstLastPara="1" vertOverflow="ellipsis" vert="horz" wrap="square" anchor="ctr" anchorCtr="1"/>
          <a:lstStyle/>
          <a:p>
            <a:pPr>
              <a:defRPr sz="1900" b="1" i="0" u="none" strike="noStrike" kern="1200" spc="0" baseline="0">
                <a:solidFill>
                  <a:schemeClr val="tx1">
                    <a:lumMod val="95000"/>
                    <a:lumOff val="5000"/>
                  </a:schemeClr>
                </a:solidFill>
                <a:latin typeface="+mn-lt"/>
                <a:ea typeface="+mn-ea"/>
                <a:cs typeface="+mn-cs"/>
              </a:defRPr>
            </a:pPr>
            <a:r>
              <a:rPr lang="en-US" sz="2500" b="1" i="0" u="none" strike="noStrike" baseline="0">
                <a:solidFill>
                  <a:schemeClr val="accent1">
                    <a:lumMod val="50000"/>
                  </a:schemeClr>
                </a:solidFill>
              </a:rPr>
              <a:t>Revenue Distribution by Region</a:t>
            </a:r>
            <a:endParaRPr lang="en-US" sz="25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9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lumMod val="50000"/>
            </a:schemeClr>
          </a:solidFill>
          <a:ln>
            <a:noFill/>
          </a:ln>
          <a:effectLst/>
        </c:spPr>
      </c:pivotFmt>
      <c:pivotFmt>
        <c:idx val="34"/>
        <c:spPr>
          <a:solidFill>
            <a:schemeClr val="accent1">
              <a:lumMod val="75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1">
              <a:lumMod val="40000"/>
              <a:lumOff val="60000"/>
            </a:schemeClr>
          </a:solidFill>
          <a:ln>
            <a:noFill/>
          </a:ln>
          <a:effectLst/>
        </c:spPr>
      </c:pivotFmt>
      <c:pivotFmt>
        <c:idx val="37"/>
        <c:spPr>
          <a:solidFill>
            <a:schemeClr val="accent1">
              <a:lumMod val="20000"/>
              <a:lumOff val="80000"/>
            </a:schemeClr>
          </a:solidFill>
          <a:ln>
            <a:noFill/>
          </a:ln>
          <a:effectLst/>
        </c:spPr>
      </c:pivotFmt>
      <c:pivotFmt>
        <c:idx val="38"/>
        <c:spPr>
          <a:solidFill>
            <a:schemeClr val="accent1"/>
          </a:solidFill>
          <a:ln>
            <a:noFill/>
          </a:ln>
          <a:effectLst/>
        </c:spPr>
        <c:marker>
          <c:symbol val="none"/>
        </c:marker>
      </c:pivotFmt>
      <c:pivotFmt>
        <c:idx val="39"/>
        <c:spPr>
          <a:solidFill>
            <a:schemeClr val="accent1">
              <a:lumMod val="20000"/>
              <a:lumOff val="8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75000"/>
            </a:schemeClr>
          </a:solidFill>
          <a:ln>
            <a:noFill/>
          </a:ln>
          <a:effectLst/>
        </c:spPr>
      </c:pivotFmt>
      <c:pivotFmt>
        <c:idx val="43"/>
        <c:spPr>
          <a:solidFill>
            <a:schemeClr val="accent1">
              <a:lumMod val="5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20000"/>
              <a:lumOff val="8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75000"/>
            </a:schemeClr>
          </a:solidFill>
          <a:ln>
            <a:noFill/>
          </a:ln>
          <a:effectLst/>
        </c:spPr>
      </c:pivotFmt>
      <c:pivotFmt>
        <c:idx val="49"/>
        <c:spPr>
          <a:solidFill>
            <a:schemeClr val="accent1">
              <a:lumMod val="50000"/>
            </a:schemeClr>
          </a:solidFill>
          <a:ln>
            <a:noFill/>
          </a:ln>
          <a:effectLst/>
        </c:spPr>
      </c:pivotFmt>
    </c:pivotFmts>
    <c:plotArea>
      <c:layout>
        <c:manualLayout>
          <c:layoutTarget val="inner"/>
          <c:xMode val="edge"/>
          <c:yMode val="edge"/>
          <c:x val="0.21168834941571227"/>
          <c:y val="0.21792104301399901"/>
          <c:w val="0.73279211777756026"/>
          <c:h val="0.72658342999698089"/>
        </c:manualLayout>
      </c:layout>
      <c:barChart>
        <c:barDir val="bar"/>
        <c:grouping val="clustered"/>
        <c:varyColors val="0"/>
        <c:ser>
          <c:idx val="0"/>
          <c:order val="0"/>
          <c:tx>
            <c:strRef>
              <c:f>'Revenue Distribution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B5C2-4B37-8DBA-95C50E975A7D}"/>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B5C2-4B37-8DBA-95C50E975A7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5C2-4B37-8DBA-95C50E975A7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B5C2-4B37-8DBA-95C50E975A7D}"/>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9-B5C2-4B37-8DBA-95C50E975A7D}"/>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Distribution by Region'!$A$4:$A$9</c:f>
              <c:strCache>
                <c:ptCount val="5"/>
                <c:pt idx="0">
                  <c:v>South America</c:v>
                </c:pt>
                <c:pt idx="1">
                  <c:v>Asia</c:v>
                </c:pt>
                <c:pt idx="2">
                  <c:v>North America</c:v>
                </c:pt>
                <c:pt idx="3">
                  <c:v>Australia</c:v>
                </c:pt>
                <c:pt idx="4">
                  <c:v>Europe</c:v>
                </c:pt>
              </c:strCache>
            </c:strRef>
          </c:cat>
          <c:val>
            <c:numRef>
              <c:f>'Revenue Distribution by Region'!$B$4:$B$9</c:f>
              <c:numCache>
                <c:formatCode>General</c:formatCode>
                <c:ptCount val="5"/>
                <c:pt idx="0">
                  <c:v>4102.5700000000006</c:v>
                </c:pt>
                <c:pt idx="1">
                  <c:v>4972.6499999999996</c:v>
                </c:pt>
                <c:pt idx="2">
                  <c:v>5030.6899999999969</c:v>
                </c:pt>
                <c:pt idx="3">
                  <c:v>5088.5299999999988</c:v>
                </c:pt>
                <c:pt idx="4">
                  <c:v>5466.4300000000021</c:v>
                </c:pt>
              </c:numCache>
            </c:numRef>
          </c:val>
          <c:extLst>
            <c:ext xmlns:c16="http://schemas.microsoft.com/office/drawing/2014/chart" uri="{C3380CC4-5D6E-409C-BE32-E72D297353CC}">
              <c16:uniqueId val="{0000000A-B5C2-4B37-8DBA-95C50E975A7D}"/>
            </c:ext>
          </c:extLst>
        </c:ser>
        <c:dLbls>
          <c:dLblPos val="outEnd"/>
          <c:showLegendKey val="0"/>
          <c:showVal val="1"/>
          <c:showCatName val="0"/>
          <c:showSerName val="0"/>
          <c:showPercent val="0"/>
          <c:showBubbleSize val="0"/>
        </c:dLbls>
        <c:gapWidth val="100"/>
        <c:axId val="1257732719"/>
        <c:axId val="1320498079"/>
      </c:barChart>
      <c:valAx>
        <c:axId val="1320498079"/>
        <c:scaling>
          <c:orientation val="minMax"/>
        </c:scaling>
        <c:delete val="1"/>
        <c:axPos val="b"/>
        <c:numFmt formatCode="General" sourceLinked="1"/>
        <c:majorTickMark val="out"/>
        <c:minorTickMark val="none"/>
        <c:tickLblPos val="nextTo"/>
        <c:crossAx val="1257732719"/>
        <c:crosses val="autoZero"/>
        <c:crossBetween val="between"/>
      </c:valAx>
      <c:catAx>
        <c:axId val="1257732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3204980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JAMES.xlsx]Funding Distribution by Region!PivotTable1</c:name>
    <c:fmtId val="8"/>
  </c:pivotSource>
  <c:chart>
    <c:title>
      <c:tx>
        <c:rich>
          <a:bodyPr rot="0" spcFirstLastPara="1" vertOverflow="ellipsis" vert="horz" wrap="square" anchor="ctr" anchorCtr="1"/>
          <a:lstStyle/>
          <a:p>
            <a:pPr>
              <a:defRPr sz="1500" b="1" i="0" u="none" strike="noStrike" kern="1200" spc="0" baseline="0">
                <a:solidFill>
                  <a:schemeClr val="tx1">
                    <a:lumMod val="85000"/>
                    <a:lumOff val="15000"/>
                  </a:schemeClr>
                </a:solidFill>
                <a:latin typeface="+mn-lt"/>
                <a:ea typeface="+mn-ea"/>
                <a:cs typeface="+mn-cs"/>
              </a:defRPr>
            </a:pPr>
            <a:r>
              <a:rPr lang="en-US" sz="2500" b="1" i="0" u="none" strike="noStrike" baseline="0">
                <a:solidFill>
                  <a:schemeClr val="accent1">
                    <a:lumMod val="50000"/>
                  </a:schemeClr>
                </a:solidFill>
              </a:rPr>
              <a:t>Funding Distribution by Region</a:t>
            </a:r>
            <a:endParaRPr lang="en-US" sz="25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50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20000"/>
              <a:lumOff val="80000"/>
            </a:schemeClr>
          </a:solidFill>
          <a:ln>
            <a:noFill/>
          </a:ln>
          <a:effectLst/>
        </c:spPr>
      </c:pivotFmt>
      <c:pivotFmt>
        <c:idx val="37"/>
        <c:spPr>
          <a:solidFill>
            <a:schemeClr val="accent1">
              <a:lumMod val="40000"/>
              <a:lumOff val="6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5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20000"/>
              <a:lumOff val="8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lumMod val="60000"/>
              <a:lumOff val="40000"/>
            </a:schemeClr>
          </a:solidFill>
          <a:ln>
            <a:noFill/>
          </a:ln>
          <a:effectLst/>
        </c:spPr>
        <c:dLbl>
          <c:idx val="0"/>
          <c:layout>
            <c:manualLayout>
              <c:x val="0.14395062008264062"/>
              <c:y val="0"/>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75000"/>
            </a:schemeClr>
          </a:solidFill>
          <a:ln>
            <a:noFill/>
          </a:ln>
          <a:effectLst/>
        </c:spPr>
      </c:pivotFmt>
      <c:pivotFmt>
        <c:idx val="46"/>
        <c:spPr>
          <a:solidFill>
            <a:schemeClr val="accent1">
              <a:lumMod val="50000"/>
            </a:schemeClr>
          </a:solidFill>
          <a:ln>
            <a:noFill/>
          </a:ln>
          <a:effectLst/>
        </c:spPr>
      </c:pivotFmt>
    </c:pivotFmts>
    <c:plotArea>
      <c:layout>
        <c:manualLayout>
          <c:layoutTarget val="inner"/>
          <c:xMode val="edge"/>
          <c:yMode val="edge"/>
          <c:x val="0.1935890967937999"/>
          <c:y val="0.33582857297098206"/>
          <c:w val="0.37427567559591091"/>
          <c:h val="0.5979551540211695"/>
        </c:manualLayout>
      </c:layout>
      <c:pieChart>
        <c:varyColors val="1"/>
        <c:ser>
          <c:idx val="0"/>
          <c:order val="0"/>
          <c:tx>
            <c:strRef>
              <c:f>'Funding Distribution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C8D5-4CDF-86B6-39444058CAB8}"/>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C8D5-4CDF-86B6-39444058CAB8}"/>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C8D5-4CDF-86B6-39444058CAB8}"/>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C8D5-4CDF-86B6-39444058CAB8}"/>
              </c:ext>
            </c:extLst>
          </c:dPt>
          <c:dPt>
            <c:idx val="4"/>
            <c:bubble3D val="0"/>
            <c:spPr>
              <a:solidFill>
                <a:schemeClr val="accent1">
                  <a:lumMod val="20000"/>
                  <a:lumOff val="80000"/>
                </a:schemeClr>
              </a:solidFill>
              <a:ln>
                <a:noFill/>
              </a:ln>
              <a:effectLst/>
            </c:spPr>
            <c:extLst>
              <c:ext xmlns:c16="http://schemas.microsoft.com/office/drawing/2014/chart" uri="{C3380CC4-5D6E-409C-BE32-E72D297353CC}">
                <c16:uniqueId val="{00000009-C8D5-4CDF-86B6-39444058CAB8}"/>
              </c:ext>
            </c:extLst>
          </c:dPt>
          <c:dLbls>
            <c:dLbl>
              <c:idx val="2"/>
              <c:layout>
                <c:manualLayout>
                  <c:x val="0.14395062008264062"/>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D5-4CDF-86B6-39444058CAB8}"/>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'Funding Distribution by Region'!$A$4:$A$9</c:f>
              <c:strCache>
                <c:ptCount val="5"/>
                <c:pt idx="0">
                  <c:v>Asia</c:v>
                </c:pt>
                <c:pt idx="1">
                  <c:v>Australia</c:v>
                </c:pt>
                <c:pt idx="2">
                  <c:v>North America</c:v>
                </c:pt>
                <c:pt idx="3">
                  <c:v>Europe</c:v>
                </c:pt>
                <c:pt idx="4">
                  <c:v>South America</c:v>
                </c:pt>
              </c:strCache>
            </c:strRef>
          </c:cat>
          <c:val>
            <c:numRef>
              <c:f>'Funding Distribution by Region'!$B$4:$B$9</c:f>
              <c:numCache>
                <c:formatCode>0</c:formatCode>
                <c:ptCount val="5"/>
                <c:pt idx="0">
                  <c:v>16146.33</c:v>
                </c:pt>
                <c:pt idx="1">
                  <c:v>15846.84</c:v>
                </c:pt>
                <c:pt idx="2">
                  <c:v>15559.090000000002</c:v>
                </c:pt>
                <c:pt idx="3">
                  <c:v>14501.239999999994</c:v>
                </c:pt>
                <c:pt idx="4">
                  <c:v>14274.880000000001</c:v>
                </c:pt>
              </c:numCache>
            </c:numRef>
          </c:val>
          <c:extLst>
            <c:ext xmlns:c16="http://schemas.microsoft.com/office/drawing/2014/chart" uri="{C3380CC4-5D6E-409C-BE32-E72D297353CC}">
              <c16:uniqueId val="{0000000A-E944-4618-956F-0D1805E8A2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JAMES.xlsx]Revenue by Industry!PivotTable1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by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s>
    <c:plotArea>
      <c:layout/>
      <c:barChart>
        <c:barDir val="col"/>
        <c:grouping val="clustered"/>
        <c:varyColors val="0"/>
        <c:ser>
          <c:idx val="0"/>
          <c:order val="0"/>
          <c:tx>
            <c:strRef>
              <c:f>'Revenue by Industry'!$B$3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7-3519-485B-A98C-2BA80BCABAFA}"/>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8-3519-485B-A98C-2BA80BCABAFA}"/>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9-3519-485B-A98C-2BA80BCABAFA}"/>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3519-485B-A98C-2BA80BCABAFA}"/>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3519-485B-A98C-2BA80BCABAFA}"/>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C-3519-485B-A98C-2BA80BCABAFA}"/>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3519-485B-A98C-2BA80BCABAFA}"/>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E-3519-485B-A98C-2BA80BCABAFA}"/>
              </c:ext>
            </c:extLst>
          </c:dPt>
          <c:cat>
            <c:strRef>
              <c:f>'Revenue by Industry'!$A$4:$A$12</c:f>
              <c:strCache>
                <c:ptCount val="8"/>
                <c:pt idx="0">
                  <c:v>E-Commerce</c:v>
                </c:pt>
                <c:pt idx="1">
                  <c:v>FinTech</c:v>
                </c:pt>
                <c:pt idx="2">
                  <c:v>EdTech</c:v>
                </c:pt>
                <c:pt idx="3">
                  <c:v>Gaming</c:v>
                </c:pt>
                <c:pt idx="4">
                  <c:v>Cybersecurity</c:v>
                </c:pt>
                <c:pt idx="5">
                  <c:v>AI</c:v>
                </c:pt>
                <c:pt idx="6">
                  <c:v>IoT</c:v>
                </c:pt>
                <c:pt idx="7">
                  <c:v>HealthTech</c:v>
                </c:pt>
              </c:strCache>
            </c:strRef>
          </c:cat>
          <c:val>
            <c:numRef>
              <c:f>'Revenue by Industry'!$B$4:$B$12</c:f>
              <c:numCache>
                <c:formatCode>"$"#,##0.00</c:formatCode>
                <c:ptCount val="8"/>
                <c:pt idx="0">
                  <c:v>3589.889999999999</c:v>
                </c:pt>
                <c:pt idx="1">
                  <c:v>3513.4100000000003</c:v>
                </c:pt>
                <c:pt idx="2">
                  <c:v>3449.4799999999991</c:v>
                </c:pt>
                <c:pt idx="3">
                  <c:v>3189.8400000000006</c:v>
                </c:pt>
                <c:pt idx="4">
                  <c:v>2977.3999999999996</c:v>
                </c:pt>
                <c:pt idx="5">
                  <c:v>2881.9199999999996</c:v>
                </c:pt>
                <c:pt idx="6">
                  <c:v>2538.1000000000004</c:v>
                </c:pt>
                <c:pt idx="7">
                  <c:v>2520.83</c:v>
                </c:pt>
              </c:numCache>
            </c:numRef>
          </c:val>
          <c:extLst>
            <c:ext xmlns:c16="http://schemas.microsoft.com/office/drawing/2014/chart" uri="{C3380CC4-5D6E-409C-BE32-E72D297353CC}">
              <c16:uniqueId val="{00000006-3519-485B-A98C-2BA80BCABAFA}"/>
            </c:ext>
          </c:extLst>
        </c:ser>
        <c:dLbls>
          <c:showLegendKey val="0"/>
          <c:showVal val="0"/>
          <c:showCatName val="0"/>
          <c:showSerName val="0"/>
          <c:showPercent val="0"/>
          <c:showBubbleSize val="0"/>
        </c:dLbls>
        <c:gapWidth val="30"/>
        <c:overlap val="-27"/>
        <c:axId val="1579315439"/>
        <c:axId val="1372031247"/>
      </c:barChart>
      <c:catAx>
        <c:axId val="157931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31247"/>
        <c:crosses val="autoZero"/>
        <c:auto val="1"/>
        <c:lblAlgn val="ctr"/>
        <c:lblOffset val="100"/>
        <c:noMultiLvlLbl val="0"/>
      </c:catAx>
      <c:valAx>
        <c:axId val="13720312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1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JAMES.xlsx]Total Employees by Industry!PivotTable1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Employees by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s>
    <c:plotArea>
      <c:layout/>
      <c:barChart>
        <c:barDir val="bar"/>
        <c:grouping val="clustered"/>
        <c:varyColors val="0"/>
        <c:ser>
          <c:idx val="0"/>
          <c:order val="0"/>
          <c:tx>
            <c:strRef>
              <c:f>'Total Employees by Industry'!$B$3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F0FD-45A5-9A55-8AF198E4358E}"/>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A-F0FD-45A5-9A55-8AF198E4358E}"/>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F0FD-45A5-9A55-8AF198E4358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F0FD-45A5-9A55-8AF198E4358E}"/>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F0FD-45A5-9A55-8AF198E4358E}"/>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6-F0FD-45A5-9A55-8AF198E4358E}"/>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5-F0FD-45A5-9A55-8AF198E4358E}"/>
              </c:ext>
            </c:extLst>
          </c:dPt>
          <c:dPt>
            <c:idx val="7"/>
            <c:invertIfNegative val="0"/>
            <c:bubble3D val="0"/>
            <c:spPr>
              <a:solidFill>
                <a:schemeClr val="accent1">
                  <a:lumMod val="50000"/>
                </a:schemeClr>
              </a:solidFill>
              <a:ln>
                <a:noFill/>
              </a:ln>
              <a:effectLst/>
            </c:spPr>
            <c:extLst>
              <c:ext xmlns:c16="http://schemas.microsoft.com/office/drawing/2014/chart" uri="{C3380CC4-5D6E-409C-BE32-E72D297353CC}">
                <c16:uniqueId val="{00000004-F0FD-45A5-9A55-8AF198E4358E}"/>
              </c:ext>
            </c:extLst>
          </c:dPt>
          <c:cat>
            <c:strRef>
              <c:f>'Total Employees by Industry'!$A$4:$A$12</c:f>
              <c:strCache>
                <c:ptCount val="8"/>
                <c:pt idx="0">
                  <c:v>HealthTech</c:v>
                </c:pt>
                <c:pt idx="1">
                  <c:v>Cybersecurity</c:v>
                </c:pt>
                <c:pt idx="2">
                  <c:v>AI</c:v>
                </c:pt>
                <c:pt idx="3">
                  <c:v>Gaming</c:v>
                </c:pt>
                <c:pt idx="4">
                  <c:v>E-Commerce</c:v>
                </c:pt>
                <c:pt idx="5">
                  <c:v>IoT</c:v>
                </c:pt>
                <c:pt idx="6">
                  <c:v>FinTech</c:v>
                </c:pt>
                <c:pt idx="7">
                  <c:v>EdTech</c:v>
                </c:pt>
              </c:strCache>
            </c:strRef>
          </c:cat>
          <c:val>
            <c:numRef>
              <c:f>'Total Employees by Industry'!$B$4:$B$12</c:f>
              <c:numCache>
                <c:formatCode>#,##0</c:formatCode>
                <c:ptCount val="8"/>
                <c:pt idx="0">
                  <c:v>125815</c:v>
                </c:pt>
                <c:pt idx="1">
                  <c:v>128205</c:v>
                </c:pt>
                <c:pt idx="2">
                  <c:v>142689</c:v>
                </c:pt>
                <c:pt idx="3">
                  <c:v>156945</c:v>
                </c:pt>
                <c:pt idx="4">
                  <c:v>161437</c:v>
                </c:pt>
                <c:pt idx="5">
                  <c:v>165297</c:v>
                </c:pt>
                <c:pt idx="6">
                  <c:v>191918</c:v>
                </c:pt>
                <c:pt idx="7">
                  <c:v>193740</c:v>
                </c:pt>
              </c:numCache>
            </c:numRef>
          </c:val>
          <c:extLst>
            <c:ext xmlns:c16="http://schemas.microsoft.com/office/drawing/2014/chart" uri="{C3380CC4-5D6E-409C-BE32-E72D297353CC}">
              <c16:uniqueId val="{00000001-F0FD-45A5-9A55-8AF198E4358E}"/>
            </c:ext>
          </c:extLst>
        </c:ser>
        <c:dLbls>
          <c:showLegendKey val="0"/>
          <c:showVal val="0"/>
          <c:showCatName val="0"/>
          <c:showSerName val="0"/>
          <c:showPercent val="0"/>
          <c:showBubbleSize val="0"/>
        </c:dLbls>
        <c:gapWidth val="30"/>
        <c:axId val="1579315439"/>
        <c:axId val="1372031247"/>
      </c:barChart>
      <c:catAx>
        <c:axId val="157931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31247"/>
        <c:crosses val="autoZero"/>
        <c:auto val="1"/>
        <c:lblAlgn val="ctr"/>
        <c:lblOffset val="100"/>
        <c:noMultiLvlLbl val="0"/>
      </c:catAx>
      <c:valAx>
        <c:axId val="13720312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1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JAMES.xlsx]Exit Status Breakdown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Exit Status Breakdown</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50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20000"/>
              <a:lumOff val="80000"/>
            </a:schemeClr>
          </a:solidFill>
          <a:ln>
            <a:noFill/>
          </a:ln>
          <a:effectLst/>
        </c:spPr>
      </c:pivotFmt>
    </c:pivotFmts>
    <c:plotArea>
      <c:layout/>
      <c:pieChart>
        <c:varyColors val="1"/>
        <c:ser>
          <c:idx val="0"/>
          <c:order val="0"/>
          <c:tx>
            <c:strRef>
              <c:f>'Exit Status Breakdown '!$B$3</c:f>
              <c:strCache>
                <c:ptCount val="1"/>
                <c:pt idx="0">
                  <c:v>Total</c:v>
                </c:pt>
              </c:strCache>
            </c:strRef>
          </c:tx>
          <c:spPr>
            <a:solidFill>
              <a:schemeClr val="accent1">
                <a:lumMod val="5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4-1842-4E8D-B0AD-F90BE436C195}"/>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5-1842-4E8D-B0AD-F90BE436C195}"/>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6-1842-4E8D-B0AD-F90BE436C1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'Exit Status Breakdown '!$A$4:$A$7</c:f>
              <c:strCache>
                <c:ptCount val="3"/>
                <c:pt idx="0">
                  <c:v>Private</c:v>
                </c:pt>
                <c:pt idx="1">
                  <c:v>Acquired</c:v>
                </c:pt>
                <c:pt idx="2">
                  <c:v>IPO</c:v>
                </c:pt>
              </c:strCache>
            </c:strRef>
          </c:cat>
          <c:val>
            <c:numRef>
              <c:f>'Exit Status Breakdown '!$B$4:$B$7</c:f>
              <c:numCache>
                <c:formatCode>General</c:formatCode>
                <c:ptCount val="3"/>
                <c:pt idx="0">
                  <c:v>348</c:v>
                </c:pt>
                <c:pt idx="1">
                  <c:v>107</c:v>
                </c:pt>
                <c:pt idx="2">
                  <c:v>45</c:v>
                </c:pt>
              </c:numCache>
            </c:numRef>
          </c:val>
          <c:extLst>
            <c:ext xmlns:c16="http://schemas.microsoft.com/office/drawing/2014/chart" uri="{C3380CC4-5D6E-409C-BE32-E72D297353CC}">
              <c16:uniqueId val="{00000001-1842-4E8D-B0AD-F90BE436C19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JAMES.xlsx]Funding Distribution by Region!PivotTable1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Funding Distribution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50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s>
    <c:plotArea>
      <c:layout/>
      <c:pieChart>
        <c:varyColors val="1"/>
        <c:ser>
          <c:idx val="0"/>
          <c:order val="0"/>
          <c:tx>
            <c:strRef>
              <c:f>'Funding Distribution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8-53FD-430F-8F09-76B0F4C05D28}"/>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C-53FD-430F-8F09-76B0F4C05D28}"/>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B-53FD-430F-8F09-76B0F4C05D28}"/>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A-53FD-430F-8F09-76B0F4C05D28}"/>
              </c:ext>
            </c:extLst>
          </c:dPt>
          <c:dPt>
            <c:idx val="4"/>
            <c:bubble3D val="0"/>
            <c:spPr>
              <a:solidFill>
                <a:schemeClr val="accent1">
                  <a:lumMod val="20000"/>
                  <a:lumOff val="80000"/>
                </a:schemeClr>
              </a:solidFill>
              <a:ln>
                <a:noFill/>
              </a:ln>
              <a:effectLst/>
            </c:spPr>
            <c:extLst>
              <c:ext xmlns:c16="http://schemas.microsoft.com/office/drawing/2014/chart" uri="{C3380CC4-5D6E-409C-BE32-E72D297353CC}">
                <c16:uniqueId val="{00000009-53FD-430F-8F09-76B0F4C05D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'Funding Distribution by Region'!$A$4:$A$9</c:f>
              <c:strCache>
                <c:ptCount val="5"/>
                <c:pt idx="0">
                  <c:v>Asia</c:v>
                </c:pt>
                <c:pt idx="1">
                  <c:v>Australia</c:v>
                </c:pt>
                <c:pt idx="2">
                  <c:v>North America</c:v>
                </c:pt>
                <c:pt idx="3">
                  <c:v>Europe</c:v>
                </c:pt>
                <c:pt idx="4">
                  <c:v>South America</c:v>
                </c:pt>
              </c:strCache>
            </c:strRef>
          </c:cat>
          <c:val>
            <c:numRef>
              <c:f>'Funding Distribution by Region'!$B$4:$B$9</c:f>
              <c:numCache>
                <c:formatCode>0</c:formatCode>
                <c:ptCount val="5"/>
                <c:pt idx="0">
                  <c:v>16146.33</c:v>
                </c:pt>
                <c:pt idx="1">
                  <c:v>15846.84</c:v>
                </c:pt>
                <c:pt idx="2">
                  <c:v>15559.090000000002</c:v>
                </c:pt>
                <c:pt idx="3">
                  <c:v>14501.239999999994</c:v>
                </c:pt>
                <c:pt idx="4">
                  <c:v>14274.880000000001</c:v>
                </c:pt>
              </c:numCache>
            </c:numRef>
          </c:val>
          <c:extLst>
            <c:ext xmlns:c16="http://schemas.microsoft.com/office/drawing/2014/chart" uri="{C3380CC4-5D6E-409C-BE32-E72D297353CC}">
              <c16:uniqueId val="{00000007-53FD-430F-8F09-76B0F4C05D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JAMES.xlsx]Revenue Distribution by Region!PivotTable1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Distribution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lumMod val="50000"/>
            </a:schemeClr>
          </a:solidFill>
          <a:ln>
            <a:noFill/>
          </a:ln>
          <a:effectLst/>
        </c:spPr>
      </c:pivotFmt>
      <c:pivotFmt>
        <c:idx val="34"/>
        <c:spPr>
          <a:solidFill>
            <a:schemeClr val="accent1">
              <a:lumMod val="75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1">
              <a:lumMod val="40000"/>
              <a:lumOff val="60000"/>
            </a:schemeClr>
          </a:solidFill>
          <a:ln>
            <a:noFill/>
          </a:ln>
          <a:effectLst/>
        </c:spPr>
      </c:pivotFmt>
      <c:pivotFmt>
        <c:idx val="37"/>
        <c:spPr>
          <a:solidFill>
            <a:schemeClr val="accent1">
              <a:lumMod val="20000"/>
              <a:lumOff val="80000"/>
            </a:schemeClr>
          </a:solidFill>
          <a:ln>
            <a:noFill/>
          </a:ln>
          <a:effectLst/>
        </c:spPr>
      </c:pivotFmt>
    </c:pivotFmts>
    <c:plotArea>
      <c:layout/>
      <c:barChart>
        <c:barDir val="bar"/>
        <c:grouping val="clustered"/>
        <c:varyColors val="0"/>
        <c:ser>
          <c:idx val="0"/>
          <c:order val="0"/>
          <c:tx>
            <c:strRef>
              <c:f>'Revenue Distribution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6-FCDA-45F4-86E7-E1F429BECE6A}"/>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FCDA-45F4-86E7-E1F429BECE6A}"/>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FCDA-45F4-86E7-E1F429BECE6A}"/>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3-FCDA-45F4-86E7-E1F429BECE6A}"/>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2-FCDA-45F4-86E7-E1F429BECE6A}"/>
              </c:ext>
            </c:extLst>
          </c:dPt>
          <c:cat>
            <c:strRef>
              <c:f>'Revenue Distribution by Region'!$A$4:$A$9</c:f>
              <c:strCache>
                <c:ptCount val="5"/>
                <c:pt idx="0">
                  <c:v>South America</c:v>
                </c:pt>
                <c:pt idx="1">
                  <c:v>Asia</c:v>
                </c:pt>
                <c:pt idx="2">
                  <c:v>North America</c:v>
                </c:pt>
                <c:pt idx="3">
                  <c:v>Australia</c:v>
                </c:pt>
                <c:pt idx="4">
                  <c:v>Europe</c:v>
                </c:pt>
              </c:strCache>
            </c:strRef>
          </c:cat>
          <c:val>
            <c:numRef>
              <c:f>'Revenue Distribution by Region'!$B$4:$B$9</c:f>
              <c:numCache>
                <c:formatCode>General</c:formatCode>
                <c:ptCount val="5"/>
                <c:pt idx="0">
                  <c:v>4102.5700000000006</c:v>
                </c:pt>
                <c:pt idx="1">
                  <c:v>4972.6499999999996</c:v>
                </c:pt>
                <c:pt idx="2">
                  <c:v>5030.6899999999969</c:v>
                </c:pt>
                <c:pt idx="3">
                  <c:v>5088.5299999999988</c:v>
                </c:pt>
                <c:pt idx="4">
                  <c:v>5466.4300000000021</c:v>
                </c:pt>
              </c:numCache>
            </c:numRef>
          </c:val>
          <c:extLst>
            <c:ext xmlns:c16="http://schemas.microsoft.com/office/drawing/2014/chart" uri="{C3380CC4-5D6E-409C-BE32-E72D297353CC}">
              <c16:uniqueId val="{00000001-FCDA-45F4-86E7-E1F429BECE6A}"/>
            </c:ext>
          </c:extLst>
        </c:ser>
        <c:dLbls>
          <c:showLegendKey val="0"/>
          <c:showVal val="0"/>
          <c:showCatName val="0"/>
          <c:showSerName val="0"/>
          <c:showPercent val="0"/>
          <c:showBubbleSize val="0"/>
        </c:dLbls>
        <c:gapWidth val="100"/>
        <c:axId val="1257732719"/>
        <c:axId val="1320498079"/>
      </c:barChart>
      <c:valAx>
        <c:axId val="1320498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32719"/>
        <c:crosses val="autoZero"/>
        <c:crossBetween val="between"/>
      </c:valAx>
      <c:catAx>
        <c:axId val="1257732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980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JAMES.xlsx]Market Share by Region!PivotTable1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Market Share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lumMod val="50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60000"/>
              <a:lumOff val="40000"/>
            </a:schemeClr>
          </a:solidFill>
          <a:ln>
            <a:noFill/>
          </a:ln>
          <a:effectLst/>
        </c:spPr>
      </c:pivotFmt>
      <c:pivotFmt>
        <c:idx val="38"/>
        <c:spPr>
          <a:solidFill>
            <a:schemeClr val="accent1">
              <a:lumMod val="40000"/>
              <a:lumOff val="60000"/>
            </a:schemeClr>
          </a:solidFill>
          <a:ln>
            <a:noFill/>
          </a:ln>
          <a:effectLst/>
        </c:spPr>
      </c:pivotFmt>
      <c:pivotFmt>
        <c:idx val="39"/>
        <c:spPr>
          <a:solidFill>
            <a:schemeClr val="accent1">
              <a:lumMod val="20000"/>
              <a:lumOff val="80000"/>
            </a:schemeClr>
          </a:solidFill>
          <a:ln>
            <a:noFill/>
          </a:ln>
          <a:effectLst/>
        </c:spPr>
      </c:pivotFmt>
    </c:pivotFmts>
    <c:plotArea>
      <c:layout/>
      <c:barChart>
        <c:barDir val="col"/>
        <c:grouping val="clustered"/>
        <c:varyColors val="0"/>
        <c:ser>
          <c:idx val="0"/>
          <c:order val="0"/>
          <c:tx>
            <c:strRef>
              <c:f>'Market Share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7C3E-4823-BE4C-547F6F2EC5B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7C3E-4823-BE4C-547F6F2EC5B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7C3E-4823-BE4C-547F6F2EC5BF}"/>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7C3E-4823-BE4C-547F6F2EC5BF}"/>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6-7C3E-4823-BE4C-547F6F2EC5BF}"/>
              </c:ext>
            </c:extLst>
          </c:dPt>
          <c:cat>
            <c:strRef>
              <c:f>'Market Share by Region'!$A$4:$A$9</c:f>
              <c:strCache>
                <c:ptCount val="5"/>
                <c:pt idx="0">
                  <c:v>Australia</c:v>
                </c:pt>
                <c:pt idx="1">
                  <c:v>North America</c:v>
                </c:pt>
                <c:pt idx="2">
                  <c:v>Europe</c:v>
                </c:pt>
                <c:pt idx="3">
                  <c:v>Asia</c:v>
                </c:pt>
                <c:pt idx="4">
                  <c:v>South America</c:v>
                </c:pt>
              </c:strCache>
            </c:strRef>
          </c:cat>
          <c:val>
            <c:numRef>
              <c:f>'Market Share by Region'!$B$4:$B$9</c:f>
              <c:numCache>
                <c:formatCode>0.00%</c:formatCode>
                <c:ptCount val="5"/>
                <c:pt idx="0">
                  <c:v>0.21257662568182625</c:v>
                </c:pt>
                <c:pt idx="1">
                  <c:v>0.20911300741811201</c:v>
                </c:pt>
                <c:pt idx="2">
                  <c:v>0.20669397244028007</c:v>
                </c:pt>
                <c:pt idx="3">
                  <c:v>0.20565724316406636</c:v>
                </c:pt>
                <c:pt idx="4">
                  <c:v>0.16595915129571526</c:v>
                </c:pt>
              </c:numCache>
            </c:numRef>
          </c:val>
          <c:extLst>
            <c:ext xmlns:c16="http://schemas.microsoft.com/office/drawing/2014/chart" uri="{C3380CC4-5D6E-409C-BE32-E72D297353CC}">
              <c16:uniqueId val="{00000001-7C3E-4823-BE4C-547F6F2EC5BF}"/>
            </c:ext>
          </c:extLst>
        </c:ser>
        <c:dLbls>
          <c:showLegendKey val="0"/>
          <c:showVal val="0"/>
          <c:showCatName val="0"/>
          <c:showSerName val="0"/>
          <c:showPercent val="0"/>
          <c:showBubbleSize val="0"/>
        </c:dLbls>
        <c:gapWidth val="100"/>
        <c:axId val="1257732719"/>
        <c:axId val="1320498079"/>
      </c:barChart>
      <c:valAx>
        <c:axId val="13204980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32719"/>
        <c:crosses val="autoZero"/>
        <c:crossBetween val="between"/>
      </c:valAx>
      <c:catAx>
        <c:axId val="1257732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980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JAMES.xlsx]Number of Startups by Year Foun!PivotTable1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Number of Startups by Year Founded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ln w="28575" cap="rnd">
            <a:solidFill>
              <a:schemeClr val="accent1"/>
            </a:solidFill>
            <a:round/>
          </a:ln>
          <a:effectLst/>
        </c:spPr>
        <c:marker>
          <c:symbol val="none"/>
        </c:marker>
      </c:pivotFmt>
    </c:pivotFmts>
    <c:plotArea>
      <c:layout/>
      <c:lineChart>
        <c:grouping val="standard"/>
        <c:varyColors val="0"/>
        <c:ser>
          <c:idx val="0"/>
          <c:order val="0"/>
          <c:tx>
            <c:strRef>
              <c:f>'Number of Startups by Year Foun'!$B$3</c:f>
              <c:strCache>
                <c:ptCount val="1"/>
                <c:pt idx="0">
                  <c:v>Total</c:v>
                </c:pt>
              </c:strCache>
            </c:strRef>
          </c:tx>
          <c:spPr>
            <a:ln w="28575" cap="rnd">
              <a:solidFill>
                <a:schemeClr val="accent1"/>
              </a:solidFill>
              <a:round/>
            </a:ln>
            <a:effectLst/>
          </c:spPr>
          <c:marker>
            <c:symbol val="none"/>
          </c:marker>
          <c:cat>
            <c:strRef>
              <c:f>'Number of Startups by Year Foun'!$A$4:$A$37</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'Number of Startups by Year Foun'!$B$4:$B$37</c:f>
              <c:numCache>
                <c:formatCode>General</c:formatCode>
                <c:ptCount val="33"/>
                <c:pt idx="0">
                  <c:v>11</c:v>
                </c:pt>
                <c:pt idx="1">
                  <c:v>17</c:v>
                </c:pt>
                <c:pt idx="2">
                  <c:v>10</c:v>
                </c:pt>
                <c:pt idx="3">
                  <c:v>21</c:v>
                </c:pt>
                <c:pt idx="4">
                  <c:v>14</c:v>
                </c:pt>
                <c:pt idx="5">
                  <c:v>17</c:v>
                </c:pt>
                <c:pt idx="6">
                  <c:v>15</c:v>
                </c:pt>
                <c:pt idx="7">
                  <c:v>11</c:v>
                </c:pt>
                <c:pt idx="8">
                  <c:v>13</c:v>
                </c:pt>
                <c:pt idx="9">
                  <c:v>12</c:v>
                </c:pt>
                <c:pt idx="10">
                  <c:v>18</c:v>
                </c:pt>
                <c:pt idx="11">
                  <c:v>16</c:v>
                </c:pt>
                <c:pt idx="12">
                  <c:v>15</c:v>
                </c:pt>
                <c:pt idx="13">
                  <c:v>21</c:v>
                </c:pt>
                <c:pt idx="14">
                  <c:v>13</c:v>
                </c:pt>
                <c:pt idx="15">
                  <c:v>20</c:v>
                </c:pt>
                <c:pt idx="16">
                  <c:v>19</c:v>
                </c:pt>
                <c:pt idx="17">
                  <c:v>12</c:v>
                </c:pt>
                <c:pt idx="18">
                  <c:v>17</c:v>
                </c:pt>
                <c:pt idx="19">
                  <c:v>19</c:v>
                </c:pt>
                <c:pt idx="20">
                  <c:v>8</c:v>
                </c:pt>
                <c:pt idx="21">
                  <c:v>16</c:v>
                </c:pt>
                <c:pt idx="22">
                  <c:v>18</c:v>
                </c:pt>
                <c:pt idx="23">
                  <c:v>11</c:v>
                </c:pt>
                <c:pt idx="24">
                  <c:v>15</c:v>
                </c:pt>
                <c:pt idx="25">
                  <c:v>18</c:v>
                </c:pt>
                <c:pt idx="26">
                  <c:v>14</c:v>
                </c:pt>
                <c:pt idx="27">
                  <c:v>16</c:v>
                </c:pt>
                <c:pt idx="28">
                  <c:v>15</c:v>
                </c:pt>
                <c:pt idx="29">
                  <c:v>13</c:v>
                </c:pt>
                <c:pt idx="30">
                  <c:v>15</c:v>
                </c:pt>
                <c:pt idx="31">
                  <c:v>22</c:v>
                </c:pt>
                <c:pt idx="32">
                  <c:v>8</c:v>
                </c:pt>
              </c:numCache>
            </c:numRef>
          </c:val>
          <c:smooth val="0"/>
          <c:extLst>
            <c:ext xmlns:c16="http://schemas.microsoft.com/office/drawing/2014/chart" uri="{C3380CC4-5D6E-409C-BE32-E72D297353CC}">
              <c16:uniqueId val="{00000000-FBDC-4AF4-A36E-C4DC671B3B7E}"/>
            </c:ext>
          </c:extLst>
        </c:ser>
        <c:dLbls>
          <c:showLegendKey val="0"/>
          <c:showVal val="0"/>
          <c:showCatName val="0"/>
          <c:showSerName val="0"/>
          <c:showPercent val="0"/>
          <c:showBubbleSize val="0"/>
        </c:dLbls>
        <c:smooth val="0"/>
        <c:axId val="1257732719"/>
        <c:axId val="1320498079"/>
      </c:lineChart>
      <c:valAx>
        <c:axId val="13204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32719"/>
        <c:crosses val="autoZero"/>
        <c:crossBetween val="between"/>
      </c:valAx>
      <c:catAx>
        <c:axId val="1257732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980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14B. ADEOLU JAMES.xlsx]Impact of Funding on Valuation!PivotTable1</c:name>
    <c:fmtId val="4"/>
  </c:pivotSource>
  <c:chart>
    <c:autoTitleDeleted val="0"/>
    <c:pivotFmts>
      <c:pivotFmt>
        <c:idx val="0"/>
        <c:spPr>
          <a:solidFill>
            <a:schemeClr val="accent1">
              <a:lumMod val="50000"/>
            </a:schemeClr>
          </a:solidFill>
          <a:ln>
            <a:noFill/>
          </a:ln>
          <a:effectLst/>
        </c:spPr>
        <c:marker>
          <c:symbol val="none"/>
        </c:marker>
      </c:pivotFmt>
      <c:pivotFmt>
        <c:idx val="1"/>
        <c:spPr>
          <a:solidFill>
            <a:schemeClr val="accent1">
              <a:lumMod val="75000"/>
            </a:schemeClr>
          </a:solidFill>
          <a:ln>
            <a:noFill/>
          </a:ln>
          <a:effectLst/>
        </c:spPr>
        <c:marker>
          <c:symbol val="none"/>
        </c:marker>
      </c:pivotFmt>
      <c:pivotFmt>
        <c:idx val="2"/>
        <c:spPr>
          <a:solidFill>
            <a:schemeClr val="accent1">
              <a:lumMod val="60000"/>
              <a:lumOff val="40000"/>
            </a:schemeClr>
          </a:solidFill>
          <a:ln>
            <a:noFill/>
          </a:ln>
          <a:effectLst/>
        </c:spPr>
        <c:marker>
          <c:symbol val="none"/>
        </c:marker>
      </c:pivotFmt>
      <c:pivotFmt>
        <c:idx val="3"/>
        <c:spPr>
          <a:solidFill>
            <a:schemeClr val="accent1">
              <a:lumMod val="40000"/>
              <a:lumOff val="60000"/>
            </a:schemeClr>
          </a:solidFill>
          <a:ln>
            <a:noFill/>
          </a:ln>
          <a:effectLst/>
        </c:spPr>
        <c:marker>
          <c:symbol val="none"/>
        </c:marker>
      </c:pivotFmt>
      <c:pivotFmt>
        <c:idx val="4"/>
        <c:spPr>
          <a:solidFill>
            <a:schemeClr val="accent1">
              <a:lumMod val="20000"/>
              <a:lumOff val="80000"/>
            </a:schemeClr>
          </a:solidFill>
          <a:ln>
            <a:noFill/>
          </a:ln>
          <a:effectLst/>
        </c:spPr>
        <c:marker>
          <c:symbol val="none"/>
        </c:marker>
      </c:pivotFmt>
      <c:pivotFmt>
        <c:idx val="5"/>
        <c:spPr>
          <a:solidFill>
            <a:schemeClr val="accent1">
              <a:lumMod val="50000"/>
            </a:schemeClr>
          </a:solidFill>
          <a:ln>
            <a:noFill/>
          </a:ln>
          <a:effectLst/>
        </c:spPr>
        <c:marker>
          <c:symbol val="none"/>
        </c:marker>
      </c:pivotFmt>
      <c:pivotFmt>
        <c:idx val="6"/>
        <c:spPr>
          <a:solidFill>
            <a:schemeClr val="accent1">
              <a:lumMod val="75000"/>
            </a:schemeClr>
          </a:solidFill>
          <a:ln>
            <a:noFill/>
          </a:ln>
          <a:effectLst/>
        </c:spPr>
        <c:marker>
          <c:symbol val="none"/>
        </c:marker>
      </c:pivotFmt>
      <c:pivotFmt>
        <c:idx val="7"/>
        <c:spPr>
          <a:solidFill>
            <a:schemeClr val="accent1">
              <a:lumMod val="60000"/>
              <a:lumOff val="40000"/>
            </a:schemeClr>
          </a:solidFill>
          <a:ln>
            <a:noFill/>
          </a:ln>
          <a:effectLst/>
        </c:spPr>
        <c:marker>
          <c:symbol val="none"/>
        </c:marker>
      </c:pivotFmt>
      <c:pivotFmt>
        <c:idx val="8"/>
        <c:spPr>
          <a:solidFill>
            <a:schemeClr val="accent1">
              <a:lumMod val="40000"/>
              <a:lumOff val="60000"/>
            </a:schemeClr>
          </a:solidFill>
          <a:ln>
            <a:noFill/>
          </a:ln>
          <a:effectLst/>
        </c:spPr>
        <c:marker>
          <c:symbol val="none"/>
        </c:marker>
      </c:pivotFmt>
      <c:pivotFmt>
        <c:idx val="9"/>
        <c:spPr>
          <a:solidFill>
            <a:schemeClr val="accent1">
              <a:lumMod val="20000"/>
              <a:lumOff val="80000"/>
            </a:schemeClr>
          </a:solidFill>
          <a:ln>
            <a:noFill/>
          </a:ln>
          <a:effectLst/>
        </c:spPr>
        <c:marker>
          <c:symbol val="none"/>
        </c:marker>
      </c:pivotFmt>
      <c:pivotFmt>
        <c:idx val="10"/>
        <c:spPr>
          <a:solidFill>
            <a:schemeClr val="accent1">
              <a:lumMod val="50000"/>
            </a:schemeClr>
          </a:solidFill>
          <a:ln>
            <a:noFill/>
          </a:ln>
          <a:effectLst/>
        </c:spPr>
        <c:marker>
          <c:symbol val="none"/>
        </c:marker>
      </c:pivotFmt>
      <c:pivotFmt>
        <c:idx val="11"/>
        <c:spPr>
          <a:solidFill>
            <a:schemeClr val="accent1">
              <a:lumMod val="75000"/>
            </a:schemeClr>
          </a:solidFill>
          <a:ln>
            <a:noFill/>
          </a:ln>
          <a:effectLst/>
        </c:spPr>
        <c:marker>
          <c:symbol val="none"/>
        </c:marker>
      </c:pivotFmt>
      <c:pivotFmt>
        <c:idx val="12"/>
        <c:spPr>
          <a:solidFill>
            <a:schemeClr val="accent1">
              <a:lumMod val="60000"/>
              <a:lumOff val="40000"/>
            </a:schemeClr>
          </a:solidFill>
          <a:ln>
            <a:noFill/>
          </a:ln>
          <a:effectLst/>
        </c:spPr>
        <c:marker>
          <c:symbol val="none"/>
        </c:marker>
      </c:pivotFmt>
      <c:pivotFmt>
        <c:idx val="13"/>
        <c:spPr>
          <a:solidFill>
            <a:schemeClr val="accent1">
              <a:lumMod val="40000"/>
              <a:lumOff val="60000"/>
            </a:schemeClr>
          </a:solidFill>
          <a:ln>
            <a:noFill/>
          </a:ln>
          <a:effectLst/>
        </c:spPr>
        <c:marker>
          <c:symbol val="none"/>
        </c:marker>
      </c:pivotFmt>
      <c:pivotFmt>
        <c:idx val="14"/>
        <c:spPr>
          <a:solidFill>
            <a:schemeClr val="accent1">
              <a:lumMod val="20000"/>
              <a:lumOff val="80000"/>
            </a:schemeClr>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'Impact of Funding on Valuation'!$B$3:$B$4</c:f>
              <c:strCache>
                <c:ptCount val="1"/>
                <c:pt idx="0">
                  <c:v>1</c:v>
                </c:pt>
              </c:strCache>
            </c:strRef>
          </c:tx>
          <c:spPr>
            <a:solidFill>
              <a:schemeClr val="accent1">
                <a:lumMod val="50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Valuation'!$B$5:$B$13</c:f>
              <c:numCache>
                <c:formatCode>"$"#,##0.00</c:formatCode>
                <c:ptCount val="8"/>
                <c:pt idx="0">
                  <c:v>12997.5</c:v>
                </c:pt>
                <c:pt idx="1">
                  <c:v>23556.640000000003</c:v>
                </c:pt>
                <c:pt idx="2">
                  <c:v>32922.310000000005</c:v>
                </c:pt>
                <c:pt idx="3">
                  <c:v>19219.509999999995</c:v>
                </c:pt>
                <c:pt idx="4">
                  <c:v>23403.67</c:v>
                </c:pt>
                <c:pt idx="5">
                  <c:v>21508.33</c:v>
                </c:pt>
                <c:pt idx="6">
                  <c:v>5873.51</c:v>
                </c:pt>
                <c:pt idx="7">
                  <c:v>22936.43</c:v>
                </c:pt>
              </c:numCache>
            </c:numRef>
          </c:val>
          <c:extLst>
            <c:ext xmlns:c16="http://schemas.microsoft.com/office/drawing/2014/chart" uri="{C3380CC4-5D6E-409C-BE32-E72D297353CC}">
              <c16:uniqueId val="{00000000-1EF1-4B8A-B35C-5A799DF9FBA0}"/>
            </c:ext>
          </c:extLst>
        </c:ser>
        <c:ser>
          <c:idx val="1"/>
          <c:order val="1"/>
          <c:tx>
            <c:strRef>
              <c:f>'Impact of Funding on Valuation'!$C$3:$C$4</c:f>
              <c:strCache>
                <c:ptCount val="1"/>
                <c:pt idx="0">
                  <c:v>2</c:v>
                </c:pt>
              </c:strCache>
            </c:strRef>
          </c:tx>
          <c:spPr>
            <a:solidFill>
              <a:schemeClr val="accent1">
                <a:lumMod val="75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Valuation'!$C$5:$C$13</c:f>
              <c:numCache>
                <c:formatCode>"$"#,##0.00</c:formatCode>
                <c:ptCount val="8"/>
                <c:pt idx="0">
                  <c:v>15160.659999999998</c:v>
                </c:pt>
                <c:pt idx="1">
                  <c:v>12027.639999999998</c:v>
                </c:pt>
                <c:pt idx="2">
                  <c:v>13211.839999999998</c:v>
                </c:pt>
                <c:pt idx="3">
                  <c:v>17800.269999999997</c:v>
                </c:pt>
                <c:pt idx="4">
                  <c:v>31809.639999999996</c:v>
                </c:pt>
                <c:pt idx="5">
                  <c:v>15975.3</c:v>
                </c:pt>
                <c:pt idx="6">
                  <c:v>14091.5</c:v>
                </c:pt>
                <c:pt idx="7">
                  <c:v>14747.600000000002</c:v>
                </c:pt>
              </c:numCache>
            </c:numRef>
          </c:val>
          <c:extLst>
            <c:ext xmlns:c16="http://schemas.microsoft.com/office/drawing/2014/chart" uri="{C3380CC4-5D6E-409C-BE32-E72D297353CC}">
              <c16:uniqueId val="{00000001-F0A1-4979-B9C1-5732AB739083}"/>
            </c:ext>
          </c:extLst>
        </c:ser>
        <c:ser>
          <c:idx val="2"/>
          <c:order val="2"/>
          <c:tx>
            <c:strRef>
              <c:f>'Impact of Funding on Valuation'!$D$3:$D$4</c:f>
              <c:strCache>
                <c:ptCount val="1"/>
                <c:pt idx="0">
                  <c:v>3</c:v>
                </c:pt>
              </c:strCache>
            </c:strRef>
          </c:tx>
          <c:spPr>
            <a:solidFill>
              <a:schemeClr val="accent1">
                <a:lumMod val="60000"/>
                <a:lumOff val="40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Valuation'!$D$5:$D$13</c:f>
              <c:numCache>
                <c:formatCode>"$"#,##0.00</c:formatCode>
                <c:ptCount val="8"/>
                <c:pt idx="0">
                  <c:v>7196.7200000000012</c:v>
                </c:pt>
                <c:pt idx="1">
                  <c:v>18951.46</c:v>
                </c:pt>
                <c:pt idx="2">
                  <c:v>20449.27</c:v>
                </c:pt>
                <c:pt idx="3">
                  <c:v>27235.899999999998</c:v>
                </c:pt>
                <c:pt idx="4">
                  <c:v>25599.780000000002</c:v>
                </c:pt>
                <c:pt idx="5">
                  <c:v>20265.98</c:v>
                </c:pt>
                <c:pt idx="6">
                  <c:v>14325.640000000001</c:v>
                </c:pt>
                <c:pt idx="7">
                  <c:v>5849.49</c:v>
                </c:pt>
              </c:numCache>
            </c:numRef>
          </c:val>
          <c:extLst>
            <c:ext xmlns:c16="http://schemas.microsoft.com/office/drawing/2014/chart" uri="{C3380CC4-5D6E-409C-BE32-E72D297353CC}">
              <c16:uniqueId val="{00000002-F0A1-4979-B9C1-5732AB739083}"/>
            </c:ext>
          </c:extLst>
        </c:ser>
        <c:ser>
          <c:idx val="3"/>
          <c:order val="3"/>
          <c:tx>
            <c:strRef>
              <c:f>'Impact of Funding on Valuation'!$E$3:$E$4</c:f>
              <c:strCache>
                <c:ptCount val="1"/>
                <c:pt idx="0">
                  <c:v>4</c:v>
                </c:pt>
              </c:strCache>
            </c:strRef>
          </c:tx>
          <c:spPr>
            <a:solidFill>
              <a:schemeClr val="accent1">
                <a:lumMod val="40000"/>
                <a:lumOff val="60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Valuation'!$E$5:$E$13</c:f>
              <c:numCache>
                <c:formatCode>"$"#,##0.00</c:formatCode>
                <c:ptCount val="8"/>
                <c:pt idx="0">
                  <c:v>11500.21</c:v>
                </c:pt>
                <c:pt idx="1">
                  <c:v>10209.370000000001</c:v>
                </c:pt>
                <c:pt idx="2">
                  <c:v>25473.49</c:v>
                </c:pt>
                <c:pt idx="3">
                  <c:v>15102.4</c:v>
                </c:pt>
                <c:pt idx="4">
                  <c:v>6536.4000000000015</c:v>
                </c:pt>
                <c:pt idx="5">
                  <c:v>17193.570000000003</c:v>
                </c:pt>
                <c:pt idx="6">
                  <c:v>14359.500000000002</c:v>
                </c:pt>
                <c:pt idx="7">
                  <c:v>14053.239999999998</c:v>
                </c:pt>
              </c:numCache>
            </c:numRef>
          </c:val>
          <c:extLst>
            <c:ext xmlns:c16="http://schemas.microsoft.com/office/drawing/2014/chart" uri="{C3380CC4-5D6E-409C-BE32-E72D297353CC}">
              <c16:uniqueId val="{00000003-F0A1-4979-B9C1-5732AB739083}"/>
            </c:ext>
          </c:extLst>
        </c:ser>
        <c:ser>
          <c:idx val="4"/>
          <c:order val="4"/>
          <c:tx>
            <c:strRef>
              <c:f>'Impact of Funding on Valuation'!$F$3:$F$4</c:f>
              <c:strCache>
                <c:ptCount val="1"/>
                <c:pt idx="0">
                  <c:v>5</c:v>
                </c:pt>
              </c:strCache>
            </c:strRef>
          </c:tx>
          <c:spPr>
            <a:solidFill>
              <a:schemeClr val="accent1">
                <a:lumMod val="20000"/>
                <a:lumOff val="80000"/>
              </a:schemeClr>
            </a:solidFill>
            <a:ln>
              <a:noFill/>
            </a:ln>
            <a:effectLst/>
          </c:spPr>
          <c:invertIfNegative val="0"/>
          <c:cat>
            <c:strRef>
              <c:f>'Impact of Funding on Valuation'!$A$5:$A$13</c:f>
              <c:strCache>
                <c:ptCount val="8"/>
                <c:pt idx="0">
                  <c:v>AI</c:v>
                </c:pt>
                <c:pt idx="1">
                  <c:v>Cybersecurity</c:v>
                </c:pt>
                <c:pt idx="2">
                  <c:v>E-Commerce</c:v>
                </c:pt>
                <c:pt idx="3">
                  <c:v>EdTech</c:v>
                </c:pt>
                <c:pt idx="4">
                  <c:v>FinTech</c:v>
                </c:pt>
                <c:pt idx="5">
                  <c:v>Gaming</c:v>
                </c:pt>
                <c:pt idx="6">
                  <c:v>HealthTech</c:v>
                </c:pt>
                <c:pt idx="7">
                  <c:v>IoT</c:v>
                </c:pt>
              </c:strCache>
            </c:strRef>
          </c:cat>
          <c:val>
            <c:numRef>
              <c:f>'Impact of Funding on Valuation'!$F$5:$F$13</c:f>
              <c:numCache>
                <c:formatCode>"$"#,##0.00</c:formatCode>
                <c:ptCount val="8"/>
                <c:pt idx="0">
                  <c:v>20741.27</c:v>
                </c:pt>
                <c:pt idx="1">
                  <c:v>8551.2800000000007</c:v>
                </c:pt>
                <c:pt idx="2">
                  <c:v>22772.829999999998</c:v>
                </c:pt>
                <c:pt idx="3">
                  <c:v>19204.910000000003</c:v>
                </c:pt>
                <c:pt idx="4">
                  <c:v>11830.81</c:v>
                </c:pt>
                <c:pt idx="5">
                  <c:v>23316.240000000002</c:v>
                </c:pt>
                <c:pt idx="6">
                  <c:v>12135.049999999997</c:v>
                </c:pt>
                <c:pt idx="7">
                  <c:v>15807.430000000004</c:v>
                </c:pt>
              </c:numCache>
            </c:numRef>
          </c:val>
          <c:extLst>
            <c:ext xmlns:c16="http://schemas.microsoft.com/office/drawing/2014/chart" uri="{C3380CC4-5D6E-409C-BE32-E72D297353CC}">
              <c16:uniqueId val="{00000004-F0A1-4979-B9C1-5732AB739083}"/>
            </c:ext>
          </c:extLst>
        </c:ser>
        <c:dLbls>
          <c:showLegendKey val="0"/>
          <c:showVal val="0"/>
          <c:showCatName val="0"/>
          <c:showSerName val="0"/>
          <c:showPercent val="0"/>
          <c:showBubbleSize val="0"/>
        </c:dLbls>
        <c:gapWidth val="219"/>
        <c:overlap val="-27"/>
        <c:axId val="1392300559"/>
        <c:axId val="1320472703"/>
      </c:barChart>
      <c:catAx>
        <c:axId val="139230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320472703"/>
        <c:crosses val="autoZero"/>
        <c:auto val="1"/>
        <c:lblAlgn val="ctr"/>
        <c:lblOffset val="100"/>
        <c:noMultiLvlLbl val="0"/>
      </c:catAx>
      <c:valAx>
        <c:axId val="132047270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95000"/>
                    <a:lumOff val="5000"/>
                  </a:schemeClr>
                </a:solidFill>
                <a:latin typeface="+mn-lt"/>
                <a:ea typeface="+mn-ea"/>
                <a:cs typeface="+mn-cs"/>
              </a:defRPr>
            </a:pPr>
            <a:endParaRPr lang="en-US"/>
          </a:p>
        </c:txPr>
        <c:crossAx val="139230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6.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21" Type="http://schemas.openxmlformats.org/officeDocument/2006/relationships/image" Target="../media/image13.png"/><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image" Target="../media/image14.sv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76199</xdr:colOff>
      <xdr:row>3</xdr:row>
      <xdr:rowOff>19050</xdr:rowOff>
    </xdr:from>
    <xdr:to>
      <xdr:col>13</xdr:col>
      <xdr:colOff>119061</xdr:colOff>
      <xdr:row>20</xdr:row>
      <xdr:rowOff>119062</xdr:rowOff>
    </xdr:to>
    <xdr:sp macro="" textlink="">
      <xdr:nvSpPr>
        <xdr:cNvPr id="2" name="Rectangle: Rounded Corners 1">
          <a:extLst>
            <a:ext uri="{FF2B5EF4-FFF2-40B4-BE49-F238E27FC236}">
              <a16:creationId xmlns:a16="http://schemas.microsoft.com/office/drawing/2014/main" id="{31E570F0-6125-474E-B018-CCB990692B87}"/>
            </a:ext>
          </a:extLst>
        </xdr:cNvPr>
        <xdr:cNvSpPr/>
      </xdr:nvSpPr>
      <xdr:spPr>
        <a:xfrm>
          <a:off x="685799" y="590550"/>
          <a:ext cx="7358062" cy="3338512"/>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OBJECTIVES</a:t>
          </a:r>
        </a:p>
        <a:p>
          <a:pPr algn="ctr"/>
          <a:endParaRPr lang="en-US" sz="1400" b="1"/>
        </a:p>
        <a:p>
          <a:r>
            <a:rPr lang="en-US" b="1"/>
            <a:t>1. Assess the Impact of Funding on Valuation and Revenue</a:t>
          </a:r>
          <a:endParaRPr lang="en-US"/>
        </a:p>
        <a:p>
          <a:pPr lvl="1"/>
          <a:r>
            <a:rPr lang="en-US"/>
            <a:t>Determine how different levels of funding influence startup valuation.</a:t>
          </a:r>
        </a:p>
        <a:p>
          <a:pPr lvl="1"/>
          <a:r>
            <a:rPr lang="en-US"/>
            <a:t>Analyze the relationship between funding and revenue generation across industries.</a:t>
          </a:r>
        </a:p>
        <a:p>
          <a:r>
            <a:rPr lang="en-US" b="1"/>
            <a:t>2. Industry-Wise Performance Analysis</a:t>
          </a:r>
          <a:endParaRPr lang="en-US"/>
        </a:p>
        <a:p>
          <a:pPr lvl="1"/>
          <a:r>
            <a:rPr lang="en-US"/>
            <a:t>Identify which industries have the highest revenue, valuation, and profitability.</a:t>
          </a:r>
        </a:p>
        <a:p>
          <a:pPr lvl="1"/>
          <a:r>
            <a:rPr lang="en-US"/>
            <a:t>Compare employment distribution across industries to evaluate workforce demand.</a:t>
          </a:r>
        </a:p>
        <a:p>
          <a:r>
            <a:rPr lang="en-US" b="1"/>
            <a:t>3. Regional Market Assessment</a:t>
          </a:r>
          <a:endParaRPr lang="en-US"/>
        </a:p>
        <a:p>
          <a:pPr lvl="1"/>
          <a:r>
            <a:rPr lang="en-US"/>
            <a:t>Examine the distribution of startups by region to identify market leaders.</a:t>
          </a:r>
        </a:p>
        <a:p>
          <a:pPr lvl="1"/>
          <a:r>
            <a:rPr lang="en-US"/>
            <a:t>Analyze market share trends in different geographical locations.</a:t>
          </a:r>
        </a:p>
        <a:p>
          <a:pPr lvl="1"/>
          <a:r>
            <a:rPr lang="en-US"/>
            <a:t>Investigate underperforming regions and potential growth opportunities.</a:t>
          </a:r>
        </a:p>
      </xdr:txBody>
    </xdr:sp>
    <xdr:clientData/>
  </xdr:twoCellAnchor>
  <xdr:twoCellAnchor>
    <xdr:from>
      <xdr:col>13</xdr:col>
      <xdr:colOff>311942</xdr:colOff>
      <xdr:row>2</xdr:row>
      <xdr:rowOff>171451</xdr:rowOff>
    </xdr:from>
    <xdr:to>
      <xdr:col>25</xdr:col>
      <xdr:colOff>354804</xdr:colOff>
      <xdr:row>13</xdr:row>
      <xdr:rowOff>179294</xdr:rowOff>
    </xdr:to>
    <xdr:sp macro="" textlink="">
      <xdr:nvSpPr>
        <xdr:cNvPr id="3" name="Rectangle: Rounded Corners 2">
          <a:extLst>
            <a:ext uri="{FF2B5EF4-FFF2-40B4-BE49-F238E27FC236}">
              <a16:creationId xmlns:a16="http://schemas.microsoft.com/office/drawing/2014/main" id="{0F6A2735-5874-435E-A359-DE9F2096DF4C}"/>
            </a:ext>
          </a:extLst>
        </xdr:cNvPr>
        <xdr:cNvSpPr/>
      </xdr:nvSpPr>
      <xdr:spPr>
        <a:xfrm>
          <a:off x="8178471" y="552451"/>
          <a:ext cx="7304274" cy="2103343"/>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EXPECTATIONS</a:t>
          </a:r>
        </a:p>
        <a:p>
          <a:r>
            <a:rPr lang="en-US" sz="1100"/>
            <a:t>1. A strong positive correlation between funding amount and valuation.</a:t>
          </a:r>
        </a:p>
        <a:p>
          <a:r>
            <a:rPr lang="en-US" sz="1100"/>
            <a:t>2. Industries with high employment numbers to exhibit significant revenue generation.</a:t>
          </a:r>
        </a:p>
        <a:p>
          <a:r>
            <a:rPr lang="en-US" sz="1100"/>
            <a:t>3. Market share distribution to reveal dominant regions and struggling markets.</a:t>
          </a:r>
        </a:p>
        <a:p>
          <a:r>
            <a:rPr lang="en-US" sz="1100"/>
            <a:t>4. Private exits to be the most common, while IPOs and acquisitions to be less frequent but potentially more profitable.</a:t>
          </a:r>
        </a:p>
        <a:p>
          <a:r>
            <a:rPr lang="en-US" sz="1100"/>
            <a:t>5. Funding rounds to demonstrate a significant impact on revenue growth and startup sustainability.</a:t>
          </a:r>
        </a:p>
        <a:p>
          <a:r>
            <a:rPr lang="en-US" sz="1100"/>
            <a:t>6. Certain industries, such as AI and FinTech, to show higher profitability and market growth compared to others.</a:t>
          </a:r>
        </a:p>
        <a:p>
          <a:r>
            <a:rPr lang="en-US" sz="1100"/>
            <a:t>7. An increasing trend in startup formations in recent years, especially in tech-driven industries.</a:t>
          </a:r>
        </a:p>
      </xdr:txBody>
    </xdr:sp>
    <xdr:clientData/>
  </xdr:twoCellAnchor>
  <xdr:twoCellAnchor>
    <xdr:from>
      <xdr:col>1</xdr:col>
      <xdr:colOff>38100</xdr:colOff>
      <xdr:row>22</xdr:row>
      <xdr:rowOff>183356</xdr:rowOff>
    </xdr:from>
    <xdr:to>
      <xdr:col>13</xdr:col>
      <xdr:colOff>80962</xdr:colOff>
      <xdr:row>40</xdr:row>
      <xdr:rowOff>107155</xdr:rowOff>
    </xdr:to>
    <xdr:sp macro="" textlink="">
      <xdr:nvSpPr>
        <xdr:cNvPr id="4" name="Rectangle: Rounded Corners 3">
          <a:extLst>
            <a:ext uri="{FF2B5EF4-FFF2-40B4-BE49-F238E27FC236}">
              <a16:creationId xmlns:a16="http://schemas.microsoft.com/office/drawing/2014/main" id="{9458C524-5338-4C61-BA9F-6D75DDCB4C14}"/>
            </a:ext>
          </a:extLst>
        </xdr:cNvPr>
        <xdr:cNvSpPr/>
      </xdr:nvSpPr>
      <xdr:spPr>
        <a:xfrm>
          <a:off x="647700" y="4374356"/>
          <a:ext cx="7358062" cy="335279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uLnTx/>
              <a:uFillTx/>
              <a:latin typeface="+mn-lt"/>
              <a:ea typeface="+mn-ea"/>
              <a:cs typeface="+mn-cs"/>
            </a:rPr>
            <a:t>OBJECTIVES</a:t>
          </a:r>
        </a:p>
        <a:p>
          <a:r>
            <a:rPr lang="en-US" sz="1200" b="1"/>
            <a:t> 4. </a:t>
          </a:r>
          <a:r>
            <a:rPr lang="en-US" sz="1100" b="1"/>
            <a:t>Exit Strategy Evaluation</a:t>
          </a:r>
          <a:endParaRPr lang="en-US" sz="1100" b="0"/>
        </a:p>
        <a:p>
          <a:r>
            <a:rPr lang="en-US" sz="1100" b="0" baseline="0"/>
            <a:t>     </a:t>
          </a:r>
          <a:r>
            <a:rPr lang="en-US" sz="1100"/>
            <a:t>   Assess the distribution of exit strategies (Private, IPO, Acquired) across industries and regions.</a:t>
          </a:r>
        </a:p>
        <a:p>
          <a:r>
            <a:rPr lang="en-US" sz="1100" baseline="0"/>
            <a:t>        </a:t>
          </a:r>
          <a:r>
            <a:rPr lang="en-US" sz="1100"/>
            <a:t>Identify the most successful exit strategies in terms of profitability and market impact.</a:t>
          </a:r>
        </a:p>
        <a:p>
          <a:r>
            <a:rPr lang="en-US" sz="1100" b="1"/>
            <a:t>5. Funding Rounds and Growth Correlation</a:t>
          </a:r>
          <a:r>
            <a:rPr lang="en-US" sz="1100" b="0" baseline="0"/>
            <a:t>    </a:t>
          </a:r>
        </a:p>
        <a:p>
          <a:r>
            <a:rPr lang="en-US" sz="1100" b="0" baseline="0"/>
            <a:t>       </a:t>
          </a:r>
          <a:r>
            <a:rPr lang="en-US" sz="1100"/>
            <a:t>Analyze how different funding rounds affect startup performance and longevity.</a:t>
          </a:r>
          <a:r>
            <a:rPr lang="en-US" sz="1100" baseline="0"/>
            <a:t> </a:t>
          </a:r>
        </a:p>
        <a:p>
          <a:r>
            <a:rPr lang="en-US" sz="1100" baseline="0"/>
            <a:t>       </a:t>
          </a:r>
          <a:r>
            <a:rPr lang="en-US" sz="1100"/>
            <a:t>Compare funding rounds across industries to identify sectors with long-term investment</a:t>
          </a:r>
        </a:p>
        <a:p>
          <a:r>
            <a:rPr lang="en-US" sz="1100" baseline="0"/>
            <a:t>        </a:t>
          </a:r>
          <a:r>
            <a:rPr lang="en-US" sz="1100"/>
            <a:t>potential.</a:t>
          </a:r>
        </a:p>
        <a:p>
          <a:r>
            <a:rPr lang="en-US" sz="1100" b="1"/>
            <a:t>6. Workforce Distribution and Employment Trends</a:t>
          </a:r>
          <a:r>
            <a:rPr lang="en-US" sz="1100" b="0" baseline="0"/>
            <a:t>   </a:t>
          </a:r>
        </a:p>
        <a:p>
          <a:r>
            <a:rPr lang="en-US" sz="1100" b="0" baseline="0"/>
            <a:t>        </a:t>
          </a:r>
          <a:r>
            <a:rPr lang="en-US" sz="1100"/>
            <a:t>Determine which industries employ the highest number of workers.</a:t>
          </a:r>
        </a:p>
        <a:p>
          <a:r>
            <a:rPr lang="en-US" sz="1100" baseline="0"/>
            <a:t>        </a:t>
          </a:r>
          <a:r>
            <a:rPr lang="en-US" sz="1100"/>
            <a:t>Identify sectors where employment is growing or declining.</a:t>
          </a:r>
        </a:p>
        <a:p>
          <a:r>
            <a:rPr lang="en-US" sz="1100" b="1"/>
            <a:t>7. Startup Longevity and Yearly Trends</a:t>
          </a:r>
          <a:endParaRPr lang="en-US" sz="1100" b="0"/>
        </a:p>
        <a:p>
          <a:r>
            <a:rPr lang="en-US" sz="1100" b="0" baseline="0"/>
            <a:t>        </a:t>
          </a:r>
          <a:r>
            <a:rPr lang="en-US" sz="1100"/>
            <a:t>Examine the distribution of startups by year founded to understand market trends.</a:t>
          </a:r>
        </a:p>
        <a:p>
          <a:r>
            <a:rPr lang="en-US" sz="1100" baseline="0"/>
            <a:t>        </a:t>
          </a:r>
          <a:r>
            <a:rPr lang="en-US" sz="1100"/>
            <a:t>Identify peak years for startup formation and assess contributing factors.</a:t>
          </a:r>
        </a:p>
        <a:p>
          <a:pPr algn="l"/>
          <a:endParaRPr kumimoji="0" lang="en-US" sz="1400" b="1" i="0" u="none" strike="noStrike" kern="0" cap="none" spc="0" normalizeH="0" baseline="0" noProof="0">
            <a:ln>
              <a:noFill/>
            </a:ln>
            <a:solidFill>
              <a:prstClr val="white"/>
            </a:solidFill>
            <a:effectLst/>
            <a:uLnTx/>
            <a:uFillTx/>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76199</xdr:colOff>
      <xdr:row>3</xdr:row>
      <xdr:rowOff>19050</xdr:rowOff>
    </xdr:from>
    <xdr:to>
      <xdr:col>13</xdr:col>
      <xdr:colOff>119061</xdr:colOff>
      <xdr:row>20</xdr:row>
      <xdr:rowOff>119062</xdr:rowOff>
    </xdr:to>
    <xdr:sp macro="" textlink="">
      <xdr:nvSpPr>
        <xdr:cNvPr id="2" name="Rectangle: Rounded Corners 1">
          <a:extLst>
            <a:ext uri="{FF2B5EF4-FFF2-40B4-BE49-F238E27FC236}">
              <a16:creationId xmlns:a16="http://schemas.microsoft.com/office/drawing/2014/main" id="{2E7FCFE0-F880-4CB2-B6B9-926AC39B6F67}"/>
            </a:ext>
          </a:extLst>
        </xdr:cNvPr>
        <xdr:cNvSpPr/>
      </xdr:nvSpPr>
      <xdr:spPr>
        <a:xfrm>
          <a:off x="683418" y="590550"/>
          <a:ext cx="7329487" cy="3338512"/>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algn="l"/>
          <a:r>
            <a:rPr lang="en-US" sz="1300" b="1"/>
            <a:t>INDUSTRY: AI</a:t>
          </a:r>
        </a:p>
        <a:p>
          <a:pPr algn="l"/>
          <a:r>
            <a:rPr lang="en-US" sz="1200"/>
            <a:t>AI has a large workforce but generates lower revenue, indicating strong growth potential but challenges in monetization. The exit success rate is low, with fewer IPOs and acquisitions, suggesting difficulties in achieving profitable exits. Market share is concentrated in Europe and North America, with minimal presence in emerging regions. Funding distribution is uneven, with North America and Europe securing more investments than Asia and South America. AI startup formation has been inconsistent over the years, reflecting shifting investor interest and changing market conditions.</a:t>
          </a:r>
        </a:p>
        <a:p>
          <a:pPr algn="l"/>
          <a:endParaRPr lang="en-US" sz="1200">
            <a:solidFill>
              <a:schemeClr val="bg1"/>
            </a:solidFill>
          </a:endParaRPr>
        </a:p>
        <a:p>
          <a:pPr algn="l"/>
          <a:r>
            <a:rPr lang="en-US" sz="1300" b="1">
              <a:solidFill>
                <a:schemeClr val="bg1"/>
              </a:solidFill>
            </a:rPr>
            <a:t>CYBERSECURITY</a:t>
          </a:r>
        </a:p>
        <a:p>
          <a:pPr algn="l"/>
          <a:r>
            <a:rPr lang="en-US" sz="1200"/>
            <a:t>Cybersecurity has a moderate workforce but generates relatively low revenue, suggesting a need for better monetization strategies. The exit rate is low, with few IPOs and acquisitions, which may indicate market saturation or limited investor interest. Market share is evenly distributed across regions, with Asia leading slightly. Revenue distribution is balanced but lower compared to other industries. Funding is highest in Asia, yet overall funding remains limited, which may hinder innovation and expansion.</a:t>
          </a:r>
          <a:endParaRPr lang="en-US" sz="1200">
            <a:solidFill>
              <a:schemeClr val="bg1"/>
            </a:solidFill>
          </a:endParaRPr>
        </a:p>
      </xdr:txBody>
    </xdr:sp>
    <xdr:clientData/>
  </xdr:twoCellAnchor>
  <xdr:twoCellAnchor>
    <xdr:from>
      <xdr:col>13</xdr:col>
      <xdr:colOff>311942</xdr:colOff>
      <xdr:row>2</xdr:row>
      <xdr:rowOff>171451</xdr:rowOff>
    </xdr:from>
    <xdr:to>
      <xdr:col>25</xdr:col>
      <xdr:colOff>354804</xdr:colOff>
      <xdr:row>19</xdr:row>
      <xdr:rowOff>130969</xdr:rowOff>
    </xdr:to>
    <xdr:sp macro="" textlink="">
      <xdr:nvSpPr>
        <xdr:cNvPr id="6" name="Rectangle: Rounded Corners 5">
          <a:extLst>
            <a:ext uri="{FF2B5EF4-FFF2-40B4-BE49-F238E27FC236}">
              <a16:creationId xmlns:a16="http://schemas.microsoft.com/office/drawing/2014/main" id="{EC33A869-F54A-473C-BE6B-E52622207866}"/>
            </a:ext>
          </a:extLst>
        </xdr:cNvPr>
        <xdr:cNvSpPr/>
      </xdr:nvSpPr>
      <xdr:spPr>
        <a:xfrm>
          <a:off x="8205786" y="552451"/>
          <a:ext cx="7329487" cy="3198018"/>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algn="l"/>
          <a:r>
            <a:rPr lang="en-US" sz="1300" b="1"/>
            <a:t>INDUSTRY: FinTech</a:t>
          </a:r>
        </a:p>
        <a:p>
          <a:pPr algn="l"/>
          <a:r>
            <a:rPr lang="en-US" sz="1200"/>
            <a:t>FinTech is the best-performing industry across various metrics, with a significant number of employees, reflecting strong industry growth. Asia leads in market share, while North America and Europe also have a notable presence. The industry sees a balanced distribution of funding, with Asia receiving the highest investments. Private exits are the most common, but acquisitions are also significant, indicating investor confidence. Despite high revenue, funding levels vary across regions, suggesting different growth dynamics.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1">
              <a:solidFill>
                <a:schemeClr val="lt1"/>
              </a:solidFill>
              <a:effectLst/>
              <a:latin typeface="+mn-lt"/>
              <a:ea typeface="+mn-ea"/>
              <a:cs typeface="+mn-cs"/>
            </a:rPr>
            <a:t>INDUSTRY: Gaming</a:t>
          </a:r>
          <a:endParaRPr lang="en-US" sz="1300">
            <a:solidFill>
              <a:schemeClr val="bg1"/>
            </a:solidFill>
          </a:endParaRPr>
        </a:p>
        <a:p>
          <a:pPr algn="l"/>
          <a:r>
            <a:rPr lang="en-US" sz="1200"/>
            <a:t>Gaming has a strong workforce, reflecting its labor-intensive nature. North America dominates the market share, followed by Australia and Asia, while South America has the smallest presence. Revenue distribution is highest in North America, indicating a well-established gaming market. Private exits remain the most common, with a moderate number of acquisitions. The funding distribution is also highest in North America, followed by Asia, showing significant investor interest in these regions.</a:t>
          </a:r>
          <a:endParaRPr lang="en-US" sz="1200">
            <a:solidFill>
              <a:schemeClr val="bg1"/>
            </a:solidFill>
          </a:endParaRPr>
        </a:p>
      </xdr:txBody>
    </xdr:sp>
    <xdr:clientData/>
  </xdr:twoCellAnchor>
  <xdr:twoCellAnchor>
    <xdr:from>
      <xdr:col>1</xdr:col>
      <xdr:colOff>38100</xdr:colOff>
      <xdr:row>22</xdr:row>
      <xdr:rowOff>183356</xdr:rowOff>
    </xdr:from>
    <xdr:to>
      <xdr:col>13</xdr:col>
      <xdr:colOff>80962</xdr:colOff>
      <xdr:row>40</xdr:row>
      <xdr:rowOff>107155</xdr:rowOff>
    </xdr:to>
    <xdr:sp macro="" textlink="">
      <xdr:nvSpPr>
        <xdr:cNvPr id="7" name="Rectangle: Rounded Corners 6">
          <a:extLst>
            <a:ext uri="{FF2B5EF4-FFF2-40B4-BE49-F238E27FC236}">
              <a16:creationId xmlns:a16="http://schemas.microsoft.com/office/drawing/2014/main" id="{43D5B374-3D38-4FC9-AAC9-6B63A5F3489A}"/>
            </a:ext>
          </a:extLst>
        </xdr:cNvPr>
        <xdr:cNvSpPr/>
      </xdr:nvSpPr>
      <xdr:spPr>
        <a:xfrm>
          <a:off x="645319" y="4374356"/>
          <a:ext cx="7329487" cy="335279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marL="0" marR="0" lvl="0" indent="0" algn="l" defTabSz="914400" eaLnBrk="1" fontAlgn="auto" latinLnBrk="0" hangingPunct="1">
            <a:lnSpc>
              <a:spcPct val="100000"/>
            </a:lnSpc>
            <a:spcBef>
              <a:spcPts val="0"/>
            </a:spcBef>
            <a:spcAft>
              <a:spcPts val="0"/>
            </a:spcAft>
            <a:buClrTx/>
            <a:buSzTx/>
            <a:buFontTx/>
            <a:buNone/>
            <a:tabLst/>
            <a:defRPr/>
          </a:pPr>
          <a:r>
            <a:rPr lang="en-US" sz="1300" b="1">
              <a:solidFill>
                <a:schemeClr val="lt1"/>
              </a:solidFill>
              <a:effectLst/>
              <a:latin typeface="+mn-lt"/>
              <a:ea typeface="+mn-ea"/>
              <a:cs typeface="+mn-cs"/>
            </a:rPr>
            <a:t>INDUSTRY: E-Commerce</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t>E-Commerce is the highest revenue-generating industry with a significant workforce, indicating strong market demand. Australia holds the largest market share, while Asia and Europe also show strong presence. The industry has a relatively high exit rate, primarily through private sales and acquisitions, signaling investor interest. Revenue and funding are highest in Australia and Asia, highlighting strong regional support. North America lags in funding, which may indicate untapped potential or competitive saturation.</a:t>
          </a:r>
          <a:endParaRPr lang="en-US" sz="1200" b="1"/>
        </a:p>
        <a:p>
          <a:pPr algn="l"/>
          <a:endParaRPr lang="en-US" sz="1300" b="1"/>
        </a:p>
        <a:p>
          <a:pPr algn="l"/>
          <a:r>
            <a:rPr lang="en-US" sz="1300" b="1"/>
            <a:t>INDUSTRY: EdTech</a:t>
          </a:r>
        </a:p>
        <a:p>
          <a:pPr algn="l"/>
          <a:r>
            <a:rPr lang="en-US" sz="1200"/>
            <a:t>EdTech has a large workforce but generates moderate revenue, suggesting inefficiencies in monetization. The sector has a strong presence in Asia and South America, with relatively balanced market share across regions. The exit rate is low, with few IPOs or acquisitions, indicating challenges in achieving scalability and investor confidence. Revenue distribution is fairly equal across regions, with no dominant leader. Funding is highest in Asia, followed by South America and North America, reflecting regional interest but potential sustainability concerns.</a:t>
          </a:r>
          <a:endParaRPr lang="en-US" sz="1200">
            <a:solidFill>
              <a:schemeClr val="bg1"/>
            </a:solidFill>
          </a:endParaRPr>
        </a:p>
      </xdr:txBody>
    </xdr:sp>
    <xdr:clientData/>
  </xdr:twoCellAnchor>
  <xdr:twoCellAnchor>
    <xdr:from>
      <xdr:col>13</xdr:col>
      <xdr:colOff>416717</xdr:colOff>
      <xdr:row>22</xdr:row>
      <xdr:rowOff>133351</xdr:rowOff>
    </xdr:from>
    <xdr:to>
      <xdr:col>25</xdr:col>
      <xdr:colOff>459579</xdr:colOff>
      <xdr:row>40</xdr:row>
      <xdr:rowOff>89647</xdr:rowOff>
    </xdr:to>
    <xdr:sp macro="" textlink="">
      <xdr:nvSpPr>
        <xdr:cNvPr id="8" name="Rectangle: Rounded Corners 7">
          <a:extLst>
            <a:ext uri="{FF2B5EF4-FFF2-40B4-BE49-F238E27FC236}">
              <a16:creationId xmlns:a16="http://schemas.microsoft.com/office/drawing/2014/main" id="{3FC72ECD-B06B-4C67-A587-AB2E44CB4802}"/>
            </a:ext>
          </a:extLst>
        </xdr:cNvPr>
        <xdr:cNvSpPr/>
      </xdr:nvSpPr>
      <xdr:spPr>
        <a:xfrm>
          <a:off x="8283246" y="4324351"/>
          <a:ext cx="7304274" cy="338529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algn="l"/>
          <a:r>
            <a:rPr lang="en-US" sz="1300" b="1"/>
            <a:t>INDUSTRY: HealthTech</a:t>
          </a:r>
        </a:p>
        <a:p>
          <a:pPr algn="l"/>
          <a:r>
            <a:rPr lang="en-US" sz="1200"/>
            <a:t>HealthTech employs a significant workforce, indicating its labor-intensive nature. Market share is highest in Australia, North America, and Europe, while South America has the lowest presence. Revenue distribution follows a similar pattern, with Australia and Europe leading, suggesting strong adoption in developed markets. Exit strategies are predominantly private, with a small number of acquisitions and IPOs. Funding is more evenly distributed across regions but remains highest in Australia and Europe.</a:t>
          </a:r>
        </a:p>
        <a:p>
          <a:pPr algn="l"/>
          <a:endParaRPr lang="en-US" sz="1200"/>
        </a:p>
        <a:p>
          <a:pPr marL="0" marR="0" lvl="0" indent="0" algn="l" defTabSz="914400" eaLnBrk="1" fontAlgn="auto" latinLnBrk="0" hangingPunct="1">
            <a:lnSpc>
              <a:spcPct val="100000"/>
            </a:lnSpc>
            <a:spcBef>
              <a:spcPts val="0"/>
            </a:spcBef>
            <a:spcAft>
              <a:spcPts val="0"/>
            </a:spcAft>
            <a:buClrTx/>
            <a:buSzTx/>
            <a:buFontTx/>
            <a:buNone/>
            <a:tabLst/>
            <a:defRPr/>
          </a:pPr>
          <a:r>
            <a:rPr lang="en-US" sz="1300" b="1">
              <a:solidFill>
                <a:schemeClr val="lt1"/>
              </a:solidFill>
              <a:effectLst/>
              <a:latin typeface="+mn-lt"/>
              <a:ea typeface="+mn-ea"/>
              <a:cs typeface="+mn-cs"/>
            </a:rPr>
            <a:t>INDUSTRY: IoT</a:t>
          </a:r>
          <a:endParaRPr lang="en-US" sz="1300" b="1">
            <a:effectLst/>
          </a:endParaRPr>
        </a:p>
        <a:p>
          <a:pPr algn="l"/>
          <a:r>
            <a:rPr lang="en-US" sz="1200"/>
            <a:t>The IoT industry has the highest number of employees compared to previously analyzed industries, suggesting a large-scale operational workforce. Market share is strongest in Europe, Australia, and North America, while Asia and South America lag behind. Revenue distribution is highest in Europe, with other regions showing moderate levels. Funding distribution follows a similar trend, with Europe leading and Asia receiving the least investment. Exit strategies are predominantly private, with a notable number of acquisitions and a few IPOs.</a:t>
          </a:r>
        </a:p>
        <a:p>
          <a:pPr algn="l"/>
          <a:endParaRPr lang="en-US" sz="1200">
            <a:solidFill>
              <a:schemeClr val="bg1"/>
            </a:solidFill>
          </a:endParaRPr>
        </a:p>
        <a:p>
          <a:pPr algn="l"/>
          <a:endParaRPr lang="en-US" sz="1200">
            <a:solidFill>
              <a:schemeClr val="bg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76199</xdr:colOff>
      <xdr:row>3</xdr:row>
      <xdr:rowOff>19049</xdr:rowOff>
    </xdr:from>
    <xdr:to>
      <xdr:col>13</xdr:col>
      <xdr:colOff>119061</xdr:colOff>
      <xdr:row>23</xdr:row>
      <xdr:rowOff>54429</xdr:rowOff>
    </xdr:to>
    <xdr:sp macro="" textlink="">
      <xdr:nvSpPr>
        <xdr:cNvPr id="2" name="Rectangle: Rounded Corners 1">
          <a:extLst>
            <a:ext uri="{FF2B5EF4-FFF2-40B4-BE49-F238E27FC236}">
              <a16:creationId xmlns:a16="http://schemas.microsoft.com/office/drawing/2014/main" id="{340949BB-6BAC-41A3-8D65-C1BD42F44945}"/>
            </a:ext>
          </a:extLst>
        </xdr:cNvPr>
        <xdr:cNvSpPr/>
      </xdr:nvSpPr>
      <xdr:spPr>
        <a:xfrm>
          <a:off x="688520" y="590549"/>
          <a:ext cx="7390720" cy="384538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algn="l"/>
          <a:r>
            <a:rPr lang="en-US" sz="1300" b="1"/>
            <a:t>REGION: ASIA</a:t>
          </a:r>
        </a:p>
        <a:p>
          <a:pPr algn="l"/>
          <a:r>
            <a:rPr lang="en-US" sz="1200"/>
            <a:t>Asia has the highest total funding amounting to $16,146.33, significantly surpassing other regions. The industries contributing the most to revenue in Asia are E-Commerce and FinTech. Private exits are the most common among startups, while acquisitions and IPOs make up a smaller portion of exit strategies. In terms of workforce distribution, FinTech and E-Commerce employ the most people, whereas industries like AI, IoT, and HealthTech have a smaller employee base. Revenue trends indicate that E-Commerce leads in revenue generation, followed by Cybersecurity, FinTech, and Gaming.</a:t>
          </a:r>
        </a:p>
        <a:p>
          <a:pPr algn="l"/>
          <a:endParaRPr lang="en-US" sz="1200">
            <a:solidFill>
              <a:schemeClr val="bg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white"/>
              </a:solidFill>
              <a:effectLst/>
              <a:uLnTx/>
              <a:uFillTx/>
              <a:latin typeface="+mn-lt"/>
              <a:ea typeface="+mn-ea"/>
              <a:cs typeface="+mn-cs"/>
            </a:rPr>
            <a:t>REGION: AUSTRALIA</a:t>
          </a:r>
        </a:p>
        <a:p>
          <a:pPr algn="l"/>
          <a:r>
            <a:rPr lang="en-US" sz="1200"/>
            <a:t>Australia has a total funding distribution of $15,846.84, which is slightly lower than Asia but still significant. The most common exit strategy among Australian startups is private exits, followed by acquisitions, while IPOs remain the least common. In terms of workforce distribution, E-Commerce and FinTech employ the largest number of people, with industries like AI, Gaming, and IoT employing fewer people. Australia's market share is the smallest among all regions, indicating limited startup activity compared to other global regions. Revenue generation is led by E-Commerce, followed by EdTech, HealthTech, and Cybersecurity, with IoT and Gaming contributing the least.</a:t>
          </a:r>
          <a:endParaRPr lang="en-US" sz="1200">
            <a:solidFill>
              <a:schemeClr val="bg1"/>
            </a:solidFill>
          </a:endParaRPr>
        </a:p>
      </xdr:txBody>
    </xdr:sp>
    <xdr:clientData/>
  </xdr:twoCellAnchor>
  <xdr:twoCellAnchor>
    <xdr:from>
      <xdr:col>13</xdr:col>
      <xdr:colOff>311942</xdr:colOff>
      <xdr:row>2</xdr:row>
      <xdr:rowOff>171450</xdr:rowOff>
    </xdr:from>
    <xdr:to>
      <xdr:col>27</xdr:col>
      <xdr:colOff>136071</xdr:colOff>
      <xdr:row>24</xdr:row>
      <xdr:rowOff>149679</xdr:rowOff>
    </xdr:to>
    <xdr:sp macro="" textlink="">
      <xdr:nvSpPr>
        <xdr:cNvPr id="3" name="Rectangle: Rounded Corners 2">
          <a:extLst>
            <a:ext uri="{FF2B5EF4-FFF2-40B4-BE49-F238E27FC236}">
              <a16:creationId xmlns:a16="http://schemas.microsoft.com/office/drawing/2014/main" id="{21502566-2601-4399-B800-8AC361F85ADF}"/>
            </a:ext>
          </a:extLst>
        </xdr:cNvPr>
        <xdr:cNvSpPr/>
      </xdr:nvSpPr>
      <xdr:spPr>
        <a:xfrm>
          <a:off x="8272121" y="552450"/>
          <a:ext cx="8396629" cy="416922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white"/>
              </a:solidFill>
              <a:effectLst/>
              <a:uLnTx/>
              <a:uFillTx/>
              <a:latin typeface="+mn-lt"/>
              <a:ea typeface="+mn-ea"/>
              <a:cs typeface="+mn-cs"/>
            </a:rPr>
            <a:t>REGION: SOUTH AMERICA</a:t>
          </a:r>
        </a:p>
        <a:p>
          <a:r>
            <a:rPr lang="en-US" sz="1400"/>
            <a:t>South America has a total funding distribution of $14,274.88, which is relatively high but still behind Asia. Revenue distribution is moderate, with industries such as EdTech, FinTech, and AI leading in revenue generation. The highest number of employees are found in EdTech, IoT, and FinTech, while HealthTech and Cybersecurity have the lowest workforce representation.</a:t>
          </a:r>
        </a:p>
        <a:p>
          <a:r>
            <a:rPr lang="en-US" sz="1400"/>
            <a:t>The market share of South America is significant, indicating strong industry engagement. In terms of exit strategies, private exits dominate, followed by acquisitions and IPOs. This suggests a preference for retaining ownership within the region. The number of startups founded per year has fluctuated over time but has generally shown an upward trend, with a peak in recent years.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white"/>
            </a:solidFill>
            <a:effectLst/>
            <a:uLnTx/>
            <a:uFillTx/>
            <a:latin typeface="+mn-lt"/>
            <a:ea typeface="+mn-ea"/>
            <a:cs typeface="+mn-cs"/>
          </a:endParaRPr>
        </a:p>
        <a:p>
          <a:pPr algn="l"/>
          <a:endParaRPr lang="en-US" sz="1100" b="1">
            <a:solidFill>
              <a:schemeClr val="lt1"/>
            </a:solidFill>
            <a:effectLst/>
            <a:latin typeface="+mn-lt"/>
            <a:ea typeface="+mn-ea"/>
            <a:cs typeface="+mn-cs"/>
          </a:endParaRPr>
        </a:p>
      </xdr:txBody>
    </xdr:sp>
    <xdr:clientData/>
  </xdr:twoCellAnchor>
  <xdr:twoCellAnchor>
    <xdr:from>
      <xdr:col>1</xdr:col>
      <xdr:colOff>51707</xdr:colOff>
      <xdr:row>24</xdr:row>
      <xdr:rowOff>74499</xdr:rowOff>
    </xdr:from>
    <xdr:to>
      <xdr:col>13</xdr:col>
      <xdr:colOff>94569</xdr:colOff>
      <xdr:row>45</xdr:row>
      <xdr:rowOff>13607</xdr:rowOff>
    </xdr:to>
    <xdr:sp macro="" textlink="">
      <xdr:nvSpPr>
        <xdr:cNvPr id="4" name="Rectangle: Rounded Corners 3">
          <a:extLst>
            <a:ext uri="{FF2B5EF4-FFF2-40B4-BE49-F238E27FC236}">
              <a16:creationId xmlns:a16="http://schemas.microsoft.com/office/drawing/2014/main" id="{29E5107B-BFB3-4543-BE3E-4DB13FEF3E29}"/>
            </a:ext>
          </a:extLst>
        </xdr:cNvPr>
        <xdr:cNvSpPr/>
      </xdr:nvSpPr>
      <xdr:spPr>
        <a:xfrm>
          <a:off x="664028" y="4646499"/>
          <a:ext cx="7390720" cy="3939608"/>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eaLnBrk="1" fontAlgn="auto" latinLnBrk="0" hangingPunct="1"/>
          <a:r>
            <a:rPr lang="en-US" sz="1300" b="1" i="0" baseline="0">
              <a:solidFill>
                <a:schemeClr val="lt1"/>
              </a:solidFill>
              <a:effectLst/>
              <a:latin typeface="+mn-lt"/>
              <a:ea typeface="+mn-ea"/>
              <a:cs typeface="+mn-cs"/>
            </a:rPr>
            <a:t>REGION: EUROPE</a:t>
          </a:r>
          <a:endParaRPr lang="en-US" sz="13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a:t>Europe has a total funding distribution of $14,501.24, making it a well-funded region but slightly behind Asia and Australia. It holds the highest revenue among all regions, with E-Commerce as the leading revenue-generating industry. In terms of employment, E-Commerce, Gaming, and FinTech are the dominant industries, whereas Cybersecurity has the lowest employee count. Europe’s market share is substantial, reinforcing its strong startup presence. The most common exit strategy in the region is private exits, followed by acquisitions and IPOs. The revenue distribution is well-balanced across industries, with AI, IoT, and FinTech showing strong contributions.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1"/>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white"/>
              </a:solidFill>
              <a:effectLst/>
              <a:uLnTx/>
              <a:uFillTx/>
              <a:latin typeface="+mn-lt"/>
              <a:ea typeface="+mn-ea"/>
              <a:cs typeface="+mn-cs"/>
            </a:rPr>
            <a:t>REGION: NORTH AMERICA</a:t>
          </a:r>
          <a:endParaRPr kumimoji="0" lang="en-US" sz="1300" b="0" i="0" u="none" strike="noStrike" kern="0" cap="none" spc="0" normalizeH="0" baseline="0" noProof="0">
            <a:ln>
              <a:noFill/>
            </a:ln>
            <a:solidFill>
              <a:prstClr val="white"/>
            </a:solidFill>
            <a:effectLst/>
            <a:uLnTx/>
            <a:uFillTx/>
            <a:latin typeface="+mn-lt"/>
            <a:ea typeface="+mn-ea"/>
            <a:cs typeface="+mn-cs"/>
          </a:endParaRPr>
        </a:p>
        <a:p>
          <a:pPr algn="l"/>
          <a:r>
            <a:rPr lang="en-US" sz="1200"/>
            <a:t>North America has a total funding distribution of $15,559.09, positioning it among the top-funded regions. Its revenue distribution is moderate compared to Asia and Europe, with Gaming and E-Commerce being the leading revenue-generating industries. In terms of employment, Gaming, FinTech, and EdTech employ the most people, whereas Cybersecurity has the lowest workforce representation. North America's market share is significant, indicating a strong startup presence. The most common exit strategy is private exits, followed by acquisitions and IPOs. The funding distribution suggests a balanced investment across industries, with noticeable spikes in certain sectors like Gaming and FinTech.</a:t>
          </a:r>
          <a:endParaRPr lang="en-US" sz="1200">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76199</xdr:colOff>
      <xdr:row>3</xdr:row>
      <xdr:rowOff>19049</xdr:rowOff>
    </xdr:from>
    <xdr:to>
      <xdr:col>13</xdr:col>
      <xdr:colOff>119061</xdr:colOff>
      <xdr:row>23</xdr:row>
      <xdr:rowOff>54429</xdr:rowOff>
    </xdr:to>
    <xdr:sp macro="" textlink="">
      <xdr:nvSpPr>
        <xdr:cNvPr id="2" name="Rectangle: Rounded Corners 1">
          <a:extLst>
            <a:ext uri="{FF2B5EF4-FFF2-40B4-BE49-F238E27FC236}">
              <a16:creationId xmlns:a16="http://schemas.microsoft.com/office/drawing/2014/main" id="{E7FBAA65-87B5-4FFC-BC77-1D178EDDD2DB}"/>
            </a:ext>
          </a:extLst>
        </xdr:cNvPr>
        <xdr:cNvSpPr/>
      </xdr:nvSpPr>
      <xdr:spPr>
        <a:xfrm>
          <a:off x="685799" y="590549"/>
          <a:ext cx="7358062" cy="384538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algn="l"/>
          <a:r>
            <a:rPr lang="en-US" sz="1300" b="1"/>
            <a:t>FUNDING ROUND: 1</a:t>
          </a:r>
        </a:p>
        <a:p>
          <a:pPr algn="l"/>
          <a:r>
            <a:rPr lang="en-US" sz="1200"/>
            <a:t>The dashboard is filtered by funding rounds, revealing trends in startup performance based on funding stages. South America consistently receives substantial funding, while Europe has the lowest distribution. Market share distribution remains relatively stable across regions, with North America maintaining a strong presence. Industry-wise, E-Commerce, FinTech, and AI continue to generate significant revenue, while Cybersecurity and HealthTech show lower employment numbers. Exit strategies are heavily skewed toward private exits, with limited IPOs and acquisitions.</a:t>
          </a:r>
        </a:p>
        <a:p>
          <a:pPr algn="l"/>
          <a:endParaRPr lang="en-US" sz="1200">
            <a:solidFill>
              <a:schemeClr val="bg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white"/>
              </a:solidFill>
              <a:effectLst/>
              <a:uLnTx/>
              <a:uFillTx/>
              <a:latin typeface="+mn-lt"/>
              <a:ea typeface="+mn-ea"/>
              <a:cs typeface="+mn-cs"/>
            </a:rPr>
            <a:t>FUNDING ROUND: 2</a:t>
          </a:r>
        </a:p>
        <a:p>
          <a:pPr algn="l"/>
          <a:r>
            <a:rPr lang="en-US" sz="1200"/>
            <a:t>Filtering by two funding rounds highlights regional funding disparities. Asia maintains the highest funding levels, while Europe remains the lowest. Market share distribution is relatively even, but North America continues to dominate. E-Commerce, FinTech, and AI lead in revenue, while Cybersecurity and HealthTech lag behind. Exit strategies still favor private exits, with minimal IPOs or acquisitions. Employment in IoT, FinTech, and EdTech remains strong, while E-Commerce shows significantly lower workforce numbers.</a:t>
          </a:r>
          <a:endParaRPr lang="en-US" sz="1200">
            <a:solidFill>
              <a:schemeClr val="bg1"/>
            </a:solidFill>
          </a:endParaRPr>
        </a:p>
      </xdr:txBody>
    </xdr:sp>
    <xdr:clientData/>
  </xdr:twoCellAnchor>
  <xdr:twoCellAnchor>
    <xdr:from>
      <xdr:col>13</xdr:col>
      <xdr:colOff>311942</xdr:colOff>
      <xdr:row>2</xdr:row>
      <xdr:rowOff>171450</xdr:rowOff>
    </xdr:from>
    <xdr:to>
      <xdr:col>27</xdr:col>
      <xdr:colOff>136071</xdr:colOff>
      <xdr:row>24</xdr:row>
      <xdr:rowOff>149679</xdr:rowOff>
    </xdr:to>
    <xdr:sp macro="" textlink="">
      <xdr:nvSpPr>
        <xdr:cNvPr id="3" name="Rectangle: Rounded Corners 2">
          <a:extLst>
            <a:ext uri="{FF2B5EF4-FFF2-40B4-BE49-F238E27FC236}">
              <a16:creationId xmlns:a16="http://schemas.microsoft.com/office/drawing/2014/main" id="{69BD1D22-22F1-4D88-B2DB-D37AFF0E2B09}"/>
            </a:ext>
          </a:extLst>
        </xdr:cNvPr>
        <xdr:cNvSpPr/>
      </xdr:nvSpPr>
      <xdr:spPr>
        <a:xfrm>
          <a:off x="8236742" y="552450"/>
          <a:ext cx="8358529" cy="416922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srgbClr val="FFFFFF"/>
              </a:solidFill>
              <a:effectLst/>
              <a:uLnTx/>
              <a:uFillTx/>
              <a:latin typeface="Calibri" panose="020F0502020204030204" pitchFamily="34" charset="0"/>
              <a:ea typeface="+mn-ea"/>
              <a:cs typeface="+mn-cs"/>
            </a:rPr>
            <a:t>FUNDING ROUND: 5</a:t>
          </a:r>
          <a:endParaRPr kumimoji="0" lang="en-US" sz="1400" b="0" i="0" u="none" strike="noStrike" kern="0" cap="none" spc="0" normalizeH="0" baseline="0" noProof="0">
            <a:ln>
              <a:noFill/>
            </a:ln>
            <a:solidFill>
              <a:prstClr val="white"/>
            </a:solidFill>
            <a:effectLst/>
            <a:uLnTx/>
            <a:uFillTx/>
            <a:latin typeface="+mn-lt"/>
            <a:ea typeface="+mn-ea"/>
            <a:cs typeface="+mn-cs"/>
          </a:endParaRPr>
        </a:p>
        <a:p>
          <a:r>
            <a:rPr lang="en-US" sz="1400"/>
            <a:t>Filtering by five funding rounds highlights that Europe remains the dominant revenue-generating region, followed closely by Australia. Despite being the top-funded region, Asia still lags in revenue generation, indicating persistent inefficiencies in capital utilization. The market share distribution shows Australia gaining a stronger foothold, whereas North and South America remain relatively weak. Private exits continue to be the most common, with IPOs and acquisitions increasing slightly but still underutilized. EdTech has the highest employee count, followed by Gaming and AI, indicating strong industry traction. However, industries like Cybersecurity and HealthTech have lower employment, suggesting slower workforce growth.</a:t>
          </a:r>
          <a:endParaRPr kumimoji="0" lang="en-US" sz="1300" b="0" i="0" u="none" strike="noStrike" kern="0" cap="none" spc="0" normalizeH="0" baseline="0" noProof="0">
            <a:ln>
              <a:noFill/>
            </a:ln>
            <a:solidFill>
              <a:prstClr val="white"/>
            </a:solidFill>
            <a:effectLst/>
            <a:uLnTx/>
            <a:uFillTx/>
            <a:latin typeface="+mn-lt"/>
            <a:ea typeface="+mn-ea"/>
            <a:cs typeface="+mn-cs"/>
          </a:endParaRPr>
        </a:p>
        <a:p>
          <a:pPr algn="l"/>
          <a:endParaRPr lang="en-US" sz="1100" b="1">
            <a:solidFill>
              <a:schemeClr val="lt1"/>
            </a:solidFill>
            <a:effectLst/>
            <a:latin typeface="+mn-lt"/>
            <a:ea typeface="+mn-ea"/>
            <a:cs typeface="+mn-cs"/>
          </a:endParaRPr>
        </a:p>
      </xdr:txBody>
    </xdr:sp>
    <xdr:clientData/>
  </xdr:twoCellAnchor>
  <xdr:twoCellAnchor>
    <xdr:from>
      <xdr:col>1</xdr:col>
      <xdr:colOff>51707</xdr:colOff>
      <xdr:row>24</xdr:row>
      <xdr:rowOff>74499</xdr:rowOff>
    </xdr:from>
    <xdr:to>
      <xdr:col>13</xdr:col>
      <xdr:colOff>94569</xdr:colOff>
      <xdr:row>45</xdr:row>
      <xdr:rowOff>13607</xdr:rowOff>
    </xdr:to>
    <xdr:sp macro="" textlink="">
      <xdr:nvSpPr>
        <xdr:cNvPr id="4" name="Rectangle: Rounded Corners 3">
          <a:extLst>
            <a:ext uri="{FF2B5EF4-FFF2-40B4-BE49-F238E27FC236}">
              <a16:creationId xmlns:a16="http://schemas.microsoft.com/office/drawing/2014/main" id="{3CE2F5FA-168F-42A2-BB57-4BE0E09F680D}"/>
            </a:ext>
          </a:extLst>
        </xdr:cNvPr>
        <xdr:cNvSpPr/>
      </xdr:nvSpPr>
      <xdr:spPr>
        <a:xfrm>
          <a:off x="661307" y="4646499"/>
          <a:ext cx="7358062" cy="3939608"/>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OBSERVATIONS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white"/>
              </a:solidFill>
              <a:effectLst/>
              <a:uLnTx/>
              <a:uFillTx/>
              <a:latin typeface="+mn-lt"/>
              <a:ea typeface="+mn-ea"/>
              <a:cs typeface="+mn-cs"/>
            </a:rPr>
            <a:t>FUNDING ROUND: 3</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t>Filtering by three funding rounds reveals that North America and Australia have the largest market shares, while South America lags behind. Asia still leads in total funding, but its revenue distribution is lower than North America and Australia. FinTech and Gaming generate the highest revenues, while AI, IoT, and Cybersecurity remain underfunded and underperforming. Private exits dominate, with IPOs and acquisitions remaining uncommon. Employment is highest in FinTech and EdTech, while AI and IoT have the lowest workforce representation.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300" b="1"/>
        </a:p>
        <a:p>
          <a:pPr marL="0" marR="0" indent="0" algn="l" eaLnBrk="1" fontAlgn="auto" latinLnBrk="0" hangingPunct="1">
            <a:spcBef>
              <a:spcPts val="0"/>
            </a:spcBef>
            <a:spcAft>
              <a:spcPts val="0"/>
            </a:spcAft>
          </a:pPr>
          <a:r>
            <a:rPr lang="en-US" sz="1300" b="1" i="0" spc="0" baseline="0">
              <a:ln>
                <a:noFill/>
              </a:ln>
              <a:solidFill>
                <a:srgbClr val="FFFFFF"/>
              </a:solidFill>
              <a:effectLst/>
              <a:latin typeface="Calibri" panose="020F0502020204030204" pitchFamily="34" charset="0"/>
              <a:ea typeface="+mn-ea"/>
              <a:cs typeface="+mn-cs"/>
            </a:rPr>
            <a:t>FUNDING ROUND: 4</a:t>
          </a:r>
          <a:endParaRPr lang="en-US" sz="1400">
            <a:effectLst/>
          </a:endParaRPr>
        </a:p>
        <a:p>
          <a:pPr algn="l"/>
          <a:r>
            <a:rPr lang="en-US" sz="1200"/>
            <a:t>Filtering by four funding rounds reveals that Europe leads in revenue distribution, followed by Asia and North America, while South America lags significantly. Despite being the top-funded region, Asia does not generate the highest revenue, indicating potential inefficiencies in capital utilization. FinTech remains the best-performing industry, while AI, IoT, and Cybersecurity continue to generate lower revenue. Private exits are still the most common, with IPOs and acquisitions remaining relatively low. Employment levels are highest in EdTech and E-Commerce, while AI and IoT have fewer employees, reflecting lower industry penetration.</a:t>
          </a:r>
          <a:endParaRPr lang="en-US" sz="1200">
            <a:solidFill>
              <a:schemeClr val="bg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88105</xdr:colOff>
      <xdr:row>2</xdr:row>
      <xdr:rowOff>102394</xdr:rowOff>
    </xdr:from>
    <xdr:to>
      <xdr:col>14</xdr:col>
      <xdr:colOff>11906</xdr:colOff>
      <xdr:row>21</xdr:row>
      <xdr:rowOff>83344</xdr:rowOff>
    </xdr:to>
    <xdr:sp macro="" textlink="">
      <xdr:nvSpPr>
        <xdr:cNvPr id="2" name="Rectangle: Rounded Corners 1">
          <a:extLst>
            <a:ext uri="{FF2B5EF4-FFF2-40B4-BE49-F238E27FC236}">
              <a16:creationId xmlns:a16="http://schemas.microsoft.com/office/drawing/2014/main" id="{1F4B517F-416B-4CF2-B140-049AED2110AA}"/>
            </a:ext>
          </a:extLst>
        </xdr:cNvPr>
        <xdr:cNvSpPr/>
      </xdr:nvSpPr>
      <xdr:spPr>
        <a:xfrm>
          <a:off x="695324" y="483394"/>
          <a:ext cx="7817645" cy="36004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INDUSTRY: AI</a:t>
          </a:r>
        </a:p>
        <a:p>
          <a:pPr algn="l"/>
          <a:r>
            <a:rPr lang="en-US" sz="1200"/>
            <a:t>AI startups should focus on diversifying income streams through strategic partnerships and scalable business models to boost revenue. Strengthening market positioning and fostering innovation can improve acquisition potential and IPO success. Expanding into emerging markets with localized AI solutions can drive adoption beyond developed regions. Addressing the funding gap by engaging global investors, grants, and accelerator programs will support underfunded areas. Investing in research, incubation programs, and policy incentives will create a more stable and thriving AI startup ecosystem. These steps will enhance sustainability, profitability, and global expansion opportunities for AI startups.</a:t>
          </a:r>
        </a:p>
        <a:p>
          <a:pPr algn="l"/>
          <a:endParaRPr lang="en-US" sz="1200">
            <a:solidFill>
              <a:schemeClr val="bg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300" b="1">
              <a:solidFill>
                <a:schemeClr val="lt1"/>
              </a:solidFill>
              <a:effectLst/>
              <a:latin typeface="+mn-lt"/>
              <a:ea typeface="+mn-ea"/>
              <a:cs typeface="+mn-cs"/>
            </a:rPr>
            <a:t>INDUSTRY:</a:t>
          </a:r>
          <a:r>
            <a:rPr lang="en-US" sz="1300" b="1" baseline="0">
              <a:solidFill>
                <a:schemeClr val="lt1"/>
              </a:solidFill>
              <a:effectLst/>
              <a:latin typeface="+mn-lt"/>
              <a:ea typeface="+mn-ea"/>
              <a:cs typeface="+mn-cs"/>
            </a:rPr>
            <a:t> </a:t>
          </a:r>
          <a:r>
            <a:rPr lang="en-US" sz="1300" b="1">
              <a:solidFill>
                <a:schemeClr val="lt1"/>
              </a:solidFill>
              <a:effectLst/>
              <a:latin typeface="+mn-lt"/>
              <a:ea typeface="+mn-ea"/>
              <a:cs typeface="+mn-cs"/>
            </a:rPr>
            <a:t>Cybersecurity</a:t>
          </a:r>
          <a:endParaRPr lang="en-US" sz="1300">
            <a:solidFill>
              <a:schemeClr val="bg1"/>
            </a:solidFill>
          </a:endParaRPr>
        </a:p>
        <a:p>
          <a:pPr algn="l"/>
          <a:r>
            <a:rPr lang="en-US" sz="1200"/>
            <a:t>Cybersecurity startups should develop premium service models, B2B partnerships, and scalable solutions to improve revenue generation. Strengthening intellectual property protection and increasing collaboration with enterprises can boost acquisition potential. Expanding presence in North America and Europe, where cybersecurity threats are high, can drive greater adoption. Startups should explore alternative funding sources, including government grants and venture capital, to accelerate growth. Prioritizing research and AI-driven cybersecurity solutions will improve competitiveness and market demand.</a:t>
          </a:r>
          <a:endParaRPr lang="en-US" sz="1200">
            <a:solidFill>
              <a:schemeClr val="bg1"/>
            </a:solidFill>
          </a:endParaRPr>
        </a:p>
      </xdr:txBody>
    </xdr:sp>
    <xdr:clientData/>
  </xdr:twoCellAnchor>
  <xdr:twoCellAnchor>
    <xdr:from>
      <xdr:col>1</xdr:col>
      <xdr:colOff>61912</xdr:colOff>
      <xdr:row>22</xdr:row>
      <xdr:rowOff>64294</xdr:rowOff>
    </xdr:from>
    <xdr:to>
      <xdr:col>13</xdr:col>
      <xdr:colOff>592932</xdr:colOff>
      <xdr:row>41</xdr:row>
      <xdr:rowOff>45244</xdr:rowOff>
    </xdr:to>
    <xdr:sp macro="" textlink="">
      <xdr:nvSpPr>
        <xdr:cNvPr id="5" name="Rectangle: Rounded Corners 4">
          <a:extLst>
            <a:ext uri="{FF2B5EF4-FFF2-40B4-BE49-F238E27FC236}">
              <a16:creationId xmlns:a16="http://schemas.microsoft.com/office/drawing/2014/main" id="{80832A26-0EA0-4E9E-9EF7-09205DFEE508}"/>
            </a:ext>
          </a:extLst>
        </xdr:cNvPr>
        <xdr:cNvSpPr/>
      </xdr:nvSpPr>
      <xdr:spPr>
        <a:xfrm>
          <a:off x="669131" y="4255294"/>
          <a:ext cx="7817645" cy="36004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INDUSTRY: E-Commerce</a:t>
          </a:r>
        </a:p>
        <a:p>
          <a:pPr algn="l"/>
          <a:r>
            <a:rPr lang="en-US" sz="1200"/>
            <a:t>E-Commerce startups should focus on expanding into North America through localized marketing and strategic partnerships. Strengthening logistics, supply chain optimization, and AI-driven customer experiences will enhance operational efficiency and customer retention. Diversifying revenue streams with subscription models, fintech integrations, and personalized shopping experiences can boost profitability. Given strong investor interest, companies should refine exit strategies to maximize acquisition or IPO opportunities.</a:t>
          </a:r>
        </a:p>
        <a:p>
          <a:pPr algn="l"/>
          <a:endParaRPr lang="en-US" sz="1200">
            <a:solidFill>
              <a:schemeClr val="bg1"/>
            </a:solidFill>
          </a:endParaRPr>
        </a:p>
        <a:p>
          <a:r>
            <a:rPr lang="en-US" sz="1300" b="1">
              <a:solidFill>
                <a:schemeClr val="lt1"/>
              </a:solidFill>
              <a:effectLst/>
              <a:latin typeface="+mn-lt"/>
              <a:ea typeface="+mn-ea"/>
              <a:cs typeface="+mn-cs"/>
            </a:rPr>
            <a:t>INDUSTRY: EdTech</a:t>
          </a:r>
          <a:endParaRPr lang="en-US" sz="1300">
            <a:effectLst/>
          </a:endParaRPr>
        </a:p>
        <a:p>
          <a:pPr algn="l"/>
          <a:r>
            <a:rPr lang="en-US" sz="1200"/>
            <a:t>EdTech startups should develop scalable digital products, subscription models, and enterprise collaborations to improve revenue streams. Strengthening partnerships with governments and educational institutions can drive expansion and funding opportunities. Targeting North America and Europe, where premium education services are in demand, could enhance profitability. Startups should also focus on adaptive learning technologies and AI-driven education tools to differentiate from competitors and attract higher investments.</a:t>
          </a:r>
          <a:endParaRPr lang="en-US" sz="1200">
            <a:solidFill>
              <a:schemeClr val="bg1"/>
            </a:solidFill>
          </a:endParaRPr>
        </a:p>
      </xdr:txBody>
    </xdr:sp>
    <xdr:clientData/>
  </xdr:twoCellAnchor>
  <xdr:twoCellAnchor>
    <xdr:from>
      <xdr:col>14</xdr:col>
      <xdr:colOff>273843</xdr:colOff>
      <xdr:row>2</xdr:row>
      <xdr:rowOff>50007</xdr:rowOff>
    </xdr:from>
    <xdr:to>
      <xdr:col>27</xdr:col>
      <xdr:colOff>197645</xdr:colOff>
      <xdr:row>21</xdr:row>
      <xdr:rowOff>30957</xdr:rowOff>
    </xdr:to>
    <xdr:sp macro="" textlink="">
      <xdr:nvSpPr>
        <xdr:cNvPr id="6" name="Rectangle: Rounded Corners 5">
          <a:extLst>
            <a:ext uri="{FF2B5EF4-FFF2-40B4-BE49-F238E27FC236}">
              <a16:creationId xmlns:a16="http://schemas.microsoft.com/office/drawing/2014/main" id="{631508F9-77C5-4300-89C9-7119DE1B05CF}"/>
            </a:ext>
          </a:extLst>
        </xdr:cNvPr>
        <xdr:cNvSpPr/>
      </xdr:nvSpPr>
      <xdr:spPr>
        <a:xfrm>
          <a:off x="8774906" y="431007"/>
          <a:ext cx="7817645" cy="36004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INDUSTRY: FinTech</a:t>
          </a:r>
        </a:p>
        <a:p>
          <a:pPr algn="l"/>
          <a:r>
            <a:rPr lang="en-US" sz="1200"/>
            <a:t>FinTech startups should leverage Asia's strong market position by expanding innovative financial products tailored to emerging markets. Strengthening digital payment ecosystems, blockchain solutions, and AI-driven financial services will enhance competitiveness. Companies should focus on regulatory compliance in North America and Europe to attract institutional investors. Given the high private exit rate, startups should refine strategies to position themselves for acquisitions or IPOs. Expanding funding opportunities in underfunded regions, such as Australia, will help sustain growth.</a:t>
          </a:r>
        </a:p>
        <a:p>
          <a:pPr algn="l"/>
          <a:endParaRPr lang="en-US" sz="1200">
            <a:solidFill>
              <a:schemeClr val="bg1"/>
            </a:solidFill>
          </a:endParaRPr>
        </a:p>
        <a:p>
          <a:r>
            <a:rPr lang="en-US" sz="1300" b="1">
              <a:solidFill>
                <a:schemeClr val="lt1"/>
              </a:solidFill>
              <a:effectLst/>
              <a:latin typeface="+mn-lt"/>
              <a:ea typeface="+mn-ea"/>
              <a:cs typeface="+mn-cs"/>
            </a:rPr>
            <a:t>INDUSTRY: Gaming</a:t>
          </a:r>
          <a:endParaRPr lang="en-US" sz="1300">
            <a:effectLst/>
          </a:endParaRPr>
        </a:p>
        <a:p>
          <a:pPr algn="l"/>
          <a:r>
            <a:rPr lang="en-US" sz="1200"/>
            <a:t>Gaming startups should focus on expanding in emerging markets such as South America and Europe, where growth potential is high but current market presence is low. Leveraging cloud gaming, VR/AR technologies, and AI-driven game development will enhance innovation and user engagement. Strengthening monetization strategies such as in-game purchases and esports sponsorships can further drive revenue. Collaborations with global gaming publishers and tech firms will help secure better funding and market reach.</a:t>
          </a:r>
          <a:endParaRPr lang="en-US" sz="1200">
            <a:solidFill>
              <a:schemeClr val="bg1"/>
            </a:solidFill>
          </a:endParaRPr>
        </a:p>
      </xdr:txBody>
    </xdr:sp>
    <xdr:clientData/>
  </xdr:twoCellAnchor>
  <xdr:twoCellAnchor>
    <xdr:from>
      <xdr:col>27</xdr:col>
      <xdr:colOff>485775</xdr:colOff>
      <xdr:row>0</xdr:row>
      <xdr:rowOff>0</xdr:rowOff>
    </xdr:from>
    <xdr:to>
      <xdr:col>40</xdr:col>
      <xdr:colOff>409576</xdr:colOff>
      <xdr:row>1</xdr:row>
      <xdr:rowOff>16670</xdr:rowOff>
    </xdr:to>
    <xdr:sp macro="" textlink="">
      <xdr:nvSpPr>
        <xdr:cNvPr id="7" name="Rectangle: Rounded Corners 6">
          <a:extLst>
            <a:ext uri="{FF2B5EF4-FFF2-40B4-BE49-F238E27FC236}">
              <a16:creationId xmlns:a16="http://schemas.microsoft.com/office/drawing/2014/main" id="{9BE31EB7-9F87-407F-81EB-F587411B6D63}"/>
            </a:ext>
          </a:extLst>
        </xdr:cNvPr>
        <xdr:cNvSpPr/>
      </xdr:nvSpPr>
      <xdr:spPr>
        <a:xfrm>
          <a:off x="16880681" y="0"/>
          <a:ext cx="7817645" cy="20717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INDUSTRY: E-Commerce</a:t>
          </a:r>
        </a:p>
        <a:p>
          <a:pPr algn="l"/>
          <a:r>
            <a:rPr lang="en-US" sz="1200"/>
            <a:t>E-Commerce startups should focus on expanding into North America through localized marketing and strategic partnerships. Strengthening logistics, supply chain optimization, and AI-driven customer experiences will enhance operational efficiency and customer retention. Diversifying revenue streams with subscription models, fintech integrations, and personalized shopping experiences can boost profitability. Given strong investor interest, companies should refine exit strategies to maximize acquisition or IPO opportunities.</a:t>
          </a:r>
        </a:p>
        <a:p>
          <a:pPr algn="l"/>
          <a:endParaRPr lang="en-US" sz="1200">
            <a:solidFill>
              <a:schemeClr val="bg1"/>
            </a:solidFill>
          </a:endParaRPr>
        </a:p>
        <a:p>
          <a:r>
            <a:rPr lang="en-US" sz="1300" b="1">
              <a:solidFill>
                <a:schemeClr val="lt1"/>
              </a:solidFill>
              <a:effectLst/>
              <a:latin typeface="+mn-lt"/>
              <a:ea typeface="+mn-ea"/>
              <a:cs typeface="+mn-cs"/>
            </a:rPr>
            <a:t>INDUSTRY: EdTech</a:t>
          </a:r>
          <a:endParaRPr lang="en-US" sz="1300">
            <a:effectLst/>
          </a:endParaRPr>
        </a:p>
        <a:p>
          <a:pPr algn="l"/>
          <a:r>
            <a:rPr lang="en-US" sz="1200"/>
            <a:t>EdTech startups should develop scalable digital products, subscription models, and enterprise collaborations to improve revenue streams. Strengthening partnerships with governments and educational institutions can drive expansion and funding opportunities. Targeting North America and Europe, where premium education services are in demand, could enhance profitability. Startups should also focus on adaptive learning technologies and AI-driven education tools to differentiate from competitors and attract higher investments.</a:t>
          </a:r>
          <a:endParaRPr lang="en-US" sz="1200">
            <a:solidFill>
              <a:schemeClr val="bg1"/>
            </a:solidFill>
          </a:endParaRPr>
        </a:p>
      </xdr:txBody>
    </xdr:sp>
    <xdr:clientData/>
  </xdr:twoCellAnchor>
  <xdr:twoCellAnchor>
    <xdr:from>
      <xdr:col>14</xdr:col>
      <xdr:colOff>235743</xdr:colOff>
      <xdr:row>22</xdr:row>
      <xdr:rowOff>35720</xdr:rowOff>
    </xdr:from>
    <xdr:to>
      <xdr:col>27</xdr:col>
      <xdr:colOff>159545</xdr:colOff>
      <xdr:row>41</xdr:row>
      <xdr:rowOff>16670</xdr:rowOff>
    </xdr:to>
    <xdr:sp macro="" textlink="">
      <xdr:nvSpPr>
        <xdr:cNvPr id="8" name="Rectangle: Rounded Corners 7">
          <a:extLst>
            <a:ext uri="{FF2B5EF4-FFF2-40B4-BE49-F238E27FC236}">
              <a16:creationId xmlns:a16="http://schemas.microsoft.com/office/drawing/2014/main" id="{A3DBCE9A-591A-4BAE-9E8F-79D38BADE78E}"/>
            </a:ext>
          </a:extLst>
        </xdr:cNvPr>
        <xdr:cNvSpPr/>
      </xdr:nvSpPr>
      <xdr:spPr>
        <a:xfrm>
          <a:off x="8736806" y="4226720"/>
          <a:ext cx="7817645" cy="36004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INDUSTRY: HealthTech</a:t>
          </a:r>
        </a:p>
        <a:p>
          <a:pPr algn="l"/>
          <a:r>
            <a:rPr lang="en-US" sz="1200"/>
            <a:t>HealthTech startups should explore expansion opportunities in South America and Asia, where market share is relatively low but healthcare demand is rising. Investment in AI-driven diagnostics, telemedicine, and wearable health devices can enhance innovation. Partnerships with hospitals, pharmaceutical firms, and insurance companies will drive adoption. Increasing regulatory compliance and funding accessibility can accelerate growth in emerging markets.</a:t>
          </a:r>
        </a:p>
        <a:p>
          <a:pPr algn="l"/>
          <a:endParaRPr lang="en-US" sz="1200">
            <a:solidFill>
              <a:schemeClr val="bg1"/>
            </a:solidFill>
          </a:endParaRPr>
        </a:p>
        <a:p>
          <a:r>
            <a:rPr lang="en-US" sz="1300" b="1">
              <a:solidFill>
                <a:schemeClr val="lt1"/>
              </a:solidFill>
              <a:effectLst/>
              <a:latin typeface="+mn-lt"/>
              <a:ea typeface="+mn-ea"/>
              <a:cs typeface="+mn-cs"/>
            </a:rPr>
            <a:t>INDUSTRY: IoT</a:t>
          </a:r>
          <a:endParaRPr lang="en-US" sz="1300">
            <a:effectLst/>
          </a:endParaRPr>
        </a:p>
        <a:p>
          <a:pPr algn="l"/>
          <a:r>
            <a:rPr lang="en-US" sz="1200"/>
            <a:t>IoT startups should capitalize on the growing demand for smart infrastructure, industrial automation, and connected devices. Expansion into Asia and South America could unlock new growth, given their increasing adoption of smart technologies. Partnerships with telecom providers, cloud computing firms, and hardware manufacturers can enhance scalability. Improved funding access in Asia could accelerate growth, making it a priority for investors and government-backed initiatives.</a:t>
          </a:r>
          <a:endParaRPr lang="en-US" sz="1200">
            <a:solidFill>
              <a:schemeClr val="bg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88105</xdr:colOff>
      <xdr:row>2</xdr:row>
      <xdr:rowOff>102393</xdr:rowOff>
    </xdr:from>
    <xdr:to>
      <xdr:col>14</xdr:col>
      <xdr:colOff>11906</xdr:colOff>
      <xdr:row>25</xdr:row>
      <xdr:rowOff>54428</xdr:rowOff>
    </xdr:to>
    <xdr:sp macro="" textlink="">
      <xdr:nvSpPr>
        <xdr:cNvPr id="2" name="Rectangle: Rounded Corners 1">
          <a:extLst>
            <a:ext uri="{FF2B5EF4-FFF2-40B4-BE49-F238E27FC236}">
              <a16:creationId xmlns:a16="http://schemas.microsoft.com/office/drawing/2014/main" id="{72A6D8A2-841C-4BA8-90F5-B72AFD7AFB2D}"/>
            </a:ext>
          </a:extLst>
        </xdr:cNvPr>
        <xdr:cNvSpPr/>
      </xdr:nvSpPr>
      <xdr:spPr>
        <a:xfrm>
          <a:off x="700426" y="483393"/>
          <a:ext cx="7883980" cy="4333535"/>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REGION: ASIA</a:t>
          </a:r>
        </a:p>
        <a:p>
          <a:pPr algn="l"/>
          <a:r>
            <a:rPr lang="en-US" sz="1200"/>
            <a:t>Given that Asia has the highest funding, investors should focus on scaling promising startups in high-growth industries such as FinTech and E-Commerce. Since IPOs are less common compared to private exits, Asian startups should explore public offerings as a means to unlock additional capital and expansion opportunities. Industries like AI, IoT, and HealthTech should invest in talent acquisition and workforce development to achieve similar growth to E-Commerce and FinTech. While major hubs such as China and India dominate the startup ecosystem, emerging markets within Asia, including Indonesia and Vietnam, present significant opportunities for expansion. Cybersecurity startups, given their increasing revenue, should focus on improving infrastructure and regulatory compliance to support the rapid growth of the digital economy in Asia.</a:t>
          </a:r>
        </a:p>
        <a:p>
          <a:pPr algn="l"/>
          <a:endParaRPr lang="en-US" sz="1200">
            <a:solidFill>
              <a:schemeClr val="bg1"/>
            </a:solidFill>
          </a:endParaRPr>
        </a:p>
        <a:p>
          <a:r>
            <a:rPr lang="en-US" sz="1300" b="1">
              <a:solidFill>
                <a:schemeClr val="lt1"/>
              </a:solidFill>
              <a:effectLst/>
              <a:latin typeface="+mn-lt"/>
              <a:ea typeface="+mn-ea"/>
              <a:cs typeface="+mn-cs"/>
            </a:rPr>
            <a:t>REGION: AUSTRALIA</a:t>
          </a:r>
          <a:endParaRPr lang="en-US" sz="1300">
            <a:effectLst/>
          </a:endParaRPr>
        </a:p>
        <a:p>
          <a:pPr algn="l"/>
          <a:r>
            <a:rPr lang="en-US" sz="1200"/>
            <a:t>Despite Australia's relatively smaller market share, its funding is competitive, indicating strong investor interest. Startups should focus on international expansion to increase their market reach. Given the dominance of E-Commerce and FinTech, Australian startups should leverage technological advancements such as AI and blockchain to maintain a competitive edge. The lower workforce numbers in AI, Gaming, and IoT suggest a talent gap that could be addressed through partnerships with universities and government-funded training programs. The high rate of private exits suggests that startups may benefit from exploring acquisition strategies or IPOs to increase long-term growth potential. Since Cybersecurity and HealthTech are emerging revenue generators, businesses should focus on regulatory compliance and innovation to capitalize on future market demands.</a:t>
          </a:r>
          <a:endParaRPr lang="en-US" sz="1200">
            <a:solidFill>
              <a:schemeClr val="bg1"/>
            </a:solidFill>
          </a:endParaRPr>
        </a:p>
      </xdr:txBody>
    </xdr:sp>
    <xdr:clientData/>
  </xdr:twoCellAnchor>
  <xdr:twoCellAnchor>
    <xdr:from>
      <xdr:col>1</xdr:col>
      <xdr:colOff>21090</xdr:colOff>
      <xdr:row>26</xdr:row>
      <xdr:rowOff>77899</xdr:rowOff>
    </xdr:from>
    <xdr:to>
      <xdr:col>13</xdr:col>
      <xdr:colOff>552110</xdr:colOff>
      <xdr:row>50</xdr:row>
      <xdr:rowOff>54429</xdr:rowOff>
    </xdr:to>
    <xdr:sp macro="" textlink="">
      <xdr:nvSpPr>
        <xdr:cNvPr id="3" name="Rectangle: Rounded Corners 2">
          <a:extLst>
            <a:ext uri="{FF2B5EF4-FFF2-40B4-BE49-F238E27FC236}">
              <a16:creationId xmlns:a16="http://schemas.microsoft.com/office/drawing/2014/main" id="{515B38E0-F0BD-4DBD-8F8E-9E3C7083921E}"/>
            </a:ext>
          </a:extLst>
        </xdr:cNvPr>
        <xdr:cNvSpPr/>
      </xdr:nvSpPr>
      <xdr:spPr>
        <a:xfrm>
          <a:off x="633411" y="5030899"/>
          <a:ext cx="7878878" cy="454853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eaLnBrk="1" fontAlgn="auto" latinLnBrk="0" hangingPunct="1"/>
          <a:r>
            <a:rPr lang="en-US" sz="1300" b="1" i="0" baseline="0">
              <a:solidFill>
                <a:schemeClr val="lt1"/>
              </a:solidFill>
              <a:effectLst/>
              <a:latin typeface="+mn-lt"/>
              <a:ea typeface="+mn-ea"/>
              <a:cs typeface="+mn-cs"/>
            </a:rPr>
            <a:t>REGION: EUROPE</a:t>
          </a:r>
          <a:endParaRPr lang="en-US" sz="1300">
            <a:effectLst/>
          </a:endParaRPr>
        </a:p>
        <a:p>
          <a:pPr algn="l"/>
          <a:r>
            <a:rPr lang="en-US" sz="1200"/>
            <a:t>Since Europe generates the highest revenue, startups should continue leveraging high-growth industries like E-Commerce and Gaming. Given the relatively low employment in Cybersecurity, there may be a skills gap or lack of investment in this sector, suggesting a need for workforce development initiatives. To diversify exit strategies, startups could explore IPOs and acquisitions as alternatives to private exits. The balanced revenue distribution indicates that multiple industries are thriving, so venture capitalists should consider investing in emerging sectors like AI and IoT. As Europe has a significant market share, businesses should strengthen their competitive positioning through innovation and strategic partnerships.</a:t>
          </a:r>
        </a:p>
        <a:p>
          <a:pPr algn="l"/>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white"/>
              </a:solidFill>
              <a:effectLst/>
              <a:uLnTx/>
              <a:uFillTx/>
              <a:latin typeface="+mn-lt"/>
              <a:ea typeface="+mn-ea"/>
              <a:cs typeface="+mn-cs"/>
            </a:rPr>
            <a:t>REGION:NORTH AMERICA</a:t>
          </a:r>
          <a:endParaRPr kumimoji="0" lang="en-US" sz="1300" b="0" i="0" u="none" strike="noStrike" kern="0" cap="none" spc="0" normalizeH="0" baseline="0" noProof="0">
            <a:ln>
              <a:noFill/>
            </a:ln>
            <a:solidFill>
              <a:prstClr val="white"/>
            </a:solidFill>
            <a:effectLst/>
            <a:uLnTx/>
            <a:uFillTx/>
            <a:latin typeface="+mn-lt"/>
            <a:ea typeface="+mn-ea"/>
            <a:cs typeface="+mn-cs"/>
          </a:endParaRPr>
        </a:p>
        <a:p>
          <a:pPr algn="l"/>
          <a:r>
            <a:rPr lang="en-US" sz="1200"/>
            <a:t>Since Gaming and E-Commerce are the top revenue-generating industries, startups should continue innovating in these sectors while exploring adjacent opportunities in AI and HealthTech. The relatively low employment in Cybersecurity indicates a potential talent gap, suggesting that companies should invest in skill development and hiring strategies for this sector. To diversify exit strategies, startups should explore more acquisitions and IPOs to enhance liquidity options. Given the strong market share, businesses in North America should focus on sustaining growth by leveraging emerging technologies and strengthening cross-industry collaborations. Investors should consider the funding trends to optimize resource allocation in the most promising industries.</a:t>
          </a:r>
        </a:p>
        <a:p>
          <a:pPr algn="l"/>
          <a:endParaRPr lang="en-US" sz="1200"/>
        </a:p>
        <a:p>
          <a:pPr algn="l"/>
          <a:endParaRPr lang="en-US" sz="1200">
            <a:solidFill>
              <a:schemeClr val="bg1"/>
            </a:solidFill>
          </a:endParaRPr>
        </a:p>
      </xdr:txBody>
    </xdr:sp>
    <xdr:clientData/>
  </xdr:twoCellAnchor>
  <xdr:twoCellAnchor>
    <xdr:from>
      <xdr:col>14</xdr:col>
      <xdr:colOff>273843</xdr:colOff>
      <xdr:row>2</xdr:row>
      <xdr:rowOff>50007</xdr:rowOff>
    </xdr:from>
    <xdr:to>
      <xdr:col>27</xdr:col>
      <xdr:colOff>197645</xdr:colOff>
      <xdr:row>21</xdr:row>
      <xdr:rowOff>30957</xdr:rowOff>
    </xdr:to>
    <xdr:sp macro="" textlink="">
      <xdr:nvSpPr>
        <xdr:cNvPr id="4" name="Rectangle: Rounded Corners 3">
          <a:extLst>
            <a:ext uri="{FF2B5EF4-FFF2-40B4-BE49-F238E27FC236}">
              <a16:creationId xmlns:a16="http://schemas.microsoft.com/office/drawing/2014/main" id="{98A78467-B426-400B-A6AB-77D1D51B8E8F}"/>
            </a:ext>
          </a:extLst>
        </xdr:cNvPr>
        <xdr:cNvSpPr/>
      </xdr:nvSpPr>
      <xdr:spPr>
        <a:xfrm>
          <a:off x="8808243" y="431007"/>
          <a:ext cx="7848602" cy="36004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t>RECOMMENDATIONS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white"/>
              </a:solidFill>
              <a:effectLst/>
              <a:uLnTx/>
              <a:uFillTx/>
              <a:latin typeface="+mn-lt"/>
              <a:ea typeface="+mn-ea"/>
              <a:cs typeface="+mn-cs"/>
            </a:rPr>
            <a:t>REGION: SOUTH AMERICA</a:t>
          </a:r>
          <a:endParaRPr kumimoji="0" lang="en-US" sz="13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mn-lt"/>
              <a:ea typeface="+mn-ea"/>
              <a:cs typeface="+mn-cs"/>
            </a:rPr>
            <a:t>Since EdTech, FinTech, and AI are the top revenue-generating industries, businesses should continue expanding these sectors by fostering innovation and increasing investment. The low employment in Cybersecurity and HealthTech suggests a potential skill or demand gap, which could be addressed by encouraging education and workforce development in these fields.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mn-lt"/>
              <a:ea typeface="+mn-ea"/>
              <a:cs typeface="+mn-cs"/>
            </a:rPr>
            <a:t>With a heavy reliance on private exits, South American startups should explore more acquisition opportunities and public offerings to attract global investors. While the region already has a strong funding base, additional venture capital and government support could further stimulate growth and help startups scale operations.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white"/>
              </a:solidFill>
              <a:effectLst/>
              <a:uLnTx/>
              <a:uFillTx/>
              <a:latin typeface="+mn-lt"/>
              <a:ea typeface="+mn-ea"/>
              <a:cs typeface="+mn-cs"/>
            </a:rPr>
            <a:t>Strengthening partnerships between startups and enterprises in North America and Europe could lead to knowledge exchange and investment inflows, ultimately benefiting the ecosystem. By leveraging these insights, South American startups can enhance competitiveness, attract more investors, and sustain long-term growth in the global market.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mn-lt"/>
            <a:ea typeface="+mn-ea"/>
            <a:cs typeface="+mn-cs"/>
          </a:endParaRPr>
        </a:p>
        <a:p>
          <a:pPr algn="ctr"/>
          <a:endParaRPr lang="en-US" sz="1400" b="1"/>
        </a:p>
      </xdr:txBody>
    </xdr:sp>
    <xdr:clientData/>
  </xdr:twoCellAnchor>
  <xdr:twoCellAnchor>
    <xdr:from>
      <xdr:col>27</xdr:col>
      <xdr:colOff>485775</xdr:colOff>
      <xdr:row>0</xdr:row>
      <xdr:rowOff>0</xdr:rowOff>
    </xdr:from>
    <xdr:to>
      <xdr:col>40</xdr:col>
      <xdr:colOff>409576</xdr:colOff>
      <xdr:row>1</xdr:row>
      <xdr:rowOff>16670</xdr:rowOff>
    </xdr:to>
    <xdr:sp macro="" textlink="">
      <xdr:nvSpPr>
        <xdr:cNvPr id="5" name="Rectangle: Rounded Corners 4">
          <a:extLst>
            <a:ext uri="{FF2B5EF4-FFF2-40B4-BE49-F238E27FC236}">
              <a16:creationId xmlns:a16="http://schemas.microsoft.com/office/drawing/2014/main" id="{D8541799-E17E-482C-AB1E-33CA9C4B8E41}"/>
            </a:ext>
          </a:extLst>
        </xdr:cNvPr>
        <xdr:cNvSpPr/>
      </xdr:nvSpPr>
      <xdr:spPr>
        <a:xfrm>
          <a:off x="16944975" y="0"/>
          <a:ext cx="7848601" cy="20717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INDUSTRY: E-Commerce</a:t>
          </a:r>
        </a:p>
        <a:p>
          <a:pPr algn="l"/>
          <a:r>
            <a:rPr lang="en-US" sz="1200"/>
            <a:t>E-Commerce startups should focus on expanding into North America through localized marketing and strategic partnerships. Strengthening logistics, supply chain optimization, and AI-driven customer experiences will enhance operational efficiency and customer retention. Diversifying revenue streams with subscription models, fintech integrations, and personalized shopping experiences can boost profitability. Given strong investor interest, companies should refine exit strategies to maximize acquisition or IPO opportunities.</a:t>
          </a:r>
        </a:p>
        <a:p>
          <a:pPr algn="l"/>
          <a:endParaRPr lang="en-US" sz="1200">
            <a:solidFill>
              <a:schemeClr val="bg1"/>
            </a:solidFill>
          </a:endParaRPr>
        </a:p>
        <a:p>
          <a:r>
            <a:rPr lang="en-US" sz="1300" b="1">
              <a:solidFill>
                <a:schemeClr val="lt1"/>
              </a:solidFill>
              <a:effectLst/>
              <a:latin typeface="+mn-lt"/>
              <a:ea typeface="+mn-ea"/>
              <a:cs typeface="+mn-cs"/>
            </a:rPr>
            <a:t>INDUSTRY: EdTech</a:t>
          </a:r>
          <a:endParaRPr lang="en-US" sz="1300">
            <a:effectLst/>
          </a:endParaRPr>
        </a:p>
        <a:p>
          <a:pPr algn="l"/>
          <a:r>
            <a:rPr lang="en-US" sz="1200"/>
            <a:t>EdTech startups should develop scalable digital products, subscription models, and enterprise collaborations to improve revenue streams. Strengthening partnerships with governments and educational institutions can drive expansion and funding opportunities. Targeting North America and Europe, where premium education services are in demand, could enhance profitability. Startups should also focus on adaptive learning technologies and AI-driven education tools to differentiate from competitors and attract higher investments.</a:t>
          </a:r>
          <a:endParaRPr lang="en-US" sz="1200">
            <a:solidFill>
              <a:schemeClr val="bg1"/>
            </a:solidFill>
          </a:endParaRPr>
        </a:p>
      </xdr:txBody>
    </xdr:sp>
    <xdr:clientData/>
  </xdr:twoCellAnchor>
  <xdr:twoCellAnchor>
    <xdr:from>
      <xdr:col>14</xdr:col>
      <xdr:colOff>290171</xdr:colOff>
      <xdr:row>26</xdr:row>
      <xdr:rowOff>90148</xdr:rowOff>
    </xdr:from>
    <xdr:to>
      <xdr:col>27</xdr:col>
      <xdr:colOff>213973</xdr:colOff>
      <xdr:row>45</xdr:row>
      <xdr:rowOff>71098</xdr:rowOff>
    </xdr:to>
    <xdr:sp macro="" textlink="">
      <xdr:nvSpPr>
        <xdr:cNvPr id="6" name="Rectangle: Rounded Corners 5">
          <a:extLst>
            <a:ext uri="{FF2B5EF4-FFF2-40B4-BE49-F238E27FC236}">
              <a16:creationId xmlns:a16="http://schemas.microsoft.com/office/drawing/2014/main" id="{1E9E408F-11FB-42A0-AEEC-BDAD86F79EBE}"/>
            </a:ext>
          </a:extLst>
        </xdr:cNvPr>
        <xdr:cNvSpPr/>
      </xdr:nvSpPr>
      <xdr:spPr>
        <a:xfrm>
          <a:off x="8862671" y="5043148"/>
          <a:ext cx="7883981" cy="36004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INDUSTRY: HealthTech</a:t>
          </a:r>
        </a:p>
        <a:p>
          <a:pPr algn="l"/>
          <a:r>
            <a:rPr lang="en-US" sz="1200"/>
            <a:t>HealthTech startups should explore expansion opportunities in South America and Asia, where market share is relatively low but healthcare demand is rising. Investment in AI-driven diagnostics, telemedicine, and wearable health devices can enhance innovation. Partnerships with hospitals, pharmaceutical firms, and insurance companies will drive adoption. Increasing regulatory compliance and funding accessibility can accelerate growth in emerging markets.</a:t>
          </a:r>
        </a:p>
        <a:p>
          <a:pPr algn="l"/>
          <a:endParaRPr lang="en-US" sz="1200">
            <a:solidFill>
              <a:schemeClr val="bg1"/>
            </a:solidFill>
          </a:endParaRPr>
        </a:p>
        <a:p>
          <a:r>
            <a:rPr lang="en-US" sz="1300" b="1">
              <a:solidFill>
                <a:schemeClr val="lt1"/>
              </a:solidFill>
              <a:effectLst/>
              <a:latin typeface="+mn-lt"/>
              <a:ea typeface="+mn-ea"/>
              <a:cs typeface="+mn-cs"/>
            </a:rPr>
            <a:t>INDUSTRY: IoT</a:t>
          </a:r>
          <a:endParaRPr lang="en-US" sz="1300">
            <a:effectLst/>
          </a:endParaRPr>
        </a:p>
        <a:p>
          <a:pPr algn="l"/>
          <a:r>
            <a:rPr lang="en-US" sz="1200"/>
            <a:t>IoT startups should capitalize on the growing demand for smart infrastructure, industrial automation, and connected devices. Expansion into Asia and South America could unlock new growth, given their increasing adoption of smart technologies. Partnerships with telecom providers, cloud computing firms, and hardware manufacturers can enhance scalability. Improved funding access in Asia could accelerate growth, making it a priority for investors and government-backed initiatives.</a:t>
          </a:r>
          <a:endParaRPr lang="en-US" sz="1200">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88105</xdr:colOff>
      <xdr:row>2</xdr:row>
      <xdr:rowOff>102394</xdr:rowOff>
    </xdr:from>
    <xdr:to>
      <xdr:col>14</xdr:col>
      <xdr:colOff>11906</xdr:colOff>
      <xdr:row>20</xdr:row>
      <xdr:rowOff>54430</xdr:rowOff>
    </xdr:to>
    <xdr:sp macro="" textlink="">
      <xdr:nvSpPr>
        <xdr:cNvPr id="2" name="Rectangle: Rounded Corners 1">
          <a:extLst>
            <a:ext uri="{FF2B5EF4-FFF2-40B4-BE49-F238E27FC236}">
              <a16:creationId xmlns:a16="http://schemas.microsoft.com/office/drawing/2014/main" id="{2E1B6483-CA39-4E1B-848D-E26D4FCAF5BB}"/>
            </a:ext>
          </a:extLst>
        </xdr:cNvPr>
        <xdr:cNvSpPr/>
      </xdr:nvSpPr>
      <xdr:spPr>
        <a:xfrm>
          <a:off x="700426" y="483394"/>
          <a:ext cx="7883980" cy="338103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white"/>
              </a:solidFill>
              <a:effectLst/>
              <a:uLnTx/>
              <a:uFillTx/>
              <a:latin typeface="+mn-lt"/>
              <a:ea typeface="+mn-ea"/>
              <a:cs typeface="+mn-cs"/>
            </a:rPr>
            <a:t>FUNDING ROUND: 1</a:t>
          </a:r>
        </a:p>
        <a:p>
          <a:pPr algn="l"/>
          <a:r>
            <a:rPr lang="en-US" sz="1200"/>
            <a:t>Startups should focus on securing higher funding rounds to sustain growth and expand market presence. South America’s strong funding base should be leveraged to encourage public offerings and acquisitions, reducing reliance on private exits. Cybersecurity and HealthTech sectors need workforce development and investment to bridge the employment gap. Strengthening collaboration between startups and established enterprises can drive innovation and attract additional investments, fostering a more competitive startup ecosystem.</a:t>
          </a:r>
        </a:p>
        <a:p>
          <a:pPr algn="l"/>
          <a:endParaRPr lang="en-US" sz="1200">
            <a:solidFill>
              <a:schemeClr val="bg1"/>
            </a:solidFill>
          </a:endParaRPr>
        </a:p>
        <a:p>
          <a:pPr marL="0" indent="0" algn="l">
            <a:spcBef>
              <a:spcPts val="0"/>
            </a:spcBef>
            <a:spcAft>
              <a:spcPts val="0"/>
            </a:spcAft>
          </a:pPr>
          <a:r>
            <a:rPr lang="en-US" sz="1300" b="1">
              <a:solidFill>
                <a:srgbClr val="FFFFFF"/>
              </a:solidFill>
              <a:effectLst/>
              <a:latin typeface="Calibri" panose="020F0502020204030204" pitchFamily="34" charset="0"/>
              <a:ea typeface="+mn-ea"/>
              <a:cs typeface="+mn-cs"/>
            </a:rPr>
            <a:t>FUNDING ROUND: 2</a:t>
          </a:r>
          <a:endParaRPr lang="en-US" sz="1400">
            <a:effectLst/>
          </a:endParaRPr>
        </a:p>
        <a:p>
          <a:pPr algn="l"/>
          <a:r>
            <a:rPr lang="en-US" sz="1100">
              <a:solidFill>
                <a:schemeClr val="lt1"/>
              </a:solidFill>
              <a:effectLst/>
              <a:latin typeface="+mn-lt"/>
              <a:ea typeface="+mn-ea"/>
              <a:cs typeface="+mn-cs"/>
            </a:rPr>
            <a:t>Startups should focus on securing higher funding rounds for growth and expansion. Europe needs increased investment to remain competitive. Encouraging IPOs and acquisitions could diversify exit strategies and attract global investors. Cybersecurity and HealthTech require workforce development and funding to close employment and revenue gaps. Strengthening partnerships with North American and Asian investors can enhance market opportunities and boost scalability</a:t>
          </a:r>
          <a:endParaRPr lang="en-US" sz="1200">
            <a:solidFill>
              <a:schemeClr val="bg1"/>
            </a:solidFill>
          </a:endParaRPr>
        </a:p>
      </xdr:txBody>
    </xdr:sp>
    <xdr:clientData/>
  </xdr:twoCellAnchor>
  <xdr:twoCellAnchor>
    <xdr:from>
      <xdr:col>1</xdr:col>
      <xdr:colOff>21090</xdr:colOff>
      <xdr:row>26</xdr:row>
      <xdr:rowOff>77899</xdr:rowOff>
    </xdr:from>
    <xdr:to>
      <xdr:col>13</xdr:col>
      <xdr:colOff>552110</xdr:colOff>
      <xdr:row>46</xdr:row>
      <xdr:rowOff>95250</xdr:rowOff>
    </xdr:to>
    <xdr:sp macro="" textlink="">
      <xdr:nvSpPr>
        <xdr:cNvPr id="3" name="Rectangle: Rounded Corners 2">
          <a:extLst>
            <a:ext uri="{FF2B5EF4-FFF2-40B4-BE49-F238E27FC236}">
              <a16:creationId xmlns:a16="http://schemas.microsoft.com/office/drawing/2014/main" id="{11757528-B856-450B-A2C6-25EBF6679C49}"/>
            </a:ext>
          </a:extLst>
        </xdr:cNvPr>
        <xdr:cNvSpPr/>
      </xdr:nvSpPr>
      <xdr:spPr>
        <a:xfrm>
          <a:off x="633411" y="5030899"/>
          <a:ext cx="7878878" cy="3827351"/>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marL="0" marR="0" indent="0" algn="l" eaLnBrk="1" fontAlgn="auto" latinLnBrk="0" hangingPunct="1">
            <a:spcBef>
              <a:spcPts val="0"/>
            </a:spcBef>
            <a:spcAft>
              <a:spcPts val="0"/>
            </a:spcAft>
          </a:pPr>
          <a:r>
            <a:rPr lang="en-US" sz="1300" b="1" i="0" spc="0" baseline="0">
              <a:ln>
                <a:noFill/>
              </a:ln>
              <a:solidFill>
                <a:srgbClr val="FFFFFF"/>
              </a:solidFill>
              <a:effectLst/>
              <a:latin typeface="Calibri" panose="020F0502020204030204" pitchFamily="34" charset="0"/>
              <a:ea typeface="+mn-ea"/>
              <a:cs typeface="+mn-cs"/>
            </a:rPr>
            <a:t>FUNDING ROUND: 3</a:t>
          </a:r>
          <a:endParaRPr lang="en-US" sz="1400">
            <a:effectLst/>
          </a:endParaRPr>
        </a:p>
        <a:p>
          <a:pPr algn="l"/>
          <a:r>
            <a:rPr lang="en-US" sz="1200"/>
            <a:t>Startups in underperforming industries should seek more funding rounds to increase growth. South America needs stronger investor interest to close the market share gap. Expanding IPOs and acquisitions can diversify exit strategies and attract more global capital. AI, IoT, and Cybersecurity require better funding and workforce development to enhance competitiveness. Strengthening collaborations between startups and enterprises in dominant markets like North America and Australia can drive innovation and funding opportunities.</a:t>
          </a:r>
        </a:p>
        <a:p>
          <a:pPr algn="l"/>
          <a:endParaRPr lang="en-US" sz="1200"/>
        </a:p>
        <a:p>
          <a:pPr marL="0" marR="0" indent="0" algn="l" eaLnBrk="1" fontAlgn="auto" latinLnBrk="0" hangingPunct="1">
            <a:spcBef>
              <a:spcPts val="0"/>
            </a:spcBef>
            <a:spcAft>
              <a:spcPts val="0"/>
            </a:spcAft>
          </a:pPr>
          <a:r>
            <a:rPr lang="en-US" sz="1300" b="1" i="0" spc="0" baseline="0">
              <a:ln>
                <a:noFill/>
              </a:ln>
              <a:solidFill>
                <a:srgbClr val="FFFFFF"/>
              </a:solidFill>
              <a:effectLst/>
              <a:latin typeface="Calibri" panose="020F0502020204030204" pitchFamily="34" charset="0"/>
              <a:ea typeface="+mn-ea"/>
              <a:cs typeface="+mn-cs"/>
            </a:rPr>
            <a:t>FUNDING ROUND: 4</a:t>
          </a:r>
          <a:endParaRPr lang="en-US" sz="1400">
            <a:effectLst/>
          </a:endParaRPr>
        </a:p>
        <a:p>
          <a:pPr algn="l"/>
          <a:r>
            <a:rPr lang="en-US" sz="1200"/>
            <a:t>Europe's revenue leadership suggests strong market dynamics; other regions should analyze and adopt similar strategies. Asia must improve capital efficiency to ensure that high funding translates into higher revenue generation. Industries like AI, IoT, and Cybersecurity need targeted funding and workforce expansion to improve their market positions. Encouraging IPOs and acquisitions can enhance investor confidence and diversify exit strategies. South America requires stronger investment incentives and startup support programs to improve its market presence.</a:t>
          </a:r>
        </a:p>
        <a:p>
          <a:pPr algn="l"/>
          <a:endParaRPr lang="en-US" sz="1200">
            <a:solidFill>
              <a:schemeClr val="bg1"/>
            </a:solidFill>
          </a:endParaRPr>
        </a:p>
      </xdr:txBody>
    </xdr:sp>
    <xdr:clientData/>
  </xdr:twoCellAnchor>
  <xdr:twoCellAnchor>
    <xdr:from>
      <xdr:col>14</xdr:col>
      <xdr:colOff>273843</xdr:colOff>
      <xdr:row>2</xdr:row>
      <xdr:rowOff>50007</xdr:rowOff>
    </xdr:from>
    <xdr:to>
      <xdr:col>27</xdr:col>
      <xdr:colOff>197645</xdr:colOff>
      <xdr:row>21</xdr:row>
      <xdr:rowOff>30957</xdr:rowOff>
    </xdr:to>
    <xdr:sp macro="" textlink="">
      <xdr:nvSpPr>
        <xdr:cNvPr id="4" name="Rectangle: Rounded Corners 3">
          <a:extLst>
            <a:ext uri="{FF2B5EF4-FFF2-40B4-BE49-F238E27FC236}">
              <a16:creationId xmlns:a16="http://schemas.microsoft.com/office/drawing/2014/main" id="{9B77DF24-7D93-4ECA-BB4E-F4634323BF2C}"/>
            </a:ext>
          </a:extLst>
        </xdr:cNvPr>
        <xdr:cNvSpPr/>
      </xdr:nvSpPr>
      <xdr:spPr>
        <a:xfrm>
          <a:off x="8808243" y="431007"/>
          <a:ext cx="7848602" cy="36004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t>RECOMMENDATIONS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white"/>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srgbClr val="FFFFFF"/>
              </a:solidFill>
              <a:effectLst/>
              <a:uLnTx/>
              <a:uFillTx/>
              <a:latin typeface="Calibri" panose="020F0502020204030204" pitchFamily="34" charset="0"/>
              <a:ea typeface="+mn-ea"/>
              <a:cs typeface="+mn-cs"/>
            </a:rPr>
            <a:t>FUNDING ROUND: 5</a:t>
          </a:r>
          <a:endParaRPr kumimoji="0" lang="en-US" sz="1400" b="0" i="0" u="none" strike="noStrike" kern="0" cap="none" spc="0" normalizeH="0" baseline="0" noProof="0">
            <a:ln>
              <a:noFill/>
            </a:ln>
            <a:solidFill>
              <a:prstClr val="white"/>
            </a:solidFill>
            <a:effectLst/>
            <a:uLnTx/>
            <a:uFillTx/>
            <a:latin typeface="+mn-lt"/>
            <a:ea typeface="+mn-ea"/>
            <a:cs typeface="+mn-cs"/>
          </a:endParaRPr>
        </a:p>
        <a:p>
          <a:r>
            <a:rPr lang="en-US" sz="1200"/>
            <a:t>Enhance Capital Utilization in Asia – Strategies should be developed to improve investment efficiency, ensuring that high funding translates into higher revenue.</a:t>
          </a:r>
        </a:p>
        <a:p>
          <a:r>
            <a:rPr lang="en-US" sz="1200"/>
            <a:t>Support for Underperforming Regions – North and South America need stronger investment incentives and policy interventions to boost their market share.</a:t>
          </a:r>
        </a:p>
        <a:p>
          <a:r>
            <a:rPr lang="en-US" sz="1200"/>
            <a:t>Encourage IPOs and Acquisitions – Increasing the variety of exit strategies will strengthen investor confidence and provide more liquidity options for startups.</a:t>
          </a:r>
        </a:p>
        <a:p>
          <a:r>
            <a:rPr lang="en-US" sz="1200"/>
            <a:t>Focus on Workforce Development – Cybersecurity and HealthTech require talent expansion programs to enhance industry growth and innovation.</a:t>
          </a:r>
        </a:p>
        <a:p>
          <a:r>
            <a:rPr lang="en-US" sz="1200"/>
            <a:t>Monitor Australia’s Growth – With its increasing market share, Australia can be leveraged as a growing startup hub, attracting global investments.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white"/>
            </a:solidFill>
            <a:effectLst/>
            <a:uLnTx/>
            <a:uFillTx/>
            <a:latin typeface="+mn-lt"/>
            <a:ea typeface="+mn-ea"/>
            <a:cs typeface="+mn-cs"/>
          </a:endParaRPr>
        </a:p>
        <a:p>
          <a:pPr algn="ctr"/>
          <a:endParaRPr lang="en-US" sz="1400" b="1"/>
        </a:p>
      </xdr:txBody>
    </xdr:sp>
    <xdr:clientData/>
  </xdr:twoCellAnchor>
  <xdr:twoCellAnchor>
    <xdr:from>
      <xdr:col>27</xdr:col>
      <xdr:colOff>485775</xdr:colOff>
      <xdr:row>0</xdr:row>
      <xdr:rowOff>0</xdr:rowOff>
    </xdr:from>
    <xdr:to>
      <xdr:col>40</xdr:col>
      <xdr:colOff>409576</xdr:colOff>
      <xdr:row>1</xdr:row>
      <xdr:rowOff>16670</xdr:rowOff>
    </xdr:to>
    <xdr:sp macro="" textlink="">
      <xdr:nvSpPr>
        <xdr:cNvPr id="5" name="Rectangle: Rounded Corners 4">
          <a:extLst>
            <a:ext uri="{FF2B5EF4-FFF2-40B4-BE49-F238E27FC236}">
              <a16:creationId xmlns:a16="http://schemas.microsoft.com/office/drawing/2014/main" id="{680C0786-0EFB-4120-84DA-2B8E6AB2FFFF}"/>
            </a:ext>
          </a:extLst>
        </xdr:cNvPr>
        <xdr:cNvSpPr/>
      </xdr:nvSpPr>
      <xdr:spPr>
        <a:xfrm>
          <a:off x="16944975" y="0"/>
          <a:ext cx="7848601" cy="20717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RECOMMENDATIONS</a:t>
          </a:r>
        </a:p>
        <a:p>
          <a:pPr algn="l"/>
          <a:r>
            <a:rPr lang="en-US" sz="1300" b="1"/>
            <a:t>INDUSTRY: E-Commerce</a:t>
          </a:r>
        </a:p>
        <a:p>
          <a:pPr algn="l"/>
          <a:r>
            <a:rPr lang="en-US" sz="1200"/>
            <a:t>E-Commerce startups should focus on expanding into North America through localized marketing and strategic partnerships. Strengthening logistics, supply chain optimization, and AI-driven customer experiences will enhance operational efficiency and customer retention. Diversifying revenue streams with subscription models, fintech integrations, and personalized shopping experiences can boost profitability. Given strong investor interest, companies should refine exit strategies to maximize acquisition or IPO opportunities.</a:t>
          </a:r>
        </a:p>
        <a:p>
          <a:pPr algn="l"/>
          <a:endParaRPr lang="en-US" sz="1200">
            <a:solidFill>
              <a:schemeClr val="bg1"/>
            </a:solidFill>
          </a:endParaRPr>
        </a:p>
        <a:p>
          <a:r>
            <a:rPr lang="en-US" sz="1300" b="1">
              <a:solidFill>
                <a:schemeClr val="lt1"/>
              </a:solidFill>
              <a:effectLst/>
              <a:latin typeface="+mn-lt"/>
              <a:ea typeface="+mn-ea"/>
              <a:cs typeface="+mn-cs"/>
            </a:rPr>
            <a:t>INDUSTRY: EdTech</a:t>
          </a:r>
          <a:endParaRPr lang="en-US" sz="1300">
            <a:effectLst/>
          </a:endParaRPr>
        </a:p>
        <a:p>
          <a:pPr algn="l"/>
          <a:r>
            <a:rPr lang="en-US" sz="1200"/>
            <a:t>EdTech startups should develop scalable digital products, subscription models, and enterprise collaborations to improve revenue streams. Strengthening partnerships with governments and educational institutions can drive expansion and funding opportunities. Targeting North America and Europe, where premium education services are in demand, could enhance profitability. Startups should also focus on adaptive learning technologies and AI-driven education tools to differentiate from competitors and attract higher investments.</a:t>
          </a:r>
          <a:endParaRPr lang="en-US" sz="1200">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207818</xdr:colOff>
      <xdr:row>44</xdr:row>
      <xdr:rowOff>173182</xdr:rowOff>
    </xdr:from>
    <xdr:to>
      <xdr:col>17</xdr:col>
      <xdr:colOff>34636</xdr:colOff>
      <xdr:row>59</xdr:row>
      <xdr:rowOff>179365</xdr:rowOff>
    </xdr:to>
    <xdr:graphicFrame macro="">
      <xdr:nvGraphicFramePr>
        <xdr:cNvPr id="2" name="Chart 1">
          <a:extLst>
            <a:ext uri="{FF2B5EF4-FFF2-40B4-BE49-F238E27FC236}">
              <a16:creationId xmlns:a16="http://schemas.microsoft.com/office/drawing/2014/main" id="{6578C40E-CB2E-4D34-AA3F-624C2E058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207818</xdr:colOff>
      <xdr:row>13</xdr:row>
      <xdr:rowOff>69274</xdr:rowOff>
    </xdr:from>
    <xdr:to>
      <xdr:col>15</xdr:col>
      <xdr:colOff>294409</xdr:colOff>
      <xdr:row>28</xdr:row>
      <xdr:rowOff>138546</xdr:rowOff>
    </xdr:to>
    <xdr:graphicFrame macro="">
      <xdr:nvGraphicFramePr>
        <xdr:cNvPr id="3" name="Chart 2">
          <a:extLst>
            <a:ext uri="{FF2B5EF4-FFF2-40B4-BE49-F238E27FC236}">
              <a16:creationId xmlns:a16="http://schemas.microsoft.com/office/drawing/2014/main" id="{67680A2D-637A-471A-AC61-57D5EC92C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38346</xdr:colOff>
      <xdr:row>29</xdr:row>
      <xdr:rowOff>42058</xdr:rowOff>
    </xdr:from>
    <xdr:to>
      <xdr:col>34</xdr:col>
      <xdr:colOff>207818</xdr:colOff>
      <xdr:row>44</xdr:row>
      <xdr:rowOff>86592</xdr:rowOff>
    </xdr:to>
    <xdr:graphicFrame macro="">
      <xdr:nvGraphicFramePr>
        <xdr:cNvPr id="4" name="Chart 3">
          <a:extLst>
            <a:ext uri="{FF2B5EF4-FFF2-40B4-BE49-F238E27FC236}">
              <a16:creationId xmlns:a16="http://schemas.microsoft.com/office/drawing/2014/main" id="{F41D7AD7-9848-4195-8ED7-E45DF1E1D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519545</xdr:colOff>
      <xdr:row>29</xdr:row>
      <xdr:rowOff>34636</xdr:rowOff>
    </xdr:from>
    <xdr:to>
      <xdr:col>19</xdr:col>
      <xdr:colOff>502228</xdr:colOff>
      <xdr:row>44</xdr:row>
      <xdr:rowOff>86591</xdr:rowOff>
    </xdr:to>
    <xdr:graphicFrame macro="">
      <xdr:nvGraphicFramePr>
        <xdr:cNvPr id="5" name="Chart 4">
          <a:extLst>
            <a:ext uri="{FF2B5EF4-FFF2-40B4-BE49-F238E27FC236}">
              <a16:creationId xmlns:a16="http://schemas.microsoft.com/office/drawing/2014/main" id="{FB263B42-423C-4C87-8969-55D84F755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415635</xdr:colOff>
      <xdr:row>13</xdr:row>
      <xdr:rowOff>34637</xdr:rowOff>
    </xdr:from>
    <xdr:to>
      <xdr:col>34</xdr:col>
      <xdr:colOff>207818</xdr:colOff>
      <xdr:row>28</xdr:row>
      <xdr:rowOff>103909</xdr:rowOff>
    </xdr:to>
    <xdr:graphicFrame macro="">
      <xdr:nvGraphicFramePr>
        <xdr:cNvPr id="6" name="Chart 5">
          <a:extLst>
            <a:ext uri="{FF2B5EF4-FFF2-40B4-BE49-F238E27FC236}">
              <a16:creationId xmlns:a16="http://schemas.microsoft.com/office/drawing/2014/main" id="{B8C58690-BE4C-4423-ACA5-92647D8ED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502227</xdr:colOff>
      <xdr:row>45</xdr:row>
      <xdr:rowOff>0</xdr:rowOff>
    </xdr:from>
    <xdr:to>
      <xdr:col>34</xdr:col>
      <xdr:colOff>173182</xdr:colOff>
      <xdr:row>59</xdr:row>
      <xdr:rowOff>186788</xdr:rowOff>
    </xdr:to>
    <xdr:graphicFrame macro="">
      <xdr:nvGraphicFramePr>
        <xdr:cNvPr id="7" name="Chart 6">
          <a:extLst>
            <a:ext uri="{FF2B5EF4-FFF2-40B4-BE49-F238E27FC236}">
              <a16:creationId xmlns:a16="http://schemas.microsoft.com/office/drawing/2014/main" id="{D7DDBA8D-4FD1-41CE-87AD-FAB97C9EF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225136</xdr:colOff>
      <xdr:row>29</xdr:row>
      <xdr:rowOff>51955</xdr:rowOff>
    </xdr:from>
    <xdr:to>
      <xdr:col>12</xdr:col>
      <xdr:colOff>432955</xdr:colOff>
      <xdr:row>44</xdr:row>
      <xdr:rowOff>92777</xdr:rowOff>
    </xdr:to>
    <xdr:graphicFrame macro="">
      <xdr:nvGraphicFramePr>
        <xdr:cNvPr id="8" name="Chart 7">
          <a:extLst>
            <a:ext uri="{FF2B5EF4-FFF2-40B4-BE49-F238E27FC236}">
              <a16:creationId xmlns:a16="http://schemas.microsoft.com/office/drawing/2014/main" id="{B1640C47-A6E7-493E-A746-85FAD0D20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138545</xdr:colOff>
      <xdr:row>44</xdr:row>
      <xdr:rowOff>173182</xdr:rowOff>
    </xdr:from>
    <xdr:to>
      <xdr:col>24</xdr:col>
      <xdr:colOff>415637</xdr:colOff>
      <xdr:row>59</xdr:row>
      <xdr:rowOff>173182</xdr:rowOff>
    </xdr:to>
    <xdr:graphicFrame macro="">
      <xdr:nvGraphicFramePr>
        <xdr:cNvPr id="9" name="Chart 8">
          <a:extLst>
            <a:ext uri="{FF2B5EF4-FFF2-40B4-BE49-F238E27FC236}">
              <a16:creationId xmlns:a16="http://schemas.microsoft.com/office/drawing/2014/main" id="{8CF99CFA-44FF-4F46-8D9D-F0F7E3603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51954</xdr:rowOff>
    </xdr:from>
    <xdr:to>
      <xdr:col>38</xdr:col>
      <xdr:colOff>415636</xdr:colOff>
      <xdr:row>3</xdr:row>
      <xdr:rowOff>173181</xdr:rowOff>
    </xdr:to>
    <xdr:sp macro="" textlink="">
      <xdr:nvSpPr>
        <xdr:cNvPr id="10" name="Rectangle: Rounded Corners 9">
          <a:extLst>
            <a:ext uri="{FF2B5EF4-FFF2-40B4-BE49-F238E27FC236}">
              <a16:creationId xmlns:a16="http://schemas.microsoft.com/office/drawing/2014/main" id="{32036ABA-212C-4F6B-BD58-891BABE35285}"/>
            </a:ext>
          </a:extLst>
        </xdr:cNvPr>
        <xdr:cNvSpPr/>
      </xdr:nvSpPr>
      <xdr:spPr>
        <a:xfrm>
          <a:off x="0" y="51954"/>
          <a:ext cx="23102454" cy="69272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accent1">
                  <a:lumMod val="50000"/>
                </a:schemeClr>
              </a:solidFill>
            </a:rPr>
            <a:t>Springfield Startup Ecosystem Insights: Industry, Revenue &amp; Market Trends</a:t>
          </a:r>
        </a:p>
      </xdr:txBody>
    </xdr:sp>
    <xdr:clientData/>
  </xdr:twoCellAnchor>
  <xdr:twoCellAnchor>
    <xdr:from>
      <xdr:col>0</xdr:col>
      <xdr:colOff>225136</xdr:colOff>
      <xdr:row>4</xdr:row>
      <xdr:rowOff>69272</xdr:rowOff>
    </xdr:from>
    <xdr:to>
      <xdr:col>5</xdr:col>
      <xdr:colOff>121227</xdr:colOff>
      <xdr:row>12</xdr:row>
      <xdr:rowOff>173181</xdr:rowOff>
    </xdr:to>
    <xdr:sp macro="" textlink="">
      <xdr:nvSpPr>
        <xdr:cNvPr id="11" name="Rectangle: Rounded Corners 10">
          <a:extLst>
            <a:ext uri="{FF2B5EF4-FFF2-40B4-BE49-F238E27FC236}">
              <a16:creationId xmlns:a16="http://schemas.microsoft.com/office/drawing/2014/main" id="{9582BC15-7C5C-4116-B243-0F6C19B14B4B}"/>
            </a:ext>
          </a:extLst>
        </xdr:cNvPr>
        <xdr:cNvSpPr/>
      </xdr:nvSpPr>
      <xdr:spPr>
        <a:xfrm>
          <a:off x="225136" y="831272"/>
          <a:ext cx="2926773" cy="162790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1">
                  <a:lumMod val="50000"/>
                </a:schemeClr>
              </a:solidFill>
            </a:rPr>
            <a:t>  Top-Funded Region</a:t>
          </a:r>
        </a:p>
        <a:p>
          <a:pPr algn="ctr"/>
          <a:r>
            <a:rPr lang="en-US" sz="1800" baseline="0">
              <a:solidFill>
                <a:schemeClr val="accent1">
                  <a:lumMod val="50000"/>
                </a:schemeClr>
              </a:solidFill>
            </a:rPr>
            <a:t>        </a:t>
          </a:r>
          <a:r>
            <a:rPr lang="en-US" sz="1800">
              <a:solidFill>
                <a:schemeClr val="accent1">
                  <a:lumMod val="50000"/>
                </a:schemeClr>
              </a:solidFill>
            </a:rPr>
            <a:t>Asia ($16,146.33)</a:t>
          </a:r>
          <a:endParaRPr lang="en-US" sz="1800" b="1">
            <a:solidFill>
              <a:schemeClr val="accent1">
                <a:lumMod val="50000"/>
              </a:schemeClr>
            </a:solidFill>
          </a:endParaRPr>
        </a:p>
      </xdr:txBody>
    </xdr:sp>
    <xdr:clientData/>
  </xdr:twoCellAnchor>
  <xdr:twoCellAnchor>
    <xdr:from>
      <xdr:col>6</xdr:col>
      <xdr:colOff>86590</xdr:colOff>
      <xdr:row>4</xdr:row>
      <xdr:rowOff>69273</xdr:rowOff>
    </xdr:from>
    <xdr:to>
      <xdr:col>10</xdr:col>
      <xdr:colOff>564077</xdr:colOff>
      <xdr:row>12</xdr:row>
      <xdr:rowOff>138545</xdr:rowOff>
    </xdr:to>
    <xdr:sp macro="" textlink="">
      <xdr:nvSpPr>
        <xdr:cNvPr id="23" name="Rectangle: Rounded Corners 22">
          <a:extLst>
            <a:ext uri="{FF2B5EF4-FFF2-40B4-BE49-F238E27FC236}">
              <a16:creationId xmlns:a16="http://schemas.microsoft.com/office/drawing/2014/main" id="{FBB68D0A-82B4-4777-B1D7-8D1F77F9BB11}"/>
            </a:ext>
          </a:extLst>
        </xdr:cNvPr>
        <xdr:cNvSpPr/>
      </xdr:nvSpPr>
      <xdr:spPr>
        <a:xfrm>
          <a:off x="3377045" y="831273"/>
          <a:ext cx="2902032" cy="159327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1">
                  <a:lumMod val="50000"/>
                </a:schemeClr>
              </a:solidFill>
            </a:rPr>
            <a:t>Region with the          Highest Revenue</a:t>
          </a:r>
        </a:p>
        <a:p>
          <a:pPr algn="ctr"/>
          <a:r>
            <a:rPr lang="en-US" sz="1800">
              <a:solidFill>
                <a:schemeClr val="accent1">
                  <a:lumMod val="50000"/>
                </a:schemeClr>
              </a:solidFill>
            </a:rPr>
            <a:t>Europe</a:t>
          </a:r>
          <a:endParaRPr lang="en-US" sz="1800" b="1">
            <a:solidFill>
              <a:schemeClr val="accent1">
                <a:lumMod val="50000"/>
              </a:schemeClr>
            </a:solidFill>
          </a:endParaRPr>
        </a:p>
        <a:p>
          <a:pPr algn="ctr"/>
          <a:endParaRPr lang="en-US" sz="1200" b="1">
            <a:solidFill>
              <a:schemeClr val="accent1">
                <a:lumMod val="50000"/>
              </a:schemeClr>
            </a:solidFill>
          </a:endParaRPr>
        </a:p>
      </xdr:txBody>
    </xdr:sp>
    <xdr:clientData/>
  </xdr:twoCellAnchor>
  <xdr:twoCellAnchor>
    <xdr:from>
      <xdr:col>11</xdr:col>
      <xdr:colOff>225138</xdr:colOff>
      <xdr:row>4</xdr:row>
      <xdr:rowOff>103909</xdr:rowOff>
    </xdr:from>
    <xdr:to>
      <xdr:col>16</xdr:col>
      <xdr:colOff>363682</xdr:colOff>
      <xdr:row>12</xdr:row>
      <xdr:rowOff>51955</xdr:rowOff>
    </xdr:to>
    <xdr:sp macro="" textlink="">
      <xdr:nvSpPr>
        <xdr:cNvPr id="26" name="Rectangle: Rounded Corners 25">
          <a:extLst>
            <a:ext uri="{FF2B5EF4-FFF2-40B4-BE49-F238E27FC236}">
              <a16:creationId xmlns:a16="http://schemas.microsoft.com/office/drawing/2014/main" id="{3B7CCEBC-0D2C-4987-AA23-D44AFB129427}"/>
            </a:ext>
          </a:extLst>
        </xdr:cNvPr>
        <xdr:cNvSpPr/>
      </xdr:nvSpPr>
      <xdr:spPr>
        <a:xfrm>
          <a:off x="6546274" y="865909"/>
          <a:ext cx="3169226" cy="147204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1">
                  <a:lumMod val="50000"/>
                </a:schemeClr>
              </a:solidFill>
            </a:rPr>
            <a:t>     Highest Revenue-Generating Industry</a:t>
          </a:r>
        </a:p>
        <a:p>
          <a:pPr algn="ctr"/>
          <a:r>
            <a:rPr lang="en-US" sz="1800">
              <a:solidFill>
                <a:schemeClr val="accent1">
                  <a:lumMod val="50000"/>
                </a:schemeClr>
              </a:solidFill>
            </a:rPr>
            <a:t>E-Commerce</a:t>
          </a:r>
          <a:endParaRPr lang="en-US" sz="1800" b="1">
            <a:solidFill>
              <a:schemeClr val="accent1">
                <a:lumMod val="50000"/>
              </a:schemeClr>
            </a:solidFill>
          </a:endParaRPr>
        </a:p>
      </xdr:txBody>
    </xdr:sp>
    <xdr:clientData/>
  </xdr:twoCellAnchor>
  <xdr:twoCellAnchor>
    <xdr:from>
      <xdr:col>17</xdr:col>
      <xdr:colOff>17318</xdr:colOff>
      <xdr:row>4</xdr:row>
      <xdr:rowOff>69273</xdr:rowOff>
    </xdr:from>
    <xdr:to>
      <xdr:col>21</xdr:col>
      <xdr:colOff>502226</xdr:colOff>
      <xdr:row>12</xdr:row>
      <xdr:rowOff>103908</xdr:rowOff>
    </xdr:to>
    <xdr:sp macro="" textlink="">
      <xdr:nvSpPr>
        <xdr:cNvPr id="27" name="Rectangle: Rounded Corners 26">
          <a:extLst>
            <a:ext uri="{FF2B5EF4-FFF2-40B4-BE49-F238E27FC236}">
              <a16:creationId xmlns:a16="http://schemas.microsoft.com/office/drawing/2014/main" id="{ABB539B9-104B-40F0-ACD9-99495A9FF416}"/>
            </a:ext>
          </a:extLst>
        </xdr:cNvPr>
        <xdr:cNvSpPr/>
      </xdr:nvSpPr>
      <xdr:spPr>
        <a:xfrm>
          <a:off x="9975273" y="831273"/>
          <a:ext cx="2909453" cy="155863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1">
                  <a:lumMod val="50000"/>
                </a:schemeClr>
              </a:solidFill>
            </a:rPr>
            <a:t>  Best Performing Industry Across Metrics</a:t>
          </a:r>
        </a:p>
        <a:p>
          <a:pPr algn="ctr"/>
          <a:r>
            <a:rPr lang="en-US" sz="1800">
              <a:solidFill>
                <a:schemeClr val="accent1">
                  <a:lumMod val="50000"/>
                </a:schemeClr>
              </a:solidFill>
            </a:rPr>
            <a:t>FinTech</a:t>
          </a:r>
          <a:endParaRPr lang="en-US" sz="1800" b="1">
            <a:solidFill>
              <a:schemeClr val="accent1">
                <a:lumMod val="50000"/>
              </a:schemeClr>
            </a:solidFill>
          </a:endParaRPr>
        </a:p>
      </xdr:txBody>
    </xdr:sp>
    <xdr:clientData/>
  </xdr:twoCellAnchor>
  <xdr:twoCellAnchor>
    <xdr:from>
      <xdr:col>22</xdr:col>
      <xdr:colOff>86590</xdr:colOff>
      <xdr:row>4</xdr:row>
      <xdr:rowOff>51955</xdr:rowOff>
    </xdr:from>
    <xdr:to>
      <xdr:col>27</xdr:col>
      <xdr:colOff>155863</xdr:colOff>
      <xdr:row>12</xdr:row>
      <xdr:rowOff>103909</xdr:rowOff>
    </xdr:to>
    <xdr:sp macro="" textlink="">
      <xdr:nvSpPr>
        <xdr:cNvPr id="28" name="Rectangle: Rounded Corners 27">
          <a:extLst>
            <a:ext uri="{FF2B5EF4-FFF2-40B4-BE49-F238E27FC236}">
              <a16:creationId xmlns:a16="http://schemas.microsoft.com/office/drawing/2014/main" id="{C9284F95-FE7A-4418-AA7E-4BBEF810F3F2}"/>
            </a:ext>
          </a:extLst>
        </xdr:cNvPr>
        <xdr:cNvSpPr/>
      </xdr:nvSpPr>
      <xdr:spPr>
        <a:xfrm>
          <a:off x="13075226" y="813955"/>
          <a:ext cx="3099955" cy="157595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1">
                  <a:lumMod val="50000"/>
                </a:schemeClr>
              </a:solidFill>
            </a:rPr>
            <a:t>        Most Common Exit Strategy</a:t>
          </a:r>
        </a:p>
        <a:p>
          <a:pPr algn="ctr"/>
          <a:r>
            <a:rPr lang="en-US" sz="1800">
              <a:solidFill>
                <a:schemeClr val="accent1">
                  <a:lumMod val="50000"/>
                </a:schemeClr>
              </a:solidFill>
            </a:rPr>
            <a:t>            Private (348 startups)</a:t>
          </a:r>
          <a:endParaRPr lang="en-US" sz="1800" b="1">
            <a:solidFill>
              <a:schemeClr val="accent1">
                <a:lumMod val="50000"/>
              </a:schemeClr>
            </a:solidFill>
          </a:endParaRPr>
        </a:p>
      </xdr:txBody>
    </xdr:sp>
    <xdr:clientData/>
  </xdr:twoCellAnchor>
  <xdr:twoCellAnchor>
    <xdr:from>
      <xdr:col>27</xdr:col>
      <xdr:colOff>486144</xdr:colOff>
      <xdr:row>4</xdr:row>
      <xdr:rowOff>51955</xdr:rowOff>
    </xdr:from>
    <xdr:to>
      <xdr:col>32</xdr:col>
      <xdr:colOff>311727</xdr:colOff>
      <xdr:row>12</xdr:row>
      <xdr:rowOff>121227</xdr:rowOff>
    </xdr:to>
    <xdr:sp macro="" textlink="">
      <xdr:nvSpPr>
        <xdr:cNvPr id="29" name="Rectangle: Rounded Corners 28">
          <a:extLst>
            <a:ext uri="{FF2B5EF4-FFF2-40B4-BE49-F238E27FC236}">
              <a16:creationId xmlns:a16="http://schemas.microsoft.com/office/drawing/2014/main" id="{A36DA845-CE2A-4453-940E-0A409D9FC3D9}"/>
            </a:ext>
          </a:extLst>
        </xdr:cNvPr>
        <xdr:cNvSpPr/>
      </xdr:nvSpPr>
      <xdr:spPr>
        <a:xfrm>
          <a:off x="16505462" y="813955"/>
          <a:ext cx="2856265" cy="159327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chemeClr val="accent1">
                  <a:lumMod val="50000"/>
                </a:schemeClr>
              </a:solidFill>
            </a:rPr>
            <a:t> </a:t>
          </a:r>
          <a:r>
            <a:rPr lang="en-US" sz="2000" b="1">
              <a:solidFill>
                <a:schemeClr val="accent1">
                  <a:lumMod val="50000"/>
                </a:schemeClr>
              </a:solidFill>
            </a:rPr>
            <a:t>Region with the       Highest Market Share</a:t>
          </a:r>
        </a:p>
        <a:p>
          <a:pPr algn="ctr"/>
          <a:r>
            <a:rPr lang="en-US" sz="1800" b="0">
              <a:solidFill>
                <a:schemeClr val="accent1">
                  <a:lumMod val="50000"/>
                </a:schemeClr>
              </a:solidFill>
            </a:rPr>
            <a:t>Australia</a:t>
          </a:r>
          <a:r>
            <a:rPr lang="en-US" sz="1800" b="0" baseline="0">
              <a:solidFill>
                <a:schemeClr val="accent1">
                  <a:lumMod val="50000"/>
                </a:schemeClr>
              </a:solidFill>
            </a:rPr>
            <a:t> </a:t>
          </a:r>
          <a:endParaRPr lang="en-US" sz="1800" b="0">
            <a:solidFill>
              <a:schemeClr val="accent1">
                <a:lumMod val="50000"/>
              </a:schemeClr>
            </a:solidFill>
          </a:endParaRPr>
        </a:p>
      </xdr:txBody>
    </xdr:sp>
    <xdr:clientData/>
  </xdr:twoCellAnchor>
  <xdr:twoCellAnchor>
    <xdr:from>
      <xdr:col>33</xdr:col>
      <xdr:colOff>17319</xdr:colOff>
      <xdr:row>4</xdr:row>
      <xdr:rowOff>51955</xdr:rowOff>
    </xdr:from>
    <xdr:to>
      <xdr:col>37</xdr:col>
      <xdr:colOff>588819</xdr:colOff>
      <xdr:row>12</xdr:row>
      <xdr:rowOff>86591</xdr:rowOff>
    </xdr:to>
    <xdr:sp macro="" textlink="">
      <xdr:nvSpPr>
        <xdr:cNvPr id="31" name="Rectangle: Rounded Corners 30">
          <a:extLst>
            <a:ext uri="{FF2B5EF4-FFF2-40B4-BE49-F238E27FC236}">
              <a16:creationId xmlns:a16="http://schemas.microsoft.com/office/drawing/2014/main" id="{529D96E0-F65E-4398-BC8A-0F8DBA11EB5E}"/>
            </a:ext>
          </a:extLst>
        </xdr:cNvPr>
        <xdr:cNvSpPr/>
      </xdr:nvSpPr>
      <xdr:spPr>
        <a:xfrm>
          <a:off x="19673455" y="813955"/>
          <a:ext cx="2996046" cy="155863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1">
                  <a:lumMod val="50000"/>
                </a:schemeClr>
              </a:solidFill>
            </a:rPr>
            <a:t>      2021 saw the most startups founded </a:t>
          </a:r>
        </a:p>
        <a:p>
          <a:pPr algn="ctr"/>
          <a:r>
            <a:rPr lang="en-US" sz="1800" b="0">
              <a:solidFill>
                <a:schemeClr val="accent1">
                  <a:lumMod val="50000"/>
                </a:schemeClr>
              </a:solidFill>
            </a:rPr>
            <a:t>(22 total)</a:t>
          </a:r>
        </a:p>
      </xdr:txBody>
    </xdr:sp>
    <xdr:clientData/>
  </xdr:twoCellAnchor>
  <xdr:twoCellAnchor editAs="oneCell">
    <xdr:from>
      <xdr:col>6</xdr:col>
      <xdr:colOff>114112</xdr:colOff>
      <xdr:row>7</xdr:row>
      <xdr:rowOff>30926</xdr:rowOff>
    </xdr:from>
    <xdr:to>
      <xdr:col>7</xdr:col>
      <xdr:colOff>432953</xdr:colOff>
      <xdr:row>12</xdr:row>
      <xdr:rowOff>19316</xdr:rowOff>
    </xdr:to>
    <xdr:pic>
      <xdr:nvPicPr>
        <xdr:cNvPr id="36" name="Graphic 35" descr="Europe">
          <a:extLst>
            <a:ext uri="{FF2B5EF4-FFF2-40B4-BE49-F238E27FC236}">
              <a16:creationId xmlns:a16="http://schemas.microsoft.com/office/drawing/2014/main" id="{1A1A3DC6-CCF7-4A0D-A236-B5C3ED5CFD5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404567" y="1364426"/>
          <a:ext cx="924977" cy="940890"/>
        </a:xfrm>
        <a:prstGeom prst="rect">
          <a:avLst/>
        </a:prstGeom>
      </xdr:spPr>
    </xdr:pic>
    <xdr:clientData/>
  </xdr:twoCellAnchor>
  <xdr:twoCellAnchor editAs="oneCell">
    <xdr:from>
      <xdr:col>11</xdr:col>
      <xdr:colOff>205036</xdr:colOff>
      <xdr:row>7</xdr:row>
      <xdr:rowOff>103907</xdr:rowOff>
    </xdr:from>
    <xdr:to>
      <xdr:col>12</xdr:col>
      <xdr:colOff>407470</xdr:colOff>
      <xdr:row>11</xdr:row>
      <xdr:rowOff>164867</xdr:rowOff>
    </xdr:to>
    <xdr:pic>
      <xdr:nvPicPr>
        <xdr:cNvPr id="38" name="Graphic 37" descr="Shopping cart">
          <a:extLst>
            <a:ext uri="{FF2B5EF4-FFF2-40B4-BE49-F238E27FC236}">
              <a16:creationId xmlns:a16="http://schemas.microsoft.com/office/drawing/2014/main" id="{B422C462-9D5D-4D41-AFA5-9E0D2EFF501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526172" y="1437407"/>
          <a:ext cx="808571" cy="822960"/>
        </a:xfrm>
        <a:prstGeom prst="rect">
          <a:avLst/>
        </a:prstGeom>
      </xdr:spPr>
    </xdr:pic>
    <xdr:clientData/>
  </xdr:twoCellAnchor>
  <xdr:twoCellAnchor editAs="oneCell">
    <xdr:from>
      <xdr:col>22</xdr:col>
      <xdr:colOff>105266</xdr:colOff>
      <xdr:row>7</xdr:row>
      <xdr:rowOff>59067</xdr:rowOff>
    </xdr:from>
    <xdr:to>
      <xdr:col>23</xdr:col>
      <xdr:colOff>337397</xdr:colOff>
      <xdr:row>11</xdr:row>
      <xdr:rowOff>120027</xdr:rowOff>
    </xdr:to>
    <xdr:pic>
      <xdr:nvPicPr>
        <xdr:cNvPr id="42" name="Graphic 41" descr="City">
          <a:extLst>
            <a:ext uri="{FF2B5EF4-FFF2-40B4-BE49-F238E27FC236}">
              <a16:creationId xmlns:a16="http://schemas.microsoft.com/office/drawing/2014/main" id="{C0E490A0-6885-47A3-9843-4764755F36B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093902" y="1392567"/>
          <a:ext cx="838268" cy="822960"/>
        </a:xfrm>
        <a:prstGeom prst="rect">
          <a:avLst/>
        </a:prstGeom>
      </xdr:spPr>
    </xdr:pic>
    <xdr:clientData/>
  </xdr:twoCellAnchor>
  <xdr:twoCellAnchor editAs="oneCell">
    <xdr:from>
      <xdr:col>27</xdr:col>
      <xdr:colOff>536244</xdr:colOff>
      <xdr:row>7</xdr:row>
      <xdr:rowOff>140472</xdr:rowOff>
    </xdr:from>
    <xdr:to>
      <xdr:col>29</xdr:col>
      <xdr:colOff>305234</xdr:colOff>
      <xdr:row>12</xdr:row>
      <xdr:rowOff>10932</xdr:rowOff>
    </xdr:to>
    <xdr:pic>
      <xdr:nvPicPr>
        <xdr:cNvPr id="44" name="Graphic 43" descr="Australia">
          <a:extLst>
            <a:ext uri="{FF2B5EF4-FFF2-40B4-BE49-F238E27FC236}">
              <a16:creationId xmlns:a16="http://schemas.microsoft.com/office/drawing/2014/main" id="{BFC8DA6C-CB03-4D37-988F-BB60733DC9B9}"/>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555562" y="1473972"/>
          <a:ext cx="981263" cy="822960"/>
        </a:xfrm>
        <a:prstGeom prst="rect">
          <a:avLst/>
        </a:prstGeom>
      </xdr:spPr>
    </xdr:pic>
    <xdr:clientData/>
  </xdr:twoCellAnchor>
  <xdr:twoCellAnchor editAs="oneCell">
    <xdr:from>
      <xdr:col>33</xdr:col>
      <xdr:colOff>1390</xdr:colOff>
      <xdr:row>7</xdr:row>
      <xdr:rowOff>53345</xdr:rowOff>
    </xdr:from>
    <xdr:to>
      <xdr:col>34</xdr:col>
      <xdr:colOff>204299</xdr:colOff>
      <xdr:row>11</xdr:row>
      <xdr:rowOff>114305</xdr:rowOff>
    </xdr:to>
    <xdr:pic>
      <xdr:nvPicPr>
        <xdr:cNvPr id="46" name="Graphic 45" descr="Daily calendar">
          <a:extLst>
            <a:ext uri="{FF2B5EF4-FFF2-40B4-BE49-F238E27FC236}">
              <a16:creationId xmlns:a16="http://schemas.microsoft.com/office/drawing/2014/main" id="{345C896F-D9D6-419D-A04F-2D1E8B89133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657526" y="1386845"/>
          <a:ext cx="809046" cy="822960"/>
        </a:xfrm>
        <a:prstGeom prst="rect">
          <a:avLst/>
        </a:prstGeom>
      </xdr:spPr>
    </xdr:pic>
    <xdr:clientData/>
  </xdr:twoCellAnchor>
  <xdr:twoCellAnchor editAs="oneCell">
    <xdr:from>
      <xdr:col>0</xdr:col>
      <xdr:colOff>169470</xdr:colOff>
      <xdr:row>6</xdr:row>
      <xdr:rowOff>180604</xdr:rowOff>
    </xdr:from>
    <xdr:to>
      <xdr:col>1</xdr:col>
      <xdr:colOff>386294</xdr:colOff>
      <xdr:row>11</xdr:row>
      <xdr:rowOff>51064</xdr:rowOff>
    </xdr:to>
    <xdr:pic>
      <xdr:nvPicPr>
        <xdr:cNvPr id="15" name="Graphic 14" descr="Wallet">
          <a:extLst>
            <a:ext uri="{FF2B5EF4-FFF2-40B4-BE49-F238E27FC236}">
              <a16:creationId xmlns:a16="http://schemas.microsoft.com/office/drawing/2014/main" id="{CE444B0A-6847-4DF4-9A4D-CE3DCDB7AA3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9470" y="1323604"/>
          <a:ext cx="822960" cy="822960"/>
        </a:xfrm>
        <a:prstGeom prst="rect">
          <a:avLst/>
        </a:prstGeom>
      </xdr:spPr>
    </xdr:pic>
    <xdr:clientData/>
  </xdr:twoCellAnchor>
  <xdr:twoCellAnchor editAs="oneCell">
    <xdr:from>
      <xdr:col>17</xdr:col>
      <xdr:colOff>33396</xdr:colOff>
      <xdr:row>7</xdr:row>
      <xdr:rowOff>148439</xdr:rowOff>
    </xdr:from>
    <xdr:to>
      <xdr:col>18</xdr:col>
      <xdr:colOff>236306</xdr:colOff>
      <xdr:row>12</xdr:row>
      <xdr:rowOff>18899</xdr:rowOff>
    </xdr:to>
    <xdr:pic>
      <xdr:nvPicPr>
        <xdr:cNvPr id="17" name="Graphic 16" descr="Satellite dish">
          <a:extLst>
            <a:ext uri="{FF2B5EF4-FFF2-40B4-BE49-F238E27FC236}">
              <a16:creationId xmlns:a16="http://schemas.microsoft.com/office/drawing/2014/main" id="{63CE3708-389A-4D81-B7B7-A3F82BF3C3B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991351" y="1481939"/>
          <a:ext cx="809046" cy="822960"/>
        </a:xfrm>
        <a:prstGeom prst="rect">
          <a:avLst/>
        </a:prstGeom>
      </xdr:spPr>
    </xdr:pic>
    <xdr:clientData/>
  </xdr:twoCellAnchor>
  <xdr:twoCellAnchor editAs="oneCell">
    <xdr:from>
      <xdr:col>34</xdr:col>
      <xdr:colOff>387926</xdr:colOff>
      <xdr:row>13</xdr:row>
      <xdr:rowOff>73602</xdr:rowOff>
    </xdr:from>
    <xdr:to>
      <xdr:col>37</xdr:col>
      <xdr:colOff>502227</xdr:colOff>
      <xdr:row>31</xdr:row>
      <xdr:rowOff>0</xdr:rowOff>
    </xdr:to>
    <mc:AlternateContent xmlns:mc="http://schemas.openxmlformats.org/markup-compatibility/2006">
      <mc:Choice xmlns:a14="http://schemas.microsoft.com/office/drawing/2010/main" Requires="a14">
        <xdr:graphicFrame macro="">
          <xdr:nvGraphicFramePr>
            <xdr:cNvPr id="13" name="Industry 1">
              <a:extLst>
                <a:ext uri="{FF2B5EF4-FFF2-40B4-BE49-F238E27FC236}">
                  <a16:creationId xmlns:a16="http://schemas.microsoft.com/office/drawing/2014/main" id="{E0B07304-2F2F-4CCF-AC24-A48EFE4C4A15}"/>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dr:sp macro="" textlink="">
          <xdr:nvSpPr>
            <xdr:cNvPr id="0" name=""/>
            <xdr:cNvSpPr>
              <a:spLocks noTextEdit="1"/>
            </xdr:cNvSpPr>
          </xdr:nvSpPr>
          <xdr:spPr>
            <a:xfrm>
              <a:off x="20650199" y="2550102"/>
              <a:ext cx="1932710" cy="3355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403514</xdr:colOff>
      <xdr:row>31</xdr:row>
      <xdr:rowOff>125557</xdr:rowOff>
    </xdr:from>
    <xdr:to>
      <xdr:col>37</xdr:col>
      <xdr:colOff>519544</xdr:colOff>
      <xdr:row>43</xdr:row>
      <xdr:rowOff>69273</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84E57EEB-15D5-4B6F-B81B-6CACD88DA99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0665787" y="6031057"/>
              <a:ext cx="1934439" cy="2229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386195</xdr:colOff>
      <xdr:row>43</xdr:row>
      <xdr:rowOff>190499</xdr:rowOff>
    </xdr:from>
    <xdr:to>
      <xdr:col>37</xdr:col>
      <xdr:colOff>484910</xdr:colOff>
      <xdr:row>59</xdr:row>
      <xdr:rowOff>103908</xdr:rowOff>
    </xdr:to>
    <mc:AlternateContent xmlns:mc="http://schemas.openxmlformats.org/markup-compatibility/2006">
      <mc:Choice xmlns:a14="http://schemas.microsoft.com/office/drawing/2010/main" Requires="a14">
        <xdr:graphicFrame macro="">
          <xdr:nvGraphicFramePr>
            <xdr:cNvPr id="18" name="Employees">
              <a:extLst>
                <a:ext uri="{FF2B5EF4-FFF2-40B4-BE49-F238E27FC236}">
                  <a16:creationId xmlns:a16="http://schemas.microsoft.com/office/drawing/2014/main" id="{F8DDB7FB-2555-4CB7-9C3A-AF751925BFF9}"/>
                </a:ext>
              </a:extLst>
            </xdr:cNvPr>
            <xdr:cNvGraphicFramePr/>
          </xdr:nvGraphicFramePr>
          <xdr:xfrm>
            <a:off x="0" y="0"/>
            <a:ext cx="0" cy="0"/>
          </xdr:xfrm>
          <a:graphic>
            <a:graphicData uri="http://schemas.microsoft.com/office/drawing/2010/slicer">
              <sle:slicer xmlns:sle="http://schemas.microsoft.com/office/drawing/2010/slicer" name="Employees"/>
            </a:graphicData>
          </a:graphic>
        </xdr:graphicFrame>
      </mc:Choice>
      <mc:Fallback>
        <xdr:sp macro="" textlink="">
          <xdr:nvSpPr>
            <xdr:cNvPr id="0" name=""/>
            <xdr:cNvSpPr>
              <a:spLocks noTextEdit="1"/>
            </xdr:cNvSpPr>
          </xdr:nvSpPr>
          <xdr:spPr>
            <a:xfrm>
              <a:off x="20648468" y="8381999"/>
              <a:ext cx="1917124" cy="2961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200025</xdr:colOff>
      <xdr:row>3</xdr:row>
      <xdr:rowOff>157162</xdr:rowOff>
    </xdr:from>
    <xdr:to>
      <xdr:col>14</xdr:col>
      <xdr:colOff>314325</xdr:colOff>
      <xdr:row>18</xdr:row>
      <xdr:rowOff>42862</xdr:rowOff>
    </xdr:to>
    <xdr:graphicFrame macro="">
      <xdr:nvGraphicFramePr>
        <xdr:cNvPr id="3" name="Chart 2">
          <a:extLst>
            <a:ext uri="{FF2B5EF4-FFF2-40B4-BE49-F238E27FC236}">
              <a16:creationId xmlns:a16="http://schemas.microsoft.com/office/drawing/2014/main" id="{DF98EDDF-E1D3-4EDD-9C6E-23377AAFD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xdr:colOff>
      <xdr:row>5</xdr:row>
      <xdr:rowOff>4762</xdr:rowOff>
    </xdr:from>
    <xdr:to>
      <xdr:col>10</xdr:col>
      <xdr:colOff>595312</xdr:colOff>
      <xdr:row>19</xdr:row>
      <xdr:rowOff>80962</xdr:rowOff>
    </xdr:to>
    <xdr:graphicFrame macro="">
      <xdr:nvGraphicFramePr>
        <xdr:cNvPr id="2" name="Chart 1">
          <a:extLst>
            <a:ext uri="{FF2B5EF4-FFF2-40B4-BE49-F238E27FC236}">
              <a16:creationId xmlns:a16="http://schemas.microsoft.com/office/drawing/2014/main" id="{262C388F-6019-4C17-AD3F-61AFB36EE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5</xdr:row>
      <xdr:rowOff>4762</xdr:rowOff>
    </xdr:from>
    <xdr:to>
      <xdr:col>10</xdr:col>
      <xdr:colOff>595312</xdr:colOff>
      <xdr:row>19</xdr:row>
      <xdr:rowOff>80962</xdr:rowOff>
    </xdr:to>
    <xdr:graphicFrame macro="">
      <xdr:nvGraphicFramePr>
        <xdr:cNvPr id="2" name="Chart 1">
          <a:extLst>
            <a:ext uri="{FF2B5EF4-FFF2-40B4-BE49-F238E27FC236}">
              <a16:creationId xmlns:a16="http://schemas.microsoft.com/office/drawing/2014/main" id="{19C387DE-7D20-4D58-9899-1D8D66480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14287</xdr:colOff>
      <xdr:row>5</xdr:row>
      <xdr:rowOff>4762</xdr:rowOff>
    </xdr:from>
    <xdr:to>
      <xdr:col>10</xdr:col>
      <xdr:colOff>595312</xdr:colOff>
      <xdr:row>19</xdr:row>
      <xdr:rowOff>80962</xdr:rowOff>
    </xdr:to>
    <xdr:graphicFrame macro="">
      <xdr:nvGraphicFramePr>
        <xdr:cNvPr id="2" name="Chart 1">
          <a:extLst>
            <a:ext uri="{FF2B5EF4-FFF2-40B4-BE49-F238E27FC236}">
              <a16:creationId xmlns:a16="http://schemas.microsoft.com/office/drawing/2014/main" id="{37A30F78-11C9-4153-A722-9497D7355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14287</xdr:colOff>
      <xdr:row>4</xdr:row>
      <xdr:rowOff>157162</xdr:rowOff>
    </xdr:from>
    <xdr:to>
      <xdr:col>10</xdr:col>
      <xdr:colOff>595312</xdr:colOff>
      <xdr:row>19</xdr:row>
      <xdr:rowOff>42862</xdr:rowOff>
    </xdr:to>
    <xdr:graphicFrame macro="">
      <xdr:nvGraphicFramePr>
        <xdr:cNvPr id="2" name="Chart 1">
          <a:extLst>
            <a:ext uri="{FF2B5EF4-FFF2-40B4-BE49-F238E27FC236}">
              <a16:creationId xmlns:a16="http://schemas.microsoft.com/office/drawing/2014/main" id="{FD304DCD-B0B1-41A9-B91F-AC76457DE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357187</xdr:colOff>
      <xdr:row>4</xdr:row>
      <xdr:rowOff>166687</xdr:rowOff>
    </xdr:from>
    <xdr:to>
      <xdr:col>10</xdr:col>
      <xdr:colOff>195262</xdr:colOff>
      <xdr:row>19</xdr:row>
      <xdr:rowOff>52387</xdr:rowOff>
    </xdr:to>
    <xdr:graphicFrame macro="">
      <xdr:nvGraphicFramePr>
        <xdr:cNvPr id="2" name="Chart 1">
          <a:extLst>
            <a:ext uri="{FF2B5EF4-FFF2-40B4-BE49-F238E27FC236}">
              <a16:creationId xmlns:a16="http://schemas.microsoft.com/office/drawing/2014/main" id="{85A38EA3-CD1A-4DBE-95D3-B7DDACD9A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385762</xdr:colOff>
      <xdr:row>4</xdr:row>
      <xdr:rowOff>157162</xdr:rowOff>
    </xdr:from>
    <xdr:to>
      <xdr:col>10</xdr:col>
      <xdr:colOff>223837</xdr:colOff>
      <xdr:row>19</xdr:row>
      <xdr:rowOff>42862</xdr:rowOff>
    </xdr:to>
    <xdr:graphicFrame macro="">
      <xdr:nvGraphicFramePr>
        <xdr:cNvPr id="2" name="Chart 1">
          <a:extLst>
            <a:ext uri="{FF2B5EF4-FFF2-40B4-BE49-F238E27FC236}">
              <a16:creationId xmlns:a16="http://schemas.microsoft.com/office/drawing/2014/main" id="{E2546BAD-465F-469C-BCF0-FD9A6FF14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4</xdr:row>
      <xdr:rowOff>157162</xdr:rowOff>
    </xdr:from>
    <xdr:to>
      <xdr:col>11</xdr:col>
      <xdr:colOff>361950</xdr:colOff>
      <xdr:row>19</xdr:row>
      <xdr:rowOff>42862</xdr:rowOff>
    </xdr:to>
    <xdr:graphicFrame macro="">
      <xdr:nvGraphicFramePr>
        <xdr:cNvPr id="2" name="Chart 1">
          <a:extLst>
            <a:ext uri="{FF2B5EF4-FFF2-40B4-BE49-F238E27FC236}">
              <a16:creationId xmlns:a16="http://schemas.microsoft.com/office/drawing/2014/main" id="{248A8E3D-445F-44C8-A7DE-615D78D1B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82.900716550925" createdVersion="6" refreshedVersion="6" minRefreshableVersion="3" recordCount="501" xr:uid="{5EAD199C-FBCA-4333-8FBC-D166EC970C66}">
  <cacheSource type="worksheet">
    <worksheetSource ref="A1:L1048576" sheet="Sheet1"/>
  </cacheSource>
  <cacheFields count="12">
    <cacheField name="Startup Name" numFmtId="0">
      <sharedItems containsBlank="1"/>
    </cacheField>
    <cacheField name="Industry" numFmtId="0">
      <sharedItems containsBlank="1" count="9">
        <s v="IoT"/>
        <s v="EdTech"/>
        <s v="Gaming"/>
        <s v="AI"/>
        <s v="HealthTech"/>
        <s v="FinTech"/>
        <s v="Cybersecurity"/>
        <s v="E-Commerce"/>
        <m/>
      </sharedItems>
    </cacheField>
    <cacheField name="Funding Rounds" numFmtId="0">
      <sharedItems containsString="0" containsBlank="1" containsNumber="1" containsInteger="1" minValue="1" maxValue="5" count="6">
        <n v="1"/>
        <n v="5"/>
        <n v="4"/>
        <n v="3"/>
        <n v="2"/>
        <m/>
      </sharedItems>
    </cacheField>
    <cacheField name="Funding Amount (M USD)" numFmtId="0">
      <sharedItems containsString="0" containsBlank="1" containsNumber="1" minValue="0.56999999999999995" maxValue="299.81"/>
    </cacheField>
    <cacheField name="Valuation (M USD)" numFmtId="0">
      <sharedItems containsString="0" containsBlank="1" containsNumber="1" minValue="2.4300000000000002" maxValue="4357.49"/>
    </cacheField>
    <cacheField name="Revenue (M USD)" numFmtId="0">
      <sharedItems containsString="0" containsBlank="1" containsNumber="1" minValue="0.12" maxValue="99.71"/>
    </cacheField>
    <cacheField name="Employees" numFmtId="0">
      <sharedItems containsString="0" containsBlank="1" containsNumber="1" containsInteger="1" minValue="12" maxValue="4984" count="479">
        <n v="1468"/>
        <n v="3280"/>
        <n v="4933"/>
        <n v="1059"/>
        <n v="1905"/>
        <n v="1462"/>
        <n v="1404"/>
        <n v="3420"/>
        <n v="447"/>
        <n v="3655"/>
        <n v="4657"/>
        <n v="1183"/>
        <n v="4463"/>
        <n v="1262"/>
        <n v="3639"/>
        <n v="1846"/>
        <n v="2314"/>
        <n v="915"/>
        <n v="4345"/>
        <n v="4642"/>
        <n v="4014"/>
        <n v="2174"/>
        <n v="2177"/>
        <n v="128"/>
        <n v="3163"/>
        <n v="790"/>
        <n v="2421"/>
        <n v="801"/>
        <n v="4177"/>
        <n v="4159"/>
        <n v="1941"/>
        <n v="2161"/>
        <n v="3812"/>
        <n v="1306"/>
        <n v="4168"/>
        <n v="3145"/>
        <n v="3241"/>
        <n v="2357"/>
        <n v="1937"/>
        <n v="2726"/>
        <n v="369"/>
        <n v="4921"/>
        <n v="2395"/>
        <n v="951"/>
        <n v="1382"/>
        <n v="1444"/>
        <n v="3185"/>
        <n v="4862"/>
        <n v="345"/>
        <n v="2994"/>
        <n v="387"/>
        <n v="1561"/>
        <n v="304"/>
        <n v="143"/>
        <n v="363"/>
        <n v="4936"/>
        <n v="1527"/>
        <n v="3461"/>
        <n v="1632"/>
        <n v="1308"/>
        <n v="1139"/>
        <n v="2191"/>
        <n v="3175"/>
        <n v="3840"/>
        <n v="2156"/>
        <n v="1242"/>
        <n v="3740"/>
        <n v="2839"/>
        <n v="4265"/>
        <n v="1003"/>
        <n v="2572"/>
        <n v="1312"/>
        <n v="661"/>
        <n v="2665"/>
        <n v="2216"/>
        <n v="1914"/>
        <n v="3735"/>
        <n v="2051"/>
        <n v="3167"/>
        <n v="1145"/>
        <n v="271"/>
        <n v="1850"/>
        <n v="1713"/>
        <n v="3635"/>
        <n v="3216"/>
        <n v="2298"/>
        <n v="3737"/>
        <n v="3834"/>
        <n v="1515"/>
        <n v="480"/>
        <n v="981"/>
        <n v="1212"/>
        <n v="1965"/>
        <n v="562"/>
        <n v="887"/>
        <n v="2199"/>
        <n v="4766"/>
        <n v="2672"/>
        <n v="4964"/>
        <n v="4682"/>
        <n v="4795"/>
        <n v="1615"/>
        <n v="3493"/>
        <n v="2459"/>
        <n v="4499"/>
        <n v="1951"/>
        <n v="4815"/>
        <n v="4804"/>
        <n v="2813"/>
        <n v="3830"/>
        <n v="3541"/>
        <n v="3807"/>
        <n v="4182"/>
        <n v="4704"/>
        <n v="1975"/>
        <n v="3827"/>
        <n v="2824"/>
        <n v="907"/>
        <n v="4263"/>
        <n v="3124"/>
        <n v="2563"/>
        <n v="1868"/>
        <n v="120"/>
        <n v="2389"/>
        <n v="4981"/>
        <n v="3940"/>
        <n v="4940"/>
        <n v="2495"/>
        <n v="947"/>
        <n v="1729"/>
        <n v="2339"/>
        <n v="2772"/>
        <n v="1142"/>
        <n v="2532"/>
        <n v="4122"/>
        <n v="3425"/>
        <n v="4783"/>
        <n v="3911"/>
        <n v="3642"/>
        <n v="2958"/>
        <n v="2372"/>
        <n v="4226"/>
        <n v="281"/>
        <n v="2004"/>
        <n v="1232"/>
        <n v="3757"/>
        <n v="700"/>
        <n v="1314"/>
        <n v="4157"/>
        <n v="3239"/>
        <n v="4119"/>
        <n v="2316"/>
        <n v="2846"/>
        <n v="4213"/>
        <n v="3564"/>
        <n v="3403"/>
        <n v="546"/>
        <n v="2699"/>
        <n v="4679"/>
        <n v="1093"/>
        <n v="3368"/>
        <n v="29"/>
        <n v="1577"/>
        <n v="2963"/>
        <n v="4241"/>
        <n v="1772"/>
        <n v="4748"/>
        <n v="2240"/>
        <n v="205"/>
        <n v="3203"/>
        <n v="261"/>
        <n v="3752"/>
        <n v="4647"/>
        <n v="2246"/>
        <n v="3180"/>
        <n v="3611"/>
        <n v="3341"/>
        <n v="4902"/>
        <n v="418"/>
        <n v="2019"/>
        <n v="1386"/>
        <n v="1103"/>
        <n v="3431"/>
        <n v="3660"/>
        <n v="914"/>
        <n v="192"/>
        <n v="4049"/>
        <n v="3761"/>
        <n v="2020"/>
        <n v="2097"/>
        <n v="3649"/>
        <n v="2135"/>
        <n v="362"/>
        <n v="2427"/>
        <n v="4262"/>
        <n v="4550"/>
        <n v="1502"/>
        <n v="2163"/>
        <n v="2560"/>
        <n v="2347"/>
        <n v="2956"/>
        <n v="1243"/>
        <n v="978"/>
        <n v="4732"/>
        <n v="3970"/>
        <n v="1055"/>
        <n v="3706"/>
        <n v="2785"/>
        <n v="1593"/>
        <n v="3883"/>
        <n v="2373"/>
        <n v="441"/>
        <n v="2833"/>
        <n v="3863"/>
        <n v="1309"/>
        <n v="187"/>
        <n v="1594"/>
        <n v="1592"/>
        <n v="664"/>
        <n v="164"/>
        <n v="3958"/>
        <n v="1016"/>
        <n v="57"/>
        <n v="2312"/>
        <n v="1233"/>
        <n v="1040"/>
        <n v="3707"/>
        <n v="4050"/>
        <n v="4950"/>
        <n v="4454"/>
        <n v="1269"/>
        <n v="1889"/>
        <n v="1814"/>
        <n v="3172"/>
        <n v="3802"/>
        <n v="2346"/>
        <n v="3419"/>
        <n v="822"/>
        <n v="2442"/>
        <n v="893"/>
        <n v="672"/>
        <n v="4733"/>
        <n v="2629"/>
        <n v="4237"/>
        <n v="4528"/>
        <n v="823"/>
        <n v="2193"/>
        <n v="1111"/>
        <n v="2229"/>
        <n v="202"/>
        <n v="2676"/>
        <n v="3497"/>
        <n v="2453"/>
        <n v="475"/>
        <n v="1953"/>
        <n v="3904"/>
        <n v="2015"/>
        <n v="3805"/>
        <n v="4123"/>
        <n v="3801"/>
        <n v="3993"/>
        <n v="239"/>
        <n v="933"/>
        <n v="3612"/>
        <n v="527"/>
        <n v="3528"/>
        <n v="4531"/>
        <n v="4893"/>
        <n v="1634"/>
        <n v="4633"/>
        <n v="1321"/>
        <n v="2862"/>
        <n v="1129"/>
        <n v="2592"/>
        <n v="1028"/>
        <n v="1383"/>
        <n v="3379"/>
        <n v="1524"/>
        <n v="231"/>
        <n v="4973"/>
        <n v="896"/>
        <n v="4077"/>
        <n v="2262"/>
        <n v="2793"/>
        <n v="401"/>
        <n v="2083"/>
        <n v="4749"/>
        <n v="4429"/>
        <n v="3242"/>
        <n v="3898"/>
        <n v="2010"/>
        <n v="2021"/>
        <n v="3176"/>
        <n v="2673"/>
        <n v="1883"/>
        <n v="1201"/>
        <n v="1777"/>
        <n v="166"/>
        <n v="3981"/>
        <n v="1756"/>
        <n v="780"/>
        <n v="944"/>
        <n v="3225"/>
        <n v="544"/>
        <n v="4922"/>
        <n v="1466"/>
        <n v="360"/>
        <n v="3609"/>
        <n v="3328"/>
        <n v="1553"/>
        <n v="2101"/>
        <n v="4218"/>
        <n v="2106"/>
        <n v="1678"/>
        <n v="2105"/>
        <n v="3662"/>
        <n v="4658"/>
        <n v="3601"/>
        <n v="3753"/>
        <n v="3178"/>
        <n v="1820"/>
        <n v="3846"/>
        <n v="4498"/>
        <n v="679"/>
        <n v="391"/>
        <n v="2666"/>
        <n v="2069"/>
        <n v="3856"/>
        <n v="3258"/>
        <n v="4984"/>
        <n v="4641"/>
        <n v="4271"/>
        <n v="744"/>
        <n v="1406"/>
        <n v="3264"/>
        <n v="2282"/>
        <n v="3909"/>
        <n v="3928"/>
        <n v="4219"/>
        <n v="3232"/>
        <n v="2836"/>
        <n v="3763"/>
        <n v="2517"/>
        <n v="3680"/>
        <n v="2750"/>
        <n v="3871"/>
        <n v="3769"/>
        <n v="2227"/>
        <n v="2797"/>
        <n v="1702"/>
        <n v="3467"/>
        <n v="4068"/>
        <n v="1529"/>
        <n v="4765"/>
        <n v="37"/>
        <n v="4030"/>
        <n v="2571"/>
        <n v="2808"/>
        <n v="3901"/>
        <n v="3714"/>
        <n v="724"/>
        <n v="4584"/>
        <n v="977"/>
        <n v="3723"/>
        <n v="4407"/>
        <n v="4557"/>
        <n v="2212"/>
        <n v="4431"/>
        <n v="4325"/>
        <n v="3035"/>
        <n v="3580"/>
        <n v="3121"/>
        <n v="3290"/>
        <n v="648"/>
        <n v="4716"/>
        <n v="199"/>
        <n v="4001"/>
        <n v="493"/>
        <n v="2209"/>
        <n v="2662"/>
        <n v="3281"/>
        <n v="1107"/>
        <n v="1246"/>
        <n v="520"/>
        <n v="397"/>
        <n v="635"/>
        <n v="3721"/>
        <n v="1852"/>
        <n v="2660"/>
        <n v="984"/>
        <n v="4534"/>
        <n v="3407"/>
        <n v="3876"/>
        <n v="282"/>
        <n v="237"/>
        <n v="1557"/>
        <n v="3275"/>
        <n v="2414"/>
        <n v="3517"/>
        <n v="30"/>
        <n v="465"/>
        <n v="3436"/>
        <n v="3488"/>
        <n v="1999"/>
        <n v="495"/>
        <n v="1077"/>
        <n v="220"/>
        <n v="1728"/>
        <n v="1597"/>
        <n v="2611"/>
        <n v="163"/>
        <n v="4786"/>
        <n v="3318"/>
        <n v="1781"/>
        <n v="2057"/>
        <n v="2300"/>
        <n v="1701"/>
        <n v="2998"/>
        <n v="2474"/>
        <n v="3814"/>
        <n v="2788"/>
        <n v="2505"/>
        <n v="3650"/>
        <n v="2650"/>
        <n v="2354"/>
        <n v="3299"/>
        <n v="1762"/>
        <n v="1121"/>
        <n v="3504"/>
        <n v="497"/>
        <n v="3311"/>
        <n v="624"/>
        <n v="3237"/>
        <n v="3828"/>
        <n v="2385"/>
        <n v="1551"/>
        <n v="4963"/>
        <n v="3568"/>
        <n v="1610"/>
        <n v="4680"/>
        <n v="1895"/>
        <n v="1280"/>
        <n v="2748"/>
        <n v="2498"/>
        <n v="361"/>
        <n v="874"/>
        <n v="890"/>
        <n v="2006"/>
        <n v="1288"/>
        <n v="3647"/>
        <n v="3430"/>
        <n v="1301"/>
        <n v="4719"/>
        <n v="249"/>
        <n v="2900"/>
        <n v="934"/>
        <n v="524"/>
        <n v="3217"/>
        <n v="12"/>
        <n v="2530"/>
        <n v="3428"/>
        <n v="2024"/>
        <n v="4595"/>
        <n v="4287"/>
        <n v="3672"/>
        <n v="3676"/>
        <n v="2806"/>
        <n v="90"/>
        <n v="3120"/>
        <n v="2473"/>
        <n v="3624"/>
        <n v="1641"/>
        <n v="3588"/>
        <n v="3331"/>
        <n v="2223"/>
        <n v="2222"/>
        <n v="4972"/>
        <n v="2374"/>
        <m/>
      </sharedItems>
    </cacheField>
    <cacheField name="Market Share (%)" numFmtId="0">
      <sharedItems containsString="0" containsBlank="1" containsNumber="1" minValue="0.1" maxValue="10"/>
    </cacheField>
    <cacheField name="Profitable" numFmtId="0">
      <sharedItems containsString="0" containsBlank="1" containsNumber="1" containsInteger="1" minValue="0" maxValue="1" count="3">
        <n v="0"/>
        <n v="1"/>
        <m/>
      </sharedItems>
    </cacheField>
    <cacheField name="Year Founded" numFmtId="0">
      <sharedItems containsString="0" containsBlank="1" containsNumber="1" containsInteger="1" minValue="1990" maxValue="2022" count="34">
        <n v="2006"/>
        <n v="2003"/>
        <n v="1995"/>
        <n v="1997"/>
        <n v="2004"/>
        <n v="2016"/>
        <n v="2002"/>
        <n v="2020"/>
        <n v="1994"/>
        <n v="2011"/>
        <n v="2012"/>
        <n v="2014"/>
        <n v="2015"/>
        <n v="2009"/>
        <n v="2007"/>
        <n v="1993"/>
        <n v="1996"/>
        <n v="2008"/>
        <n v="2021"/>
        <n v="2013"/>
        <n v="1990"/>
        <n v="2005"/>
        <n v="2017"/>
        <n v="1991"/>
        <n v="1992"/>
        <n v="1998"/>
        <n v="2019"/>
        <n v="1999"/>
        <n v="2018"/>
        <n v="2000"/>
        <n v="2001"/>
        <n v="2022"/>
        <n v="2010"/>
        <m/>
      </sharedItems>
    </cacheField>
    <cacheField name="Region" numFmtId="0">
      <sharedItems containsBlank="1" count="6">
        <s v="Europe"/>
        <s v="South America"/>
        <s v="Australia"/>
        <s v="North America"/>
        <s v="Asia"/>
        <m/>
      </sharedItems>
    </cacheField>
    <cacheField name="Exit Status" numFmtId="0">
      <sharedItems containsBlank="1" count="4">
        <s v="Private"/>
        <s v="Acquired"/>
        <s v="IPO"/>
        <m/>
      </sharedItems>
    </cacheField>
  </cacheFields>
  <extLst>
    <ext xmlns:x14="http://schemas.microsoft.com/office/spreadsheetml/2009/9/main" uri="{725AE2AE-9491-48be-B2B4-4EB974FC3084}">
      <x14:pivotCacheDefinition pivotCacheId="672028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Startup_1"/>
    <x v="0"/>
    <x v="0"/>
    <n v="101.09"/>
    <n v="844.75"/>
    <n v="67.87"/>
    <x v="0"/>
    <n v="5.2"/>
    <x v="0"/>
    <x v="0"/>
    <x v="0"/>
    <x v="0"/>
  </r>
  <r>
    <s v="Startup_2"/>
    <x v="1"/>
    <x v="0"/>
    <n v="247.62"/>
    <n v="3310.83"/>
    <n v="75.650000000000006"/>
    <x v="1"/>
    <n v="8.1"/>
    <x v="1"/>
    <x v="1"/>
    <x v="1"/>
    <x v="0"/>
  </r>
  <r>
    <s v="Startup_3"/>
    <x v="1"/>
    <x v="0"/>
    <n v="109.24"/>
    <n v="1059.3699999999999"/>
    <n v="84.21"/>
    <x v="2"/>
    <n v="2.61"/>
    <x v="1"/>
    <x v="2"/>
    <x v="1"/>
    <x v="0"/>
  </r>
  <r>
    <s v="Startup_4"/>
    <x v="2"/>
    <x v="1"/>
    <n v="10.75"/>
    <n v="101.9"/>
    <n v="47.08"/>
    <x v="3"/>
    <n v="2.5299999999999998"/>
    <x v="0"/>
    <x v="1"/>
    <x v="1"/>
    <x v="0"/>
  </r>
  <r>
    <s v="Startup_5"/>
    <x v="0"/>
    <x v="2"/>
    <n v="249.28"/>
    <n v="850.11"/>
    <n v="50.25"/>
    <x v="4"/>
    <n v="4.09"/>
    <x v="0"/>
    <x v="3"/>
    <x v="0"/>
    <x v="1"/>
  </r>
  <r>
    <s v="Startup_6"/>
    <x v="3"/>
    <x v="1"/>
    <n v="103.89"/>
    <n v="1541.76"/>
    <n v="12.56"/>
    <x v="5"/>
    <n v="8.9600000000000009"/>
    <x v="1"/>
    <x v="4"/>
    <x v="0"/>
    <x v="2"/>
  </r>
  <r>
    <s v="Startup_7"/>
    <x v="2"/>
    <x v="2"/>
    <n v="232.26"/>
    <n v="1039.51"/>
    <n v="38.6"/>
    <x v="6"/>
    <n v="0.1"/>
    <x v="0"/>
    <x v="5"/>
    <x v="2"/>
    <x v="0"/>
  </r>
  <r>
    <s v="Startup_8"/>
    <x v="4"/>
    <x v="1"/>
    <n v="109.15"/>
    <n v="630.19000000000005"/>
    <n v="64.37"/>
    <x v="7"/>
    <n v="9.02"/>
    <x v="1"/>
    <x v="6"/>
    <x v="2"/>
    <x v="2"/>
  </r>
  <r>
    <s v="Startup_9"/>
    <x v="2"/>
    <x v="1"/>
    <n v="258.39"/>
    <n v="935.47"/>
    <n v="78.06"/>
    <x v="8"/>
    <n v="1.62"/>
    <x v="0"/>
    <x v="7"/>
    <x v="3"/>
    <x v="1"/>
  </r>
  <r>
    <s v="Startup_10"/>
    <x v="5"/>
    <x v="3"/>
    <n v="66.239999999999995"/>
    <n v="707.45"/>
    <n v="21.8"/>
    <x v="9"/>
    <n v="9.9"/>
    <x v="0"/>
    <x v="2"/>
    <x v="0"/>
    <x v="0"/>
  </r>
  <r>
    <s v="Startup_11"/>
    <x v="3"/>
    <x v="1"/>
    <n v="292.38"/>
    <n v="1665.52"/>
    <n v="13.87"/>
    <x v="10"/>
    <n v="9.5500000000000007"/>
    <x v="0"/>
    <x v="8"/>
    <x v="0"/>
    <x v="0"/>
  </r>
  <r>
    <s v="Startup_12"/>
    <x v="5"/>
    <x v="4"/>
    <n v="234.04"/>
    <n v="1207.68"/>
    <n v="66.34"/>
    <x v="11"/>
    <n v="5"/>
    <x v="0"/>
    <x v="9"/>
    <x v="0"/>
    <x v="0"/>
  </r>
  <r>
    <s v="Startup_13"/>
    <x v="0"/>
    <x v="3"/>
    <n v="34.71"/>
    <n v="141.02000000000001"/>
    <n v="0.28999999999999998"/>
    <x v="12"/>
    <n v="5.18"/>
    <x v="1"/>
    <x v="10"/>
    <x v="2"/>
    <x v="1"/>
  </r>
  <r>
    <s v="Startup_14"/>
    <x v="6"/>
    <x v="1"/>
    <n v="169.95"/>
    <n v="720.54"/>
    <n v="17.920000000000002"/>
    <x v="13"/>
    <n v="4.87"/>
    <x v="0"/>
    <x v="11"/>
    <x v="1"/>
    <x v="1"/>
  </r>
  <r>
    <s v="Startup_15"/>
    <x v="5"/>
    <x v="0"/>
    <n v="295.62"/>
    <n v="2960.94"/>
    <n v="3"/>
    <x v="14"/>
    <n v="6.39"/>
    <x v="1"/>
    <x v="12"/>
    <x v="4"/>
    <x v="1"/>
  </r>
  <r>
    <s v="Startup_16"/>
    <x v="4"/>
    <x v="4"/>
    <n v="141.58000000000001"/>
    <n v="1593.98"/>
    <n v="16.77"/>
    <x v="15"/>
    <n v="1"/>
    <x v="1"/>
    <x v="8"/>
    <x v="2"/>
    <x v="0"/>
  </r>
  <r>
    <s v="Startup_17"/>
    <x v="2"/>
    <x v="4"/>
    <n v="55.04"/>
    <n v="427.58"/>
    <n v="18.21"/>
    <x v="16"/>
    <n v="0.42"/>
    <x v="0"/>
    <x v="12"/>
    <x v="0"/>
    <x v="0"/>
  </r>
  <r>
    <s v="Startup_18"/>
    <x v="6"/>
    <x v="4"/>
    <n v="145.69"/>
    <n v="1276.06"/>
    <n v="38.83"/>
    <x v="17"/>
    <n v="0.67"/>
    <x v="1"/>
    <x v="13"/>
    <x v="2"/>
    <x v="0"/>
  </r>
  <r>
    <s v="Startup_19"/>
    <x v="2"/>
    <x v="3"/>
    <n v="153.97999999999999"/>
    <n v="1729.44"/>
    <n v="40.29"/>
    <x v="18"/>
    <n v="4.5"/>
    <x v="0"/>
    <x v="2"/>
    <x v="3"/>
    <x v="1"/>
  </r>
  <r>
    <s v="Startup_20"/>
    <x v="5"/>
    <x v="1"/>
    <n v="222.64"/>
    <n v="714.35"/>
    <n v="87.44"/>
    <x v="19"/>
    <n v="2.83"/>
    <x v="0"/>
    <x v="2"/>
    <x v="0"/>
    <x v="0"/>
  </r>
  <r>
    <s v="Startup_21"/>
    <x v="2"/>
    <x v="1"/>
    <n v="209.8"/>
    <n v="1442.91"/>
    <n v="51.06"/>
    <x v="20"/>
    <n v="6.26"/>
    <x v="1"/>
    <x v="14"/>
    <x v="3"/>
    <x v="0"/>
  </r>
  <r>
    <s v="Startup_22"/>
    <x v="0"/>
    <x v="0"/>
    <n v="121.06"/>
    <n v="1776.82"/>
    <n v="72.37"/>
    <x v="21"/>
    <n v="9.93"/>
    <x v="0"/>
    <x v="15"/>
    <x v="0"/>
    <x v="0"/>
  </r>
  <r>
    <s v="Startup_23"/>
    <x v="6"/>
    <x v="0"/>
    <n v="65.8"/>
    <n v="655.46"/>
    <n v="10.5"/>
    <x v="22"/>
    <n v="3.92"/>
    <x v="0"/>
    <x v="0"/>
    <x v="2"/>
    <x v="0"/>
  </r>
  <r>
    <s v="Startup_24"/>
    <x v="0"/>
    <x v="4"/>
    <n v="193.69"/>
    <n v="1171.96"/>
    <n v="22.62"/>
    <x v="23"/>
    <n v="5.78"/>
    <x v="0"/>
    <x v="1"/>
    <x v="1"/>
    <x v="0"/>
  </r>
  <r>
    <s v="Startup_25"/>
    <x v="5"/>
    <x v="0"/>
    <n v="126.8"/>
    <n v="1174.26"/>
    <n v="70.319999999999993"/>
    <x v="24"/>
    <n v="4.21"/>
    <x v="0"/>
    <x v="1"/>
    <x v="4"/>
    <x v="1"/>
  </r>
  <r>
    <s v="Startup_26"/>
    <x v="0"/>
    <x v="3"/>
    <n v="40.119999999999997"/>
    <n v="285.33"/>
    <n v="5.38"/>
    <x v="25"/>
    <n v="8.49"/>
    <x v="1"/>
    <x v="6"/>
    <x v="3"/>
    <x v="1"/>
  </r>
  <r>
    <s v="Startup_27"/>
    <x v="4"/>
    <x v="1"/>
    <n v="270.22000000000003"/>
    <n v="2536.54"/>
    <n v="48.71"/>
    <x v="26"/>
    <n v="9.0299999999999994"/>
    <x v="1"/>
    <x v="16"/>
    <x v="2"/>
    <x v="0"/>
  </r>
  <r>
    <s v="Startup_28"/>
    <x v="5"/>
    <x v="4"/>
    <n v="207.52"/>
    <n v="935.69"/>
    <n v="59.98"/>
    <x v="27"/>
    <n v="8.7899999999999991"/>
    <x v="1"/>
    <x v="4"/>
    <x v="1"/>
    <x v="2"/>
  </r>
  <r>
    <s v="Startup_29"/>
    <x v="5"/>
    <x v="0"/>
    <n v="205.11"/>
    <n v="941.98"/>
    <n v="60.25"/>
    <x v="28"/>
    <n v="9.75"/>
    <x v="1"/>
    <x v="17"/>
    <x v="2"/>
    <x v="1"/>
  </r>
  <r>
    <s v="Startup_30"/>
    <x v="5"/>
    <x v="3"/>
    <n v="246.86"/>
    <n v="1165.8"/>
    <n v="2.39"/>
    <x v="29"/>
    <n v="0.37"/>
    <x v="0"/>
    <x v="0"/>
    <x v="3"/>
    <x v="1"/>
  </r>
  <r>
    <s v="Startup_31"/>
    <x v="3"/>
    <x v="3"/>
    <n v="159.13"/>
    <n v="2272.0300000000002"/>
    <n v="32.28"/>
    <x v="30"/>
    <n v="8.41"/>
    <x v="0"/>
    <x v="17"/>
    <x v="4"/>
    <x v="1"/>
  </r>
  <r>
    <s v="Startup_32"/>
    <x v="2"/>
    <x v="0"/>
    <n v="244.61"/>
    <n v="2885.12"/>
    <n v="63.69"/>
    <x v="31"/>
    <n v="7.54"/>
    <x v="0"/>
    <x v="13"/>
    <x v="2"/>
    <x v="0"/>
  </r>
  <r>
    <s v="Startup_33"/>
    <x v="3"/>
    <x v="1"/>
    <n v="149.68"/>
    <n v="740.7"/>
    <n v="14.99"/>
    <x v="32"/>
    <n v="2.36"/>
    <x v="0"/>
    <x v="18"/>
    <x v="0"/>
    <x v="0"/>
  </r>
  <r>
    <s v="Startup_34"/>
    <x v="3"/>
    <x v="0"/>
    <n v="20.62"/>
    <n v="108.47"/>
    <n v="69.569999999999993"/>
    <x v="33"/>
    <n v="9.57"/>
    <x v="0"/>
    <x v="19"/>
    <x v="1"/>
    <x v="0"/>
  </r>
  <r>
    <s v="Startup_35"/>
    <x v="4"/>
    <x v="4"/>
    <n v="121.87"/>
    <n v="1434.4"/>
    <n v="74.62"/>
    <x v="34"/>
    <n v="1.57"/>
    <x v="1"/>
    <x v="0"/>
    <x v="2"/>
    <x v="0"/>
  </r>
  <r>
    <s v="Startup_36"/>
    <x v="6"/>
    <x v="0"/>
    <n v="149.49"/>
    <n v="728.61"/>
    <n v="98.2"/>
    <x v="35"/>
    <n v="6.83"/>
    <x v="0"/>
    <x v="16"/>
    <x v="1"/>
    <x v="0"/>
  </r>
  <r>
    <s v="Startup_37"/>
    <x v="2"/>
    <x v="3"/>
    <n v="216.2"/>
    <n v="1257.1500000000001"/>
    <n v="21.06"/>
    <x v="36"/>
    <n v="2.33"/>
    <x v="0"/>
    <x v="20"/>
    <x v="0"/>
    <x v="0"/>
  </r>
  <r>
    <s v="Startup_38"/>
    <x v="0"/>
    <x v="0"/>
    <n v="32.42"/>
    <n v="472.04"/>
    <n v="82.53"/>
    <x v="37"/>
    <n v="4.37"/>
    <x v="0"/>
    <x v="18"/>
    <x v="4"/>
    <x v="0"/>
  </r>
  <r>
    <s v="Startup_39"/>
    <x v="1"/>
    <x v="1"/>
    <n v="42.44"/>
    <n v="257.33999999999997"/>
    <n v="52.08"/>
    <x v="38"/>
    <n v="7.22"/>
    <x v="1"/>
    <x v="6"/>
    <x v="4"/>
    <x v="0"/>
  </r>
  <r>
    <s v="Startup_40"/>
    <x v="5"/>
    <x v="2"/>
    <n v="79.47"/>
    <n v="869.37"/>
    <n v="37.409999999999997"/>
    <x v="39"/>
    <n v="5.68"/>
    <x v="1"/>
    <x v="2"/>
    <x v="0"/>
    <x v="1"/>
  </r>
  <r>
    <s v="Startup_41"/>
    <x v="0"/>
    <x v="0"/>
    <n v="80.319999999999993"/>
    <n v="1184.2"/>
    <n v="12.33"/>
    <x v="40"/>
    <n v="4.33"/>
    <x v="0"/>
    <x v="1"/>
    <x v="1"/>
    <x v="0"/>
  </r>
  <r>
    <s v="Startup_42"/>
    <x v="5"/>
    <x v="1"/>
    <n v="219.79"/>
    <n v="1646.57"/>
    <n v="73.58"/>
    <x v="41"/>
    <n v="3.33"/>
    <x v="0"/>
    <x v="4"/>
    <x v="2"/>
    <x v="0"/>
  </r>
  <r>
    <s v="Startup_43"/>
    <x v="4"/>
    <x v="1"/>
    <n v="75.59"/>
    <n v="242.66"/>
    <n v="23.66"/>
    <x v="42"/>
    <n v="8.41"/>
    <x v="1"/>
    <x v="15"/>
    <x v="0"/>
    <x v="0"/>
  </r>
  <r>
    <s v="Startup_44"/>
    <x v="5"/>
    <x v="3"/>
    <n v="190.11"/>
    <n v="1127.31"/>
    <n v="37.21"/>
    <x v="43"/>
    <n v="1.52"/>
    <x v="0"/>
    <x v="21"/>
    <x v="3"/>
    <x v="0"/>
  </r>
  <r>
    <s v="Startup_45"/>
    <x v="3"/>
    <x v="1"/>
    <n v="148.54"/>
    <n v="1926.64"/>
    <n v="6.35"/>
    <x v="44"/>
    <n v="4.3600000000000003"/>
    <x v="0"/>
    <x v="22"/>
    <x v="1"/>
    <x v="0"/>
  </r>
  <r>
    <s v="Startup_46"/>
    <x v="2"/>
    <x v="1"/>
    <n v="172.2"/>
    <n v="2303.23"/>
    <n v="80.16"/>
    <x v="45"/>
    <n v="9.0500000000000007"/>
    <x v="1"/>
    <x v="21"/>
    <x v="4"/>
    <x v="0"/>
  </r>
  <r>
    <s v="Startup_47"/>
    <x v="1"/>
    <x v="1"/>
    <n v="251.51"/>
    <n v="3074.01"/>
    <n v="76.680000000000007"/>
    <x v="46"/>
    <n v="8.4700000000000006"/>
    <x v="1"/>
    <x v="15"/>
    <x v="0"/>
    <x v="2"/>
  </r>
  <r>
    <s v="Startup_48"/>
    <x v="7"/>
    <x v="1"/>
    <n v="121.61"/>
    <n v="529.89"/>
    <n v="73.39"/>
    <x v="47"/>
    <n v="4.07"/>
    <x v="0"/>
    <x v="12"/>
    <x v="4"/>
    <x v="0"/>
  </r>
  <r>
    <s v="Startup_49"/>
    <x v="5"/>
    <x v="4"/>
    <n v="231.39"/>
    <n v="2903.05"/>
    <n v="30.01"/>
    <x v="48"/>
    <n v="7.65"/>
    <x v="1"/>
    <x v="22"/>
    <x v="1"/>
    <x v="0"/>
  </r>
  <r>
    <s v="Startup_50"/>
    <x v="0"/>
    <x v="4"/>
    <n v="126.9"/>
    <n v="1779.66"/>
    <n v="17.43"/>
    <x v="49"/>
    <n v="8.25"/>
    <x v="1"/>
    <x v="18"/>
    <x v="4"/>
    <x v="0"/>
  </r>
  <r>
    <s v="Startup_51"/>
    <x v="3"/>
    <x v="3"/>
    <n v="106.48"/>
    <n v="1086.8699999999999"/>
    <n v="63.79"/>
    <x v="50"/>
    <n v="8.9"/>
    <x v="0"/>
    <x v="23"/>
    <x v="0"/>
    <x v="1"/>
  </r>
  <r>
    <s v="Startup_52"/>
    <x v="7"/>
    <x v="0"/>
    <n v="287.61"/>
    <n v="4110.09"/>
    <n v="49.67"/>
    <x v="51"/>
    <n v="5.49"/>
    <x v="1"/>
    <x v="7"/>
    <x v="1"/>
    <x v="0"/>
  </r>
  <r>
    <s v="Startup_53"/>
    <x v="1"/>
    <x v="1"/>
    <n v="55.72"/>
    <n v="720.02"/>
    <n v="17.91"/>
    <x v="52"/>
    <n v="2.12"/>
    <x v="1"/>
    <x v="24"/>
    <x v="3"/>
    <x v="0"/>
  </r>
  <r>
    <s v="Startup_54"/>
    <x v="7"/>
    <x v="0"/>
    <n v="27.56"/>
    <n v="303.26"/>
    <n v="68.62"/>
    <x v="53"/>
    <n v="2.63"/>
    <x v="1"/>
    <x v="3"/>
    <x v="0"/>
    <x v="1"/>
  </r>
  <r>
    <s v="Startup_55"/>
    <x v="3"/>
    <x v="0"/>
    <n v="231.41"/>
    <n v="2297.0300000000002"/>
    <n v="99.11"/>
    <x v="54"/>
    <n v="3.03"/>
    <x v="1"/>
    <x v="19"/>
    <x v="2"/>
    <x v="0"/>
  </r>
  <r>
    <s v="Startup_56"/>
    <x v="2"/>
    <x v="3"/>
    <n v="20.94"/>
    <n v="150.41"/>
    <n v="74.75"/>
    <x v="55"/>
    <n v="5.98"/>
    <x v="0"/>
    <x v="4"/>
    <x v="0"/>
    <x v="2"/>
  </r>
  <r>
    <s v="Startup_57"/>
    <x v="2"/>
    <x v="1"/>
    <n v="251.21"/>
    <n v="1233.81"/>
    <n v="74.02"/>
    <x v="56"/>
    <n v="0.42"/>
    <x v="0"/>
    <x v="7"/>
    <x v="1"/>
    <x v="0"/>
  </r>
  <r>
    <s v="Startup_58"/>
    <x v="6"/>
    <x v="1"/>
    <n v="131.44"/>
    <n v="1348.5"/>
    <n v="95.04"/>
    <x v="57"/>
    <n v="6.4"/>
    <x v="0"/>
    <x v="25"/>
    <x v="0"/>
    <x v="0"/>
  </r>
  <r>
    <s v="Startup_59"/>
    <x v="2"/>
    <x v="2"/>
    <n v="274.7"/>
    <n v="1872.72"/>
    <n v="20.37"/>
    <x v="58"/>
    <n v="3.71"/>
    <x v="0"/>
    <x v="23"/>
    <x v="3"/>
    <x v="0"/>
  </r>
  <r>
    <s v="Startup_60"/>
    <x v="6"/>
    <x v="0"/>
    <n v="216.6"/>
    <n v="2901.85"/>
    <n v="56.6"/>
    <x v="59"/>
    <n v="3.02"/>
    <x v="0"/>
    <x v="3"/>
    <x v="3"/>
    <x v="1"/>
  </r>
  <r>
    <s v="Startup_61"/>
    <x v="7"/>
    <x v="0"/>
    <n v="183.32"/>
    <n v="2735.14"/>
    <n v="97.97"/>
    <x v="60"/>
    <n v="8.81"/>
    <x v="1"/>
    <x v="16"/>
    <x v="2"/>
    <x v="0"/>
  </r>
  <r>
    <s v="Startup_62"/>
    <x v="4"/>
    <x v="4"/>
    <n v="284.82"/>
    <n v="3426.14"/>
    <n v="16.61"/>
    <x v="61"/>
    <n v="4.6500000000000004"/>
    <x v="1"/>
    <x v="21"/>
    <x v="4"/>
    <x v="2"/>
  </r>
  <r>
    <s v="Startup_63"/>
    <x v="0"/>
    <x v="2"/>
    <n v="119.3"/>
    <n v="487.43"/>
    <n v="70.06"/>
    <x v="62"/>
    <n v="1.04"/>
    <x v="1"/>
    <x v="26"/>
    <x v="1"/>
    <x v="2"/>
  </r>
  <r>
    <s v="Startup_64"/>
    <x v="0"/>
    <x v="4"/>
    <n v="286.25"/>
    <n v="1850.39"/>
    <n v="58.62"/>
    <x v="63"/>
    <n v="8.2799999999999994"/>
    <x v="1"/>
    <x v="27"/>
    <x v="1"/>
    <x v="1"/>
  </r>
  <r>
    <s v="Startup_65"/>
    <x v="7"/>
    <x v="4"/>
    <n v="40.93"/>
    <n v="176.38"/>
    <n v="58.69"/>
    <x v="64"/>
    <n v="0.56999999999999995"/>
    <x v="1"/>
    <x v="14"/>
    <x v="4"/>
    <x v="1"/>
  </r>
  <r>
    <s v="Startup_66"/>
    <x v="5"/>
    <x v="4"/>
    <n v="145.38"/>
    <n v="1571"/>
    <n v="69.8"/>
    <x v="65"/>
    <n v="7.29"/>
    <x v="0"/>
    <x v="8"/>
    <x v="3"/>
    <x v="0"/>
  </r>
  <r>
    <s v="Startup_67"/>
    <x v="5"/>
    <x v="3"/>
    <n v="81.34"/>
    <n v="990.91"/>
    <n v="92.97"/>
    <x v="66"/>
    <n v="7.76"/>
    <x v="0"/>
    <x v="28"/>
    <x v="3"/>
    <x v="2"/>
  </r>
  <r>
    <s v="Startup_68"/>
    <x v="2"/>
    <x v="3"/>
    <n v="162.18"/>
    <n v="2288.0500000000002"/>
    <n v="78.28"/>
    <x v="67"/>
    <n v="3.59"/>
    <x v="0"/>
    <x v="10"/>
    <x v="0"/>
    <x v="0"/>
  </r>
  <r>
    <s v="Startup_69"/>
    <x v="0"/>
    <x v="4"/>
    <n v="49.02"/>
    <n v="404.81"/>
    <n v="5.71"/>
    <x v="68"/>
    <n v="8.27"/>
    <x v="1"/>
    <x v="8"/>
    <x v="2"/>
    <x v="0"/>
  </r>
  <r>
    <s v="Startup_70"/>
    <x v="0"/>
    <x v="2"/>
    <n v="252.54"/>
    <n v="3489.22"/>
    <n v="85.29"/>
    <x v="69"/>
    <n v="5.21"/>
    <x v="0"/>
    <x v="26"/>
    <x v="2"/>
    <x v="0"/>
  </r>
  <r>
    <s v="Startup_71"/>
    <x v="6"/>
    <x v="0"/>
    <n v="254"/>
    <n v="3437.81"/>
    <n v="22.63"/>
    <x v="70"/>
    <n v="4.6900000000000004"/>
    <x v="1"/>
    <x v="2"/>
    <x v="2"/>
    <x v="0"/>
  </r>
  <r>
    <s v="Startup_72"/>
    <x v="4"/>
    <x v="2"/>
    <n v="286.58999999999997"/>
    <n v="1950.63"/>
    <n v="37.75"/>
    <x v="71"/>
    <n v="0.55000000000000004"/>
    <x v="0"/>
    <x v="15"/>
    <x v="0"/>
    <x v="0"/>
  </r>
  <r>
    <s v="Startup_73"/>
    <x v="3"/>
    <x v="1"/>
    <n v="46.82"/>
    <n v="628.64"/>
    <n v="46.23"/>
    <x v="72"/>
    <n v="2.97"/>
    <x v="1"/>
    <x v="28"/>
    <x v="2"/>
    <x v="0"/>
  </r>
  <r>
    <s v="Startup_74"/>
    <x v="5"/>
    <x v="3"/>
    <n v="187.19"/>
    <n v="1405.44"/>
    <n v="48.14"/>
    <x v="73"/>
    <n v="9.32"/>
    <x v="1"/>
    <x v="10"/>
    <x v="4"/>
    <x v="1"/>
  </r>
  <r>
    <s v="Startup_75"/>
    <x v="0"/>
    <x v="0"/>
    <n v="142.53"/>
    <n v="935.34"/>
    <n v="43.57"/>
    <x v="74"/>
    <n v="3.98"/>
    <x v="1"/>
    <x v="2"/>
    <x v="0"/>
    <x v="0"/>
  </r>
  <r>
    <s v="Startup_76"/>
    <x v="6"/>
    <x v="0"/>
    <n v="103.64"/>
    <n v="1118.1600000000001"/>
    <n v="93.74"/>
    <x v="75"/>
    <n v="5.51"/>
    <x v="1"/>
    <x v="18"/>
    <x v="4"/>
    <x v="1"/>
  </r>
  <r>
    <s v="Startup_77"/>
    <x v="1"/>
    <x v="1"/>
    <n v="105.79"/>
    <n v="734.24"/>
    <n v="70.63"/>
    <x v="76"/>
    <n v="5.37"/>
    <x v="1"/>
    <x v="14"/>
    <x v="0"/>
    <x v="2"/>
  </r>
  <r>
    <s v="Startup_78"/>
    <x v="6"/>
    <x v="1"/>
    <n v="124.13"/>
    <n v="1311.12"/>
    <n v="63.15"/>
    <x v="77"/>
    <n v="5.95"/>
    <x v="1"/>
    <x v="4"/>
    <x v="2"/>
    <x v="2"/>
  </r>
  <r>
    <s v="Startup_79"/>
    <x v="5"/>
    <x v="4"/>
    <n v="211.63"/>
    <n v="2183.59"/>
    <n v="5.08"/>
    <x v="78"/>
    <n v="0.71"/>
    <x v="1"/>
    <x v="18"/>
    <x v="4"/>
    <x v="0"/>
  </r>
  <r>
    <s v="Startup_80"/>
    <x v="5"/>
    <x v="3"/>
    <n v="179.69"/>
    <n v="1754"/>
    <n v="90.4"/>
    <x v="79"/>
    <n v="3.69"/>
    <x v="1"/>
    <x v="25"/>
    <x v="4"/>
    <x v="1"/>
  </r>
  <r>
    <s v="Startup_81"/>
    <x v="6"/>
    <x v="3"/>
    <n v="138.16999999999999"/>
    <n v="1045.26"/>
    <n v="90.95"/>
    <x v="80"/>
    <n v="7.26"/>
    <x v="1"/>
    <x v="27"/>
    <x v="4"/>
    <x v="0"/>
  </r>
  <r>
    <s v="Startup_82"/>
    <x v="3"/>
    <x v="2"/>
    <n v="23.24"/>
    <n v="222.69"/>
    <n v="78.040000000000006"/>
    <x v="81"/>
    <n v="2.09"/>
    <x v="0"/>
    <x v="13"/>
    <x v="0"/>
    <x v="1"/>
  </r>
  <r>
    <s v="Startup_83"/>
    <x v="7"/>
    <x v="4"/>
    <n v="23.79"/>
    <n v="241.65"/>
    <n v="0.8"/>
    <x v="82"/>
    <n v="2.12"/>
    <x v="0"/>
    <x v="2"/>
    <x v="1"/>
    <x v="0"/>
  </r>
  <r>
    <s v="Startup_84"/>
    <x v="5"/>
    <x v="4"/>
    <n v="1.2"/>
    <n v="11.46"/>
    <n v="5.82"/>
    <x v="83"/>
    <n v="0.2"/>
    <x v="0"/>
    <x v="24"/>
    <x v="2"/>
    <x v="1"/>
  </r>
  <r>
    <s v="Startup_85"/>
    <x v="6"/>
    <x v="4"/>
    <n v="290.33"/>
    <n v="2419.33"/>
    <n v="22.6"/>
    <x v="84"/>
    <n v="4.43"/>
    <x v="0"/>
    <x v="29"/>
    <x v="4"/>
    <x v="1"/>
  </r>
  <r>
    <s v="Startup_86"/>
    <x v="0"/>
    <x v="4"/>
    <n v="2.0699999999999998"/>
    <n v="6.57"/>
    <n v="13.22"/>
    <x v="85"/>
    <n v="8.84"/>
    <x v="0"/>
    <x v="0"/>
    <x v="1"/>
    <x v="0"/>
  </r>
  <r>
    <s v="Startup_87"/>
    <x v="6"/>
    <x v="3"/>
    <n v="31.38"/>
    <n v="315.2"/>
    <n v="39.94"/>
    <x v="86"/>
    <n v="0.61"/>
    <x v="1"/>
    <x v="18"/>
    <x v="2"/>
    <x v="1"/>
  </r>
  <r>
    <s v="Startup_88"/>
    <x v="4"/>
    <x v="3"/>
    <n v="94.72"/>
    <n v="475.62"/>
    <n v="92.27"/>
    <x v="87"/>
    <n v="1.99"/>
    <x v="1"/>
    <x v="15"/>
    <x v="2"/>
    <x v="0"/>
  </r>
  <r>
    <s v="Startup_89"/>
    <x v="7"/>
    <x v="4"/>
    <n v="242.33"/>
    <n v="2595.58"/>
    <n v="47.26"/>
    <x v="88"/>
    <n v="3.17"/>
    <x v="1"/>
    <x v="15"/>
    <x v="4"/>
    <x v="0"/>
  </r>
  <r>
    <s v="Startup_90"/>
    <x v="1"/>
    <x v="2"/>
    <n v="288.64999999999998"/>
    <n v="3496.17"/>
    <n v="1.44"/>
    <x v="89"/>
    <n v="7.34"/>
    <x v="0"/>
    <x v="0"/>
    <x v="4"/>
    <x v="1"/>
  </r>
  <r>
    <s v="Startup_91"/>
    <x v="3"/>
    <x v="0"/>
    <n v="237.11"/>
    <n v="2135.2600000000002"/>
    <n v="28.35"/>
    <x v="90"/>
    <n v="6.44"/>
    <x v="0"/>
    <x v="17"/>
    <x v="0"/>
    <x v="0"/>
  </r>
  <r>
    <s v="Startup_92"/>
    <x v="2"/>
    <x v="0"/>
    <n v="207.32"/>
    <n v="1971.27"/>
    <n v="4.5599999999999996"/>
    <x v="91"/>
    <n v="4.22"/>
    <x v="0"/>
    <x v="8"/>
    <x v="1"/>
    <x v="2"/>
  </r>
  <r>
    <s v="Startup_93"/>
    <x v="1"/>
    <x v="2"/>
    <n v="156.63"/>
    <n v="2258.25"/>
    <n v="3.73"/>
    <x v="92"/>
    <n v="7.61"/>
    <x v="0"/>
    <x v="18"/>
    <x v="1"/>
    <x v="0"/>
  </r>
  <r>
    <s v="Startup_94"/>
    <x v="7"/>
    <x v="4"/>
    <n v="26.47"/>
    <n v="348.5"/>
    <n v="27.64"/>
    <x v="93"/>
    <n v="6.14"/>
    <x v="0"/>
    <x v="9"/>
    <x v="4"/>
    <x v="1"/>
  </r>
  <r>
    <s v="Startup_95"/>
    <x v="7"/>
    <x v="3"/>
    <n v="287.47000000000003"/>
    <n v="4016.2"/>
    <n v="27.63"/>
    <x v="94"/>
    <n v="8.9700000000000006"/>
    <x v="0"/>
    <x v="2"/>
    <x v="2"/>
    <x v="0"/>
  </r>
  <r>
    <s v="Startup_96"/>
    <x v="7"/>
    <x v="0"/>
    <n v="227.64"/>
    <n v="2905.87"/>
    <n v="78.73"/>
    <x v="95"/>
    <n v="8.1999999999999993"/>
    <x v="1"/>
    <x v="9"/>
    <x v="4"/>
    <x v="1"/>
  </r>
  <r>
    <s v="Startup_97"/>
    <x v="1"/>
    <x v="1"/>
    <n v="191.87"/>
    <n v="826.39"/>
    <n v="97.49"/>
    <x v="96"/>
    <n v="2.6"/>
    <x v="1"/>
    <x v="20"/>
    <x v="2"/>
    <x v="0"/>
  </r>
  <r>
    <s v="Startup_98"/>
    <x v="0"/>
    <x v="1"/>
    <n v="227.83"/>
    <n v="1090.83"/>
    <n v="37.18"/>
    <x v="97"/>
    <n v="2.79"/>
    <x v="0"/>
    <x v="13"/>
    <x v="2"/>
    <x v="0"/>
  </r>
  <r>
    <s v="Startup_99"/>
    <x v="7"/>
    <x v="2"/>
    <n v="217.37"/>
    <n v="2025.78"/>
    <n v="42.95"/>
    <x v="98"/>
    <n v="1.34"/>
    <x v="0"/>
    <x v="9"/>
    <x v="4"/>
    <x v="0"/>
  </r>
  <r>
    <s v="Startup_100"/>
    <x v="6"/>
    <x v="4"/>
    <n v="191.35"/>
    <n v="1139.08"/>
    <n v="84.49"/>
    <x v="99"/>
    <n v="3.44"/>
    <x v="0"/>
    <x v="29"/>
    <x v="3"/>
    <x v="0"/>
  </r>
  <r>
    <s v="Startup_101"/>
    <x v="1"/>
    <x v="0"/>
    <n v="294.18"/>
    <n v="2565.35"/>
    <n v="26.89"/>
    <x v="100"/>
    <n v="10"/>
    <x v="0"/>
    <x v="6"/>
    <x v="1"/>
    <x v="0"/>
  </r>
  <r>
    <s v="Startup_102"/>
    <x v="2"/>
    <x v="4"/>
    <n v="271.06"/>
    <n v="2095.94"/>
    <n v="15.72"/>
    <x v="101"/>
    <n v="4.12"/>
    <x v="1"/>
    <x v="24"/>
    <x v="2"/>
    <x v="0"/>
  </r>
  <r>
    <s v="Startup_103"/>
    <x v="7"/>
    <x v="0"/>
    <n v="194.18"/>
    <n v="1862.76"/>
    <n v="85.32"/>
    <x v="102"/>
    <n v="2.2799999999999998"/>
    <x v="0"/>
    <x v="25"/>
    <x v="2"/>
    <x v="1"/>
  </r>
  <r>
    <s v="Startup_104"/>
    <x v="6"/>
    <x v="2"/>
    <n v="208.11"/>
    <n v="2489.52"/>
    <n v="4.75"/>
    <x v="103"/>
    <n v="7.65"/>
    <x v="0"/>
    <x v="30"/>
    <x v="3"/>
    <x v="2"/>
  </r>
  <r>
    <s v="Startup_105"/>
    <x v="0"/>
    <x v="2"/>
    <n v="15.95"/>
    <n v="184.79"/>
    <n v="62.01"/>
    <x v="104"/>
    <n v="5.47"/>
    <x v="0"/>
    <x v="10"/>
    <x v="0"/>
    <x v="2"/>
  </r>
  <r>
    <s v="Startup_106"/>
    <x v="4"/>
    <x v="1"/>
    <n v="201.14"/>
    <n v="1861.51"/>
    <n v="56.24"/>
    <x v="105"/>
    <n v="1.58"/>
    <x v="0"/>
    <x v="1"/>
    <x v="3"/>
    <x v="0"/>
  </r>
  <r>
    <s v="Startup_107"/>
    <x v="0"/>
    <x v="4"/>
    <n v="13.73"/>
    <n v="176.69"/>
    <n v="34.659999999999997"/>
    <x v="106"/>
    <n v="3.87"/>
    <x v="1"/>
    <x v="31"/>
    <x v="3"/>
    <x v="0"/>
  </r>
  <r>
    <s v="Startup_108"/>
    <x v="2"/>
    <x v="1"/>
    <n v="176.68"/>
    <n v="1443.54"/>
    <n v="31.59"/>
    <x v="107"/>
    <n v="4.2"/>
    <x v="1"/>
    <x v="14"/>
    <x v="2"/>
    <x v="0"/>
  </r>
  <r>
    <s v="Startup_109"/>
    <x v="7"/>
    <x v="4"/>
    <n v="299.81"/>
    <n v="4125.5600000000004"/>
    <n v="77.209999999999994"/>
    <x v="108"/>
    <n v="7.56"/>
    <x v="1"/>
    <x v="25"/>
    <x v="1"/>
    <x v="1"/>
  </r>
  <r>
    <s v="Startup_110"/>
    <x v="2"/>
    <x v="1"/>
    <n v="166.96"/>
    <n v="643.69000000000005"/>
    <n v="8.73"/>
    <x v="109"/>
    <n v="0.3"/>
    <x v="0"/>
    <x v="10"/>
    <x v="3"/>
    <x v="0"/>
  </r>
  <r>
    <s v="Startup_111"/>
    <x v="1"/>
    <x v="3"/>
    <n v="142.22999999999999"/>
    <n v="2056.0700000000002"/>
    <n v="23.75"/>
    <x v="110"/>
    <n v="2.76"/>
    <x v="0"/>
    <x v="27"/>
    <x v="0"/>
    <x v="1"/>
  </r>
  <r>
    <s v="Startup_112"/>
    <x v="5"/>
    <x v="3"/>
    <n v="94.2"/>
    <n v="1022.67"/>
    <n v="73.27"/>
    <x v="111"/>
    <n v="5.22"/>
    <x v="0"/>
    <x v="17"/>
    <x v="4"/>
    <x v="0"/>
  </r>
  <r>
    <s v="Startup_113"/>
    <x v="7"/>
    <x v="3"/>
    <n v="36.6"/>
    <n v="276.73"/>
    <n v="54.88"/>
    <x v="112"/>
    <n v="2.76"/>
    <x v="1"/>
    <x v="8"/>
    <x v="3"/>
    <x v="0"/>
  </r>
  <r>
    <s v="Startup_114"/>
    <x v="5"/>
    <x v="3"/>
    <n v="219.44"/>
    <n v="1177.48"/>
    <n v="12.89"/>
    <x v="113"/>
    <n v="6.32"/>
    <x v="0"/>
    <x v="10"/>
    <x v="3"/>
    <x v="0"/>
  </r>
  <r>
    <s v="Startup_115"/>
    <x v="6"/>
    <x v="0"/>
    <n v="58.18"/>
    <n v="509.09"/>
    <n v="88.23"/>
    <x v="114"/>
    <n v="4.87"/>
    <x v="0"/>
    <x v="26"/>
    <x v="0"/>
    <x v="0"/>
  </r>
  <r>
    <s v="Startup_116"/>
    <x v="4"/>
    <x v="3"/>
    <n v="35.03"/>
    <n v="186.87"/>
    <n v="39.409999999999997"/>
    <x v="115"/>
    <n v="3.68"/>
    <x v="1"/>
    <x v="11"/>
    <x v="1"/>
    <x v="0"/>
  </r>
  <r>
    <s v="Startup_117"/>
    <x v="3"/>
    <x v="2"/>
    <n v="126.82"/>
    <n v="633.59"/>
    <n v="82.8"/>
    <x v="116"/>
    <n v="9.5"/>
    <x v="1"/>
    <x v="22"/>
    <x v="3"/>
    <x v="1"/>
  </r>
  <r>
    <s v="Startup_118"/>
    <x v="2"/>
    <x v="2"/>
    <n v="238.7"/>
    <n v="2484.44"/>
    <n v="78.790000000000006"/>
    <x v="117"/>
    <n v="6.36"/>
    <x v="0"/>
    <x v="11"/>
    <x v="3"/>
    <x v="0"/>
  </r>
  <r>
    <s v="Startup_119"/>
    <x v="0"/>
    <x v="0"/>
    <n v="223.65"/>
    <n v="2074.8000000000002"/>
    <n v="62.48"/>
    <x v="40"/>
    <n v="1.39"/>
    <x v="0"/>
    <x v="27"/>
    <x v="1"/>
    <x v="1"/>
  </r>
  <r>
    <s v="Startup_120"/>
    <x v="4"/>
    <x v="3"/>
    <n v="16.940000000000001"/>
    <n v="187.04"/>
    <n v="49.5"/>
    <x v="118"/>
    <n v="5.64"/>
    <x v="0"/>
    <x v="1"/>
    <x v="0"/>
    <x v="0"/>
  </r>
  <r>
    <s v="Startup_121"/>
    <x v="7"/>
    <x v="3"/>
    <n v="136.82"/>
    <n v="1936.72"/>
    <n v="97.96"/>
    <x v="119"/>
    <n v="7.83"/>
    <x v="1"/>
    <x v="26"/>
    <x v="3"/>
    <x v="0"/>
  </r>
  <r>
    <s v="Startup_122"/>
    <x v="5"/>
    <x v="3"/>
    <n v="156.97"/>
    <n v="1473.5"/>
    <n v="14.58"/>
    <x v="120"/>
    <n v="7.11"/>
    <x v="0"/>
    <x v="11"/>
    <x v="1"/>
    <x v="1"/>
  </r>
  <r>
    <s v="Startup_123"/>
    <x v="0"/>
    <x v="1"/>
    <n v="193.54"/>
    <n v="1929.82"/>
    <n v="72.540000000000006"/>
    <x v="121"/>
    <n v="1.8"/>
    <x v="1"/>
    <x v="1"/>
    <x v="3"/>
    <x v="2"/>
  </r>
  <r>
    <s v="Startup_124"/>
    <x v="5"/>
    <x v="4"/>
    <n v="195.23"/>
    <n v="795.66"/>
    <n v="19.2"/>
    <x v="122"/>
    <n v="9.73"/>
    <x v="0"/>
    <x v="27"/>
    <x v="4"/>
    <x v="0"/>
  </r>
  <r>
    <s v="Startup_125"/>
    <x v="1"/>
    <x v="1"/>
    <n v="109.73"/>
    <n v="1274.1400000000001"/>
    <n v="33.89"/>
    <x v="123"/>
    <n v="4.54"/>
    <x v="1"/>
    <x v="29"/>
    <x v="2"/>
    <x v="0"/>
  </r>
  <r>
    <s v="Startup_126"/>
    <x v="5"/>
    <x v="4"/>
    <n v="168.42"/>
    <n v="1313.48"/>
    <n v="30.94"/>
    <x v="124"/>
    <n v="1.67"/>
    <x v="1"/>
    <x v="29"/>
    <x v="4"/>
    <x v="0"/>
  </r>
  <r>
    <s v="Startup_127"/>
    <x v="1"/>
    <x v="3"/>
    <n v="144.58000000000001"/>
    <n v="2128.3200000000002"/>
    <n v="94.71"/>
    <x v="125"/>
    <n v="1.88"/>
    <x v="0"/>
    <x v="32"/>
    <x v="3"/>
    <x v="1"/>
  </r>
  <r>
    <s v="Startup_128"/>
    <x v="6"/>
    <x v="3"/>
    <n v="265.56"/>
    <n v="3419.91"/>
    <n v="96.74"/>
    <x v="126"/>
    <n v="1.07"/>
    <x v="1"/>
    <x v="32"/>
    <x v="0"/>
    <x v="1"/>
  </r>
  <r>
    <s v="Startup_129"/>
    <x v="0"/>
    <x v="1"/>
    <n v="159.31"/>
    <n v="1476.77"/>
    <n v="18.38"/>
    <x v="127"/>
    <n v="8.0500000000000007"/>
    <x v="0"/>
    <x v="9"/>
    <x v="2"/>
    <x v="0"/>
  </r>
  <r>
    <s v="Startup_130"/>
    <x v="0"/>
    <x v="1"/>
    <n v="132.59"/>
    <n v="593.83000000000004"/>
    <n v="2.2999999999999998"/>
    <x v="128"/>
    <n v="1.31"/>
    <x v="1"/>
    <x v="16"/>
    <x v="4"/>
    <x v="0"/>
  </r>
  <r>
    <s v="Startup_131"/>
    <x v="3"/>
    <x v="4"/>
    <n v="121.64"/>
    <n v="1619.39"/>
    <n v="72.03"/>
    <x v="129"/>
    <n v="1.34"/>
    <x v="1"/>
    <x v="0"/>
    <x v="1"/>
    <x v="1"/>
  </r>
  <r>
    <s v="Startup_132"/>
    <x v="7"/>
    <x v="2"/>
    <n v="171.94"/>
    <n v="2165.9899999999998"/>
    <n v="41.86"/>
    <x v="130"/>
    <n v="8.52"/>
    <x v="0"/>
    <x v="23"/>
    <x v="0"/>
    <x v="0"/>
  </r>
  <r>
    <s v="Startup_133"/>
    <x v="1"/>
    <x v="4"/>
    <n v="241.29"/>
    <n v="1258.33"/>
    <n v="8.98"/>
    <x v="131"/>
    <n v="3.51"/>
    <x v="1"/>
    <x v="30"/>
    <x v="4"/>
    <x v="1"/>
  </r>
  <r>
    <s v="Startup_134"/>
    <x v="3"/>
    <x v="1"/>
    <n v="161.75"/>
    <n v="1058.3900000000001"/>
    <n v="68.41"/>
    <x v="132"/>
    <n v="0.41"/>
    <x v="1"/>
    <x v="14"/>
    <x v="1"/>
    <x v="0"/>
  </r>
  <r>
    <s v="Startup_135"/>
    <x v="5"/>
    <x v="1"/>
    <n v="198.67"/>
    <n v="2487.52"/>
    <n v="54.56"/>
    <x v="133"/>
    <n v="0.61"/>
    <x v="0"/>
    <x v="29"/>
    <x v="3"/>
    <x v="0"/>
  </r>
  <r>
    <s v="Startup_136"/>
    <x v="5"/>
    <x v="0"/>
    <n v="221.49"/>
    <n v="1156.78"/>
    <n v="98.05"/>
    <x v="134"/>
    <n v="1.51"/>
    <x v="0"/>
    <x v="21"/>
    <x v="1"/>
    <x v="0"/>
  </r>
  <r>
    <s v="Startup_137"/>
    <x v="3"/>
    <x v="1"/>
    <n v="156.29"/>
    <n v="2190.1"/>
    <n v="22.82"/>
    <x v="135"/>
    <n v="2.21"/>
    <x v="1"/>
    <x v="14"/>
    <x v="4"/>
    <x v="0"/>
  </r>
  <r>
    <s v="Startup_138"/>
    <x v="0"/>
    <x v="0"/>
    <n v="128.33000000000001"/>
    <n v="1038.75"/>
    <n v="40.46"/>
    <x v="136"/>
    <n v="6.68"/>
    <x v="1"/>
    <x v="12"/>
    <x v="4"/>
    <x v="0"/>
  </r>
  <r>
    <s v="Startup_139"/>
    <x v="5"/>
    <x v="2"/>
    <n v="263.06"/>
    <n v="1063.94"/>
    <n v="54.3"/>
    <x v="137"/>
    <n v="1.66"/>
    <x v="0"/>
    <x v="21"/>
    <x v="3"/>
    <x v="1"/>
  </r>
  <r>
    <s v="Startup_140"/>
    <x v="2"/>
    <x v="4"/>
    <n v="125.54"/>
    <n v="1605.53"/>
    <n v="79.19"/>
    <x v="138"/>
    <n v="1.28"/>
    <x v="0"/>
    <x v="2"/>
    <x v="1"/>
    <x v="1"/>
  </r>
  <r>
    <s v="Startup_141"/>
    <x v="6"/>
    <x v="4"/>
    <n v="138.85"/>
    <n v="1038.8900000000001"/>
    <n v="54.93"/>
    <x v="139"/>
    <n v="7.67"/>
    <x v="0"/>
    <x v="30"/>
    <x v="1"/>
    <x v="0"/>
  </r>
  <r>
    <s v="Startup_142"/>
    <x v="6"/>
    <x v="0"/>
    <n v="297.11"/>
    <n v="2768.47"/>
    <n v="61.33"/>
    <x v="140"/>
    <n v="6.74"/>
    <x v="0"/>
    <x v="6"/>
    <x v="3"/>
    <x v="0"/>
  </r>
  <r>
    <s v="Startup_143"/>
    <x v="2"/>
    <x v="4"/>
    <n v="0.56999999999999995"/>
    <n v="2.48"/>
    <n v="22.69"/>
    <x v="141"/>
    <n v="4.41"/>
    <x v="0"/>
    <x v="15"/>
    <x v="1"/>
    <x v="0"/>
  </r>
  <r>
    <s v="Startup_144"/>
    <x v="3"/>
    <x v="1"/>
    <n v="56.05"/>
    <n v="169.89"/>
    <n v="84.71"/>
    <x v="142"/>
    <n v="5.54"/>
    <x v="1"/>
    <x v="23"/>
    <x v="3"/>
    <x v="0"/>
  </r>
  <r>
    <s v="Startup_145"/>
    <x v="2"/>
    <x v="3"/>
    <n v="115.5"/>
    <n v="1230.75"/>
    <n v="42.92"/>
    <x v="143"/>
    <n v="3.19"/>
    <x v="0"/>
    <x v="12"/>
    <x v="0"/>
    <x v="0"/>
  </r>
  <r>
    <s v="Startup_146"/>
    <x v="1"/>
    <x v="0"/>
    <n v="279.81"/>
    <n v="2569.2399999999998"/>
    <n v="14.18"/>
    <x v="144"/>
    <n v="4.88"/>
    <x v="1"/>
    <x v="5"/>
    <x v="4"/>
    <x v="1"/>
  </r>
  <r>
    <s v="Startup_147"/>
    <x v="1"/>
    <x v="4"/>
    <n v="21.47"/>
    <n v="217.33"/>
    <n v="66.45"/>
    <x v="145"/>
    <n v="5.12"/>
    <x v="0"/>
    <x v="5"/>
    <x v="0"/>
    <x v="0"/>
  </r>
  <r>
    <s v="Startup_148"/>
    <x v="3"/>
    <x v="0"/>
    <n v="3.34"/>
    <n v="41.83"/>
    <n v="21.69"/>
    <x v="66"/>
    <n v="3.93"/>
    <x v="0"/>
    <x v="4"/>
    <x v="2"/>
    <x v="0"/>
  </r>
  <r>
    <s v="Startup_149"/>
    <x v="2"/>
    <x v="0"/>
    <n v="16.28"/>
    <n v="175.16"/>
    <n v="9.85"/>
    <x v="146"/>
    <n v="9.08"/>
    <x v="0"/>
    <x v="3"/>
    <x v="2"/>
    <x v="0"/>
  </r>
  <r>
    <s v="Startup_150"/>
    <x v="1"/>
    <x v="3"/>
    <n v="27.02"/>
    <n v="137.72999999999999"/>
    <n v="86.21"/>
    <x v="147"/>
    <n v="0.26"/>
    <x v="0"/>
    <x v="16"/>
    <x v="2"/>
    <x v="0"/>
  </r>
  <r>
    <s v="Startup_151"/>
    <x v="0"/>
    <x v="1"/>
    <n v="11.76"/>
    <n v="86.19"/>
    <n v="46.07"/>
    <x v="148"/>
    <n v="7.84"/>
    <x v="1"/>
    <x v="30"/>
    <x v="3"/>
    <x v="1"/>
  </r>
  <r>
    <s v="Startup_152"/>
    <x v="2"/>
    <x v="0"/>
    <n v="144.19"/>
    <n v="2000.02"/>
    <n v="74.95"/>
    <x v="149"/>
    <n v="1.33"/>
    <x v="1"/>
    <x v="6"/>
    <x v="1"/>
    <x v="0"/>
  </r>
  <r>
    <s v="Startup_153"/>
    <x v="0"/>
    <x v="4"/>
    <n v="174.44"/>
    <n v="2135.0300000000002"/>
    <n v="29.13"/>
    <x v="150"/>
    <n v="8"/>
    <x v="1"/>
    <x v="0"/>
    <x v="0"/>
    <x v="0"/>
  </r>
  <r>
    <s v="Startup_154"/>
    <x v="1"/>
    <x v="2"/>
    <n v="81.87"/>
    <n v="792.47"/>
    <n v="78.72"/>
    <x v="151"/>
    <n v="6.2"/>
    <x v="1"/>
    <x v="0"/>
    <x v="0"/>
    <x v="0"/>
  </r>
  <r>
    <s v="Startup_155"/>
    <x v="6"/>
    <x v="0"/>
    <n v="119.79"/>
    <n v="726.85"/>
    <n v="11.28"/>
    <x v="152"/>
    <n v="8.4499999999999993"/>
    <x v="1"/>
    <x v="32"/>
    <x v="0"/>
    <x v="1"/>
  </r>
  <r>
    <s v="Startup_156"/>
    <x v="1"/>
    <x v="0"/>
    <n v="27.96"/>
    <n v="185.23"/>
    <n v="35.659999999999997"/>
    <x v="153"/>
    <n v="1.07"/>
    <x v="0"/>
    <x v="3"/>
    <x v="0"/>
    <x v="1"/>
  </r>
  <r>
    <s v="Startup_157"/>
    <x v="0"/>
    <x v="3"/>
    <n v="101.24"/>
    <n v="1192.96"/>
    <n v="97.81"/>
    <x v="154"/>
    <n v="5.63"/>
    <x v="1"/>
    <x v="8"/>
    <x v="2"/>
    <x v="2"/>
  </r>
  <r>
    <s v="Startup_158"/>
    <x v="4"/>
    <x v="1"/>
    <n v="156.99"/>
    <n v="2074.48"/>
    <n v="79.42"/>
    <x v="155"/>
    <n v="5.0599999999999996"/>
    <x v="1"/>
    <x v="12"/>
    <x v="0"/>
    <x v="2"/>
  </r>
  <r>
    <s v="Startup_159"/>
    <x v="7"/>
    <x v="2"/>
    <n v="219.82"/>
    <n v="2430.5700000000002"/>
    <n v="49.78"/>
    <x v="156"/>
    <n v="7.09"/>
    <x v="0"/>
    <x v="21"/>
    <x v="1"/>
    <x v="0"/>
  </r>
  <r>
    <s v="Startup_160"/>
    <x v="5"/>
    <x v="4"/>
    <n v="1.5"/>
    <n v="19.07"/>
    <n v="34.04"/>
    <x v="157"/>
    <n v="5.39"/>
    <x v="1"/>
    <x v="22"/>
    <x v="2"/>
    <x v="0"/>
  </r>
  <r>
    <s v="Startup_161"/>
    <x v="2"/>
    <x v="2"/>
    <n v="140.46"/>
    <n v="1713.59"/>
    <n v="87.23"/>
    <x v="158"/>
    <n v="5.45"/>
    <x v="0"/>
    <x v="28"/>
    <x v="0"/>
    <x v="0"/>
  </r>
  <r>
    <s v="Startup_162"/>
    <x v="4"/>
    <x v="4"/>
    <n v="89.45"/>
    <n v="429.04"/>
    <n v="54.53"/>
    <x v="159"/>
    <n v="4.3499999999999996"/>
    <x v="0"/>
    <x v="30"/>
    <x v="3"/>
    <x v="0"/>
  </r>
  <r>
    <s v="Startup_163"/>
    <x v="1"/>
    <x v="1"/>
    <n v="255.92"/>
    <n v="2069.71"/>
    <n v="75.87"/>
    <x v="160"/>
    <n v="3.16"/>
    <x v="1"/>
    <x v="26"/>
    <x v="4"/>
    <x v="0"/>
  </r>
  <r>
    <s v="Startup_164"/>
    <x v="6"/>
    <x v="4"/>
    <n v="214.81"/>
    <n v="1038.78"/>
    <n v="75.44"/>
    <x v="161"/>
    <n v="4.87"/>
    <x v="0"/>
    <x v="10"/>
    <x v="4"/>
    <x v="2"/>
  </r>
  <r>
    <s v="Startup_165"/>
    <x v="3"/>
    <x v="3"/>
    <n v="176.94"/>
    <n v="1030.29"/>
    <n v="1.89"/>
    <x v="162"/>
    <n v="1.27"/>
    <x v="0"/>
    <x v="21"/>
    <x v="4"/>
    <x v="0"/>
  </r>
  <r>
    <s v="Startup_166"/>
    <x v="1"/>
    <x v="3"/>
    <n v="83.54"/>
    <n v="1122.04"/>
    <n v="12.71"/>
    <x v="163"/>
    <n v="9.6199999999999992"/>
    <x v="1"/>
    <x v="1"/>
    <x v="2"/>
    <x v="0"/>
  </r>
  <r>
    <s v="Startup_167"/>
    <x v="6"/>
    <x v="3"/>
    <n v="273.14999999999998"/>
    <n v="2369.5"/>
    <n v="66"/>
    <x v="164"/>
    <n v="7.17"/>
    <x v="1"/>
    <x v="27"/>
    <x v="0"/>
    <x v="1"/>
  </r>
  <r>
    <s v="Startup_168"/>
    <x v="7"/>
    <x v="3"/>
    <n v="14.01"/>
    <n v="132.03"/>
    <n v="16.25"/>
    <x v="165"/>
    <n v="9.5299999999999994"/>
    <x v="0"/>
    <x v="16"/>
    <x v="2"/>
    <x v="1"/>
  </r>
  <r>
    <s v="Startup_169"/>
    <x v="1"/>
    <x v="2"/>
    <n v="33.29"/>
    <n v="171.16"/>
    <n v="25.62"/>
    <x v="166"/>
    <n v="2.34"/>
    <x v="1"/>
    <x v="28"/>
    <x v="1"/>
    <x v="0"/>
  </r>
  <r>
    <s v="Startup_170"/>
    <x v="0"/>
    <x v="1"/>
    <n v="117.79"/>
    <n v="794.76"/>
    <n v="94.67"/>
    <x v="167"/>
    <n v="8.81"/>
    <x v="0"/>
    <x v="24"/>
    <x v="3"/>
    <x v="0"/>
  </r>
  <r>
    <s v="Startup_171"/>
    <x v="3"/>
    <x v="4"/>
    <n v="37.770000000000003"/>
    <n v="217.67"/>
    <n v="56.06"/>
    <x v="168"/>
    <n v="8.11"/>
    <x v="0"/>
    <x v="4"/>
    <x v="3"/>
    <x v="0"/>
  </r>
  <r>
    <s v="Startup_172"/>
    <x v="6"/>
    <x v="4"/>
    <n v="286.95"/>
    <n v="1570.83"/>
    <n v="75.099999999999994"/>
    <x v="169"/>
    <n v="6.8"/>
    <x v="1"/>
    <x v="17"/>
    <x v="4"/>
    <x v="1"/>
  </r>
  <r>
    <s v="Startup_173"/>
    <x v="6"/>
    <x v="3"/>
    <n v="239.5"/>
    <n v="2552"/>
    <n v="55.84"/>
    <x v="170"/>
    <n v="6.29"/>
    <x v="1"/>
    <x v="6"/>
    <x v="4"/>
    <x v="0"/>
  </r>
  <r>
    <s v="Startup_174"/>
    <x v="6"/>
    <x v="3"/>
    <n v="78.069999999999993"/>
    <n v="474.87"/>
    <n v="55.3"/>
    <x v="171"/>
    <n v="3.23"/>
    <x v="0"/>
    <x v="32"/>
    <x v="4"/>
    <x v="0"/>
  </r>
  <r>
    <s v="Startup_175"/>
    <x v="7"/>
    <x v="0"/>
    <n v="176.77"/>
    <n v="1870.97"/>
    <n v="9.51"/>
    <x v="172"/>
    <n v="8.18"/>
    <x v="1"/>
    <x v="5"/>
    <x v="0"/>
    <x v="1"/>
  </r>
  <r>
    <s v="Startup_176"/>
    <x v="1"/>
    <x v="1"/>
    <n v="294.70999999999998"/>
    <n v="1090.8599999999999"/>
    <n v="34.43"/>
    <x v="173"/>
    <n v="5.07"/>
    <x v="1"/>
    <x v="28"/>
    <x v="1"/>
    <x v="0"/>
  </r>
  <r>
    <s v="Startup_177"/>
    <x v="7"/>
    <x v="2"/>
    <n v="265.32"/>
    <n v="1247.3499999999999"/>
    <n v="28.31"/>
    <x v="174"/>
    <n v="0.8"/>
    <x v="0"/>
    <x v="13"/>
    <x v="1"/>
    <x v="2"/>
  </r>
  <r>
    <s v="Startup_178"/>
    <x v="2"/>
    <x v="4"/>
    <n v="180.44"/>
    <n v="1135.78"/>
    <n v="39.130000000000003"/>
    <x v="175"/>
    <n v="3.2"/>
    <x v="0"/>
    <x v="11"/>
    <x v="1"/>
    <x v="0"/>
  </r>
  <r>
    <s v="Startup_179"/>
    <x v="5"/>
    <x v="0"/>
    <n v="271.17"/>
    <n v="2756.32"/>
    <n v="79.849999999999994"/>
    <x v="176"/>
    <n v="9.36"/>
    <x v="0"/>
    <x v="2"/>
    <x v="1"/>
    <x v="1"/>
  </r>
  <r>
    <s v="Startup_180"/>
    <x v="5"/>
    <x v="0"/>
    <n v="296.76"/>
    <n v="3297.03"/>
    <n v="37.26"/>
    <x v="177"/>
    <n v="8.52"/>
    <x v="1"/>
    <x v="23"/>
    <x v="4"/>
    <x v="1"/>
  </r>
  <r>
    <s v="Startup_181"/>
    <x v="2"/>
    <x v="4"/>
    <n v="223.13"/>
    <n v="1854.79"/>
    <n v="45.22"/>
    <x v="178"/>
    <n v="9.82"/>
    <x v="1"/>
    <x v="9"/>
    <x v="3"/>
    <x v="2"/>
  </r>
  <r>
    <s v="Startup_182"/>
    <x v="1"/>
    <x v="2"/>
    <n v="19.96"/>
    <n v="166.66"/>
    <n v="39.799999999999997"/>
    <x v="179"/>
    <n v="6.32"/>
    <x v="1"/>
    <x v="18"/>
    <x v="4"/>
    <x v="1"/>
  </r>
  <r>
    <s v="Startup_183"/>
    <x v="0"/>
    <x v="0"/>
    <n v="120.77"/>
    <n v="1412.31"/>
    <n v="9.43"/>
    <x v="180"/>
    <n v="2.5499999999999998"/>
    <x v="1"/>
    <x v="21"/>
    <x v="1"/>
    <x v="0"/>
  </r>
  <r>
    <s v="Startup_184"/>
    <x v="7"/>
    <x v="0"/>
    <n v="251.43"/>
    <n v="802.02"/>
    <n v="44.16"/>
    <x v="181"/>
    <n v="1.71"/>
    <x v="1"/>
    <x v="14"/>
    <x v="4"/>
    <x v="1"/>
  </r>
  <r>
    <s v="Startup_185"/>
    <x v="3"/>
    <x v="1"/>
    <n v="69.56"/>
    <n v="493.39"/>
    <n v="19.64"/>
    <x v="182"/>
    <n v="1.95"/>
    <x v="0"/>
    <x v="8"/>
    <x v="1"/>
    <x v="0"/>
  </r>
  <r>
    <s v="Startup_186"/>
    <x v="6"/>
    <x v="2"/>
    <n v="249.28"/>
    <n v="3196.89"/>
    <n v="18.75"/>
    <x v="183"/>
    <n v="0.3"/>
    <x v="0"/>
    <x v="26"/>
    <x v="2"/>
    <x v="1"/>
  </r>
  <r>
    <s v="Startup_187"/>
    <x v="6"/>
    <x v="0"/>
    <n v="36.54"/>
    <n v="374.12"/>
    <n v="9.49"/>
    <x v="184"/>
    <n v="3.97"/>
    <x v="0"/>
    <x v="17"/>
    <x v="3"/>
    <x v="0"/>
  </r>
  <r>
    <s v="Startup_188"/>
    <x v="1"/>
    <x v="2"/>
    <n v="14.56"/>
    <n v="102.6"/>
    <n v="35.729999999999997"/>
    <x v="185"/>
    <n v="2"/>
    <x v="0"/>
    <x v="10"/>
    <x v="2"/>
    <x v="0"/>
  </r>
  <r>
    <s v="Startup_189"/>
    <x v="0"/>
    <x v="4"/>
    <n v="115.54"/>
    <n v="1602.11"/>
    <n v="75.77"/>
    <x v="186"/>
    <n v="4.18"/>
    <x v="1"/>
    <x v="6"/>
    <x v="0"/>
    <x v="1"/>
  </r>
  <r>
    <s v="Startup_190"/>
    <x v="5"/>
    <x v="3"/>
    <n v="11.5"/>
    <n v="141.12"/>
    <n v="27.72"/>
    <x v="187"/>
    <n v="9.36"/>
    <x v="1"/>
    <x v="28"/>
    <x v="4"/>
    <x v="0"/>
  </r>
  <r>
    <s v="Startup_191"/>
    <x v="5"/>
    <x v="0"/>
    <n v="287.2"/>
    <n v="1774.54"/>
    <n v="31.3"/>
    <x v="188"/>
    <n v="4.3600000000000003"/>
    <x v="0"/>
    <x v="9"/>
    <x v="0"/>
    <x v="2"/>
  </r>
  <r>
    <s v="Startup_192"/>
    <x v="6"/>
    <x v="1"/>
    <n v="247.95"/>
    <n v="2663.85"/>
    <n v="64.3"/>
    <x v="189"/>
    <n v="8.7899999999999991"/>
    <x v="0"/>
    <x v="25"/>
    <x v="4"/>
    <x v="0"/>
  </r>
  <r>
    <s v="Startup_193"/>
    <x v="1"/>
    <x v="4"/>
    <n v="240.33"/>
    <n v="2439.11"/>
    <n v="19.66"/>
    <x v="190"/>
    <n v="6.09"/>
    <x v="1"/>
    <x v="17"/>
    <x v="2"/>
    <x v="0"/>
  </r>
  <r>
    <s v="Startup_194"/>
    <x v="7"/>
    <x v="2"/>
    <n v="189.12"/>
    <n v="1477.83"/>
    <n v="89.71"/>
    <x v="191"/>
    <n v="2.5499999999999998"/>
    <x v="0"/>
    <x v="2"/>
    <x v="1"/>
    <x v="0"/>
  </r>
  <r>
    <s v="Startup_195"/>
    <x v="5"/>
    <x v="4"/>
    <n v="65.290000000000006"/>
    <n v="483.37"/>
    <n v="52.07"/>
    <x v="192"/>
    <n v="3.62"/>
    <x v="0"/>
    <x v="4"/>
    <x v="1"/>
    <x v="0"/>
  </r>
  <r>
    <s v="Startup_196"/>
    <x v="7"/>
    <x v="0"/>
    <n v="155.72"/>
    <n v="1109.1500000000001"/>
    <n v="44.82"/>
    <x v="193"/>
    <n v="0.93"/>
    <x v="0"/>
    <x v="13"/>
    <x v="4"/>
    <x v="0"/>
  </r>
  <r>
    <s v="Startup_197"/>
    <x v="0"/>
    <x v="2"/>
    <n v="179.38"/>
    <n v="1866.6"/>
    <n v="55.83"/>
    <x v="194"/>
    <n v="3.4"/>
    <x v="0"/>
    <x v="25"/>
    <x v="1"/>
    <x v="1"/>
  </r>
  <r>
    <s v="Startup_198"/>
    <x v="5"/>
    <x v="3"/>
    <n v="157.75"/>
    <n v="1310.73"/>
    <n v="16.690000000000001"/>
    <x v="195"/>
    <n v="6.81"/>
    <x v="1"/>
    <x v="18"/>
    <x v="2"/>
    <x v="1"/>
  </r>
  <r>
    <s v="Startup_199"/>
    <x v="5"/>
    <x v="4"/>
    <n v="78.44"/>
    <n v="1018.34"/>
    <n v="61.39"/>
    <x v="196"/>
    <n v="0.81"/>
    <x v="0"/>
    <x v="15"/>
    <x v="1"/>
    <x v="0"/>
  </r>
  <r>
    <s v="Startup_200"/>
    <x v="4"/>
    <x v="0"/>
    <n v="154.82"/>
    <n v="1708.47"/>
    <n v="36.369999999999997"/>
    <x v="197"/>
    <n v="2.13"/>
    <x v="0"/>
    <x v="14"/>
    <x v="2"/>
    <x v="0"/>
  </r>
  <r>
    <s v="Startup_201"/>
    <x v="5"/>
    <x v="1"/>
    <n v="147.61000000000001"/>
    <n v="566.70000000000005"/>
    <n v="89.73"/>
    <x v="198"/>
    <n v="3.88"/>
    <x v="0"/>
    <x v="8"/>
    <x v="0"/>
    <x v="0"/>
  </r>
  <r>
    <s v="Startup_202"/>
    <x v="2"/>
    <x v="2"/>
    <n v="298.89999999999998"/>
    <n v="3192.86"/>
    <n v="16.97"/>
    <x v="199"/>
    <n v="9.82"/>
    <x v="1"/>
    <x v="13"/>
    <x v="2"/>
    <x v="0"/>
  </r>
  <r>
    <s v="Startup_203"/>
    <x v="3"/>
    <x v="4"/>
    <n v="269.27999999999997"/>
    <n v="1684.01"/>
    <n v="50.75"/>
    <x v="200"/>
    <n v="7.87"/>
    <x v="0"/>
    <x v="10"/>
    <x v="3"/>
    <x v="0"/>
  </r>
  <r>
    <s v="Startup_204"/>
    <x v="2"/>
    <x v="4"/>
    <n v="139.28"/>
    <n v="1408.64"/>
    <n v="59.85"/>
    <x v="201"/>
    <n v="7.36"/>
    <x v="0"/>
    <x v="29"/>
    <x v="3"/>
    <x v="0"/>
  </r>
  <r>
    <s v="Startup_205"/>
    <x v="1"/>
    <x v="3"/>
    <n v="187.07"/>
    <n v="2088"/>
    <n v="3.44"/>
    <x v="202"/>
    <n v="1.25"/>
    <x v="0"/>
    <x v="9"/>
    <x v="3"/>
    <x v="0"/>
  </r>
  <r>
    <s v="Startup_206"/>
    <x v="1"/>
    <x v="3"/>
    <n v="224.49"/>
    <n v="1295.3"/>
    <n v="36.43"/>
    <x v="203"/>
    <n v="7.83"/>
    <x v="0"/>
    <x v="15"/>
    <x v="4"/>
    <x v="0"/>
  </r>
  <r>
    <s v="Startup_207"/>
    <x v="7"/>
    <x v="1"/>
    <n v="10.94"/>
    <n v="92.8"/>
    <n v="73.290000000000006"/>
    <x v="204"/>
    <n v="7.87"/>
    <x v="0"/>
    <x v="28"/>
    <x v="4"/>
    <x v="0"/>
  </r>
  <r>
    <s v="Startup_208"/>
    <x v="2"/>
    <x v="1"/>
    <n v="268.52999999999997"/>
    <n v="1418.89"/>
    <n v="82.06"/>
    <x v="205"/>
    <n v="6.05"/>
    <x v="1"/>
    <x v="6"/>
    <x v="4"/>
    <x v="1"/>
  </r>
  <r>
    <s v="Startup_209"/>
    <x v="2"/>
    <x v="0"/>
    <n v="258.11"/>
    <n v="936.44"/>
    <n v="31.38"/>
    <x v="206"/>
    <n v="9.9"/>
    <x v="0"/>
    <x v="25"/>
    <x v="2"/>
    <x v="2"/>
  </r>
  <r>
    <s v="Startup_210"/>
    <x v="2"/>
    <x v="0"/>
    <n v="137.5"/>
    <n v="1036.99"/>
    <n v="79.88"/>
    <x v="207"/>
    <n v="3.32"/>
    <x v="0"/>
    <x v="7"/>
    <x v="4"/>
    <x v="0"/>
  </r>
  <r>
    <s v="Startup_211"/>
    <x v="0"/>
    <x v="1"/>
    <n v="117.66"/>
    <n v="865.43"/>
    <n v="96.78"/>
    <x v="208"/>
    <n v="9.42"/>
    <x v="1"/>
    <x v="16"/>
    <x v="0"/>
    <x v="2"/>
  </r>
  <r>
    <s v="Startup_212"/>
    <x v="5"/>
    <x v="1"/>
    <n v="82.25"/>
    <n v="1229.29"/>
    <n v="85.7"/>
    <x v="209"/>
    <n v="9.16"/>
    <x v="0"/>
    <x v="15"/>
    <x v="3"/>
    <x v="0"/>
  </r>
  <r>
    <s v="Startup_213"/>
    <x v="3"/>
    <x v="2"/>
    <n v="143.26"/>
    <n v="1197.1099999999999"/>
    <n v="11.85"/>
    <x v="210"/>
    <n v="0.21"/>
    <x v="0"/>
    <x v="17"/>
    <x v="2"/>
    <x v="0"/>
  </r>
  <r>
    <s v="Startup_214"/>
    <x v="7"/>
    <x v="3"/>
    <n v="13.79"/>
    <n v="96.57"/>
    <n v="74"/>
    <x v="211"/>
    <n v="4.5599999999999996"/>
    <x v="0"/>
    <x v="26"/>
    <x v="3"/>
    <x v="0"/>
  </r>
  <r>
    <s v="Startup_215"/>
    <x v="2"/>
    <x v="0"/>
    <n v="255.73"/>
    <n v="2548.5300000000002"/>
    <n v="32.03"/>
    <x v="212"/>
    <n v="9.77"/>
    <x v="1"/>
    <x v="7"/>
    <x v="4"/>
    <x v="0"/>
  </r>
  <r>
    <s v="Startup_216"/>
    <x v="2"/>
    <x v="3"/>
    <n v="11.11"/>
    <n v="45.16"/>
    <n v="98.84"/>
    <x v="51"/>
    <n v="1.1200000000000001"/>
    <x v="0"/>
    <x v="32"/>
    <x v="2"/>
    <x v="0"/>
  </r>
  <r>
    <s v="Startup_217"/>
    <x v="4"/>
    <x v="3"/>
    <n v="99.05"/>
    <n v="1440.19"/>
    <n v="48.59"/>
    <x v="213"/>
    <n v="5.52"/>
    <x v="1"/>
    <x v="7"/>
    <x v="1"/>
    <x v="0"/>
  </r>
  <r>
    <s v="Startup_218"/>
    <x v="7"/>
    <x v="1"/>
    <n v="279.51"/>
    <n v="2968.26"/>
    <n v="12.33"/>
    <x v="214"/>
    <n v="9.7899999999999991"/>
    <x v="1"/>
    <x v="17"/>
    <x v="0"/>
    <x v="0"/>
  </r>
  <r>
    <s v="Startup_219"/>
    <x v="2"/>
    <x v="2"/>
    <n v="220.7"/>
    <n v="2661.21"/>
    <n v="72.55"/>
    <x v="123"/>
    <n v="5.6"/>
    <x v="0"/>
    <x v="7"/>
    <x v="4"/>
    <x v="0"/>
  </r>
  <r>
    <s v="Startup_220"/>
    <x v="7"/>
    <x v="4"/>
    <n v="84.78"/>
    <n v="427.78"/>
    <n v="32.369999999999997"/>
    <x v="215"/>
    <n v="1.98"/>
    <x v="1"/>
    <x v="18"/>
    <x v="4"/>
    <x v="0"/>
  </r>
  <r>
    <s v="Startup_221"/>
    <x v="5"/>
    <x v="2"/>
    <n v="76.17"/>
    <n v="602.79"/>
    <n v="99.71"/>
    <x v="216"/>
    <n v="5.86"/>
    <x v="0"/>
    <x v="23"/>
    <x v="0"/>
    <x v="0"/>
  </r>
  <r>
    <s v="Startup_222"/>
    <x v="4"/>
    <x v="2"/>
    <n v="2.02"/>
    <n v="16.309999999999999"/>
    <n v="97.98"/>
    <x v="217"/>
    <n v="2.12"/>
    <x v="0"/>
    <x v="27"/>
    <x v="0"/>
    <x v="0"/>
  </r>
  <r>
    <s v="Startup_223"/>
    <x v="7"/>
    <x v="3"/>
    <n v="208.87"/>
    <n v="2686.42"/>
    <n v="65.650000000000006"/>
    <x v="218"/>
    <n v="5.25"/>
    <x v="1"/>
    <x v="23"/>
    <x v="1"/>
    <x v="0"/>
  </r>
  <r>
    <s v="Startup_224"/>
    <x v="3"/>
    <x v="2"/>
    <n v="15.11"/>
    <n v="45.55"/>
    <n v="13.07"/>
    <x v="219"/>
    <n v="0.83"/>
    <x v="1"/>
    <x v="23"/>
    <x v="4"/>
    <x v="0"/>
  </r>
  <r>
    <s v="Startup_225"/>
    <x v="3"/>
    <x v="0"/>
    <n v="160.01"/>
    <n v="1057.7"/>
    <n v="68.72"/>
    <x v="220"/>
    <n v="6.09"/>
    <x v="1"/>
    <x v="19"/>
    <x v="4"/>
    <x v="0"/>
  </r>
  <r>
    <s v="Startup_226"/>
    <x v="1"/>
    <x v="3"/>
    <n v="288.66000000000003"/>
    <n v="4264.8999999999996"/>
    <n v="9.39"/>
    <x v="221"/>
    <n v="5.22"/>
    <x v="0"/>
    <x v="0"/>
    <x v="3"/>
    <x v="0"/>
  </r>
  <r>
    <s v="Startup_227"/>
    <x v="4"/>
    <x v="0"/>
    <n v="33.29"/>
    <n v="289.58"/>
    <n v="3.03"/>
    <x v="222"/>
    <n v="7.43"/>
    <x v="0"/>
    <x v="18"/>
    <x v="2"/>
    <x v="0"/>
  </r>
  <r>
    <s v="Startup_228"/>
    <x v="4"/>
    <x v="4"/>
    <n v="268.39999999999998"/>
    <n v="2037.24"/>
    <n v="82.31"/>
    <x v="223"/>
    <n v="6.34"/>
    <x v="1"/>
    <x v="21"/>
    <x v="2"/>
    <x v="0"/>
  </r>
  <r>
    <s v="Startup_229"/>
    <x v="1"/>
    <x v="3"/>
    <n v="297.45"/>
    <n v="1320.07"/>
    <n v="21.05"/>
    <x v="224"/>
    <n v="5.54"/>
    <x v="0"/>
    <x v="21"/>
    <x v="3"/>
    <x v="0"/>
  </r>
  <r>
    <s v="Startup_230"/>
    <x v="7"/>
    <x v="4"/>
    <n v="18.920000000000002"/>
    <n v="277.93"/>
    <n v="37.96"/>
    <x v="225"/>
    <n v="6.93"/>
    <x v="0"/>
    <x v="7"/>
    <x v="2"/>
    <x v="0"/>
  </r>
  <r>
    <s v="Startup_231"/>
    <x v="4"/>
    <x v="3"/>
    <n v="264.93"/>
    <n v="858.46"/>
    <n v="97.35"/>
    <x v="226"/>
    <n v="1.53"/>
    <x v="0"/>
    <x v="19"/>
    <x v="0"/>
    <x v="0"/>
  </r>
  <r>
    <s v="Startup_232"/>
    <x v="3"/>
    <x v="1"/>
    <n v="155.07"/>
    <n v="1836.98"/>
    <n v="33.75"/>
    <x v="227"/>
    <n v="5.99"/>
    <x v="0"/>
    <x v="20"/>
    <x v="2"/>
    <x v="0"/>
  </r>
  <r>
    <s v="Startup_233"/>
    <x v="3"/>
    <x v="2"/>
    <n v="272"/>
    <n v="3324.71"/>
    <n v="29.72"/>
    <x v="228"/>
    <n v="1.8"/>
    <x v="1"/>
    <x v="29"/>
    <x v="2"/>
    <x v="0"/>
  </r>
  <r>
    <s v="Startup_234"/>
    <x v="2"/>
    <x v="1"/>
    <n v="171.61"/>
    <n v="1016.6"/>
    <n v="91.83"/>
    <x v="229"/>
    <n v="9.26"/>
    <x v="0"/>
    <x v="32"/>
    <x v="3"/>
    <x v="0"/>
  </r>
  <r>
    <s v="Startup_235"/>
    <x v="5"/>
    <x v="4"/>
    <n v="198.8"/>
    <n v="2198.4699999999998"/>
    <n v="11.16"/>
    <x v="230"/>
    <n v="0.78"/>
    <x v="1"/>
    <x v="15"/>
    <x v="1"/>
    <x v="1"/>
  </r>
  <r>
    <s v="Startup_236"/>
    <x v="4"/>
    <x v="2"/>
    <n v="163.36000000000001"/>
    <n v="672.25"/>
    <n v="75.98"/>
    <x v="231"/>
    <n v="4.3600000000000003"/>
    <x v="0"/>
    <x v="16"/>
    <x v="2"/>
    <x v="0"/>
  </r>
  <r>
    <s v="Startup_237"/>
    <x v="7"/>
    <x v="3"/>
    <n v="259.42"/>
    <n v="1578.46"/>
    <n v="98.81"/>
    <x v="232"/>
    <n v="6.99"/>
    <x v="1"/>
    <x v="12"/>
    <x v="2"/>
    <x v="0"/>
  </r>
  <r>
    <s v="Startup_238"/>
    <x v="1"/>
    <x v="2"/>
    <n v="220.31"/>
    <n v="2743.92"/>
    <n v="90.14"/>
    <x v="233"/>
    <n v="4.63"/>
    <x v="0"/>
    <x v="30"/>
    <x v="1"/>
    <x v="0"/>
  </r>
  <r>
    <s v="Startup_239"/>
    <x v="1"/>
    <x v="0"/>
    <n v="156.62"/>
    <n v="2094.9899999999998"/>
    <n v="65.2"/>
    <x v="234"/>
    <n v="1.01"/>
    <x v="0"/>
    <x v="7"/>
    <x v="3"/>
    <x v="0"/>
  </r>
  <r>
    <s v="Startup_240"/>
    <x v="7"/>
    <x v="2"/>
    <n v="260.51"/>
    <n v="2683.73"/>
    <n v="31.47"/>
    <x v="235"/>
    <n v="5.58"/>
    <x v="0"/>
    <x v="0"/>
    <x v="1"/>
    <x v="0"/>
  </r>
  <r>
    <s v="Startup_241"/>
    <x v="0"/>
    <x v="0"/>
    <n v="73.959999999999994"/>
    <n v="671.71"/>
    <n v="25.51"/>
    <x v="236"/>
    <n v="6.45"/>
    <x v="0"/>
    <x v="31"/>
    <x v="3"/>
    <x v="0"/>
  </r>
  <r>
    <s v="Startup_242"/>
    <x v="6"/>
    <x v="2"/>
    <n v="47.62"/>
    <n v="233.89"/>
    <n v="81.94"/>
    <x v="237"/>
    <n v="7.07"/>
    <x v="0"/>
    <x v="29"/>
    <x v="0"/>
    <x v="1"/>
  </r>
  <r>
    <s v="Startup_243"/>
    <x v="5"/>
    <x v="0"/>
    <n v="48.54"/>
    <n v="182.38"/>
    <n v="87.99"/>
    <x v="238"/>
    <n v="3.8"/>
    <x v="1"/>
    <x v="22"/>
    <x v="3"/>
    <x v="0"/>
  </r>
  <r>
    <s v="Startup_244"/>
    <x v="1"/>
    <x v="4"/>
    <n v="100.54"/>
    <n v="443.56"/>
    <n v="52.59"/>
    <x v="239"/>
    <n v="5.68"/>
    <x v="1"/>
    <x v="18"/>
    <x v="0"/>
    <x v="0"/>
  </r>
  <r>
    <s v="Startup_245"/>
    <x v="4"/>
    <x v="1"/>
    <n v="71.989999999999995"/>
    <n v="412.38"/>
    <n v="24.51"/>
    <x v="240"/>
    <n v="4.5599999999999996"/>
    <x v="0"/>
    <x v="20"/>
    <x v="0"/>
    <x v="2"/>
  </r>
  <r>
    <s v="Startup_246"/>
    <x v="5"/>
    <x v="3"/>
    <n v="279.06"/>
    <n v="1981.35"/>
    <n v="11.38"/>
    <x v="241"/>
    <n v="6.75"/>
    <x v="0"/>
    <x v="22"/>
    <x v="3"/>
    <x v="2"/>
  </r>
  <r>
    <s v="Startup_247"/>
    <x v="4"/>
    <x v="2"/>
    <n v="32.200000000000003"/>
    <n v="243.78"/>
    <n v="8.81"/>
    <x v="242"/>
    <n v="5.88"/>
    <x v="0"/>
    <x v="16"/>
    <x v="4"/>
    <x v="0"/>
  </r>
  <r>
    <s v="Startup_248"/>
    <x v="0"/>
    <x v="1"/>
    <n v="209.85"/>
    <n v="1501.66"/>
    <n v="71.94"/>
    <x v="243"/>
    <n v="5.3"/>
    <x v="0"/>
    <x v="23"/>
    <x v="3"/>
    <x v="0"/>
  </r>
  <r>
    <s v="Startup_249"/>
    <x v="3"/>
    <x v="3"/>
    <n v="57.17"/>
    <n v="335.51"/>
    <n v="42.07"/>
    <x v="244"/>
    <n v="2.57"/>
    <x v="1"/>
    <x v="19"/>
    <x v="2"/>
    <x v="2"/>
  </r>
  <r>
    <s v="Startup_250"/>
    <x v="5"/>
    <x v="3"/>
    <n v="264.55"/>
    <n v="2411.8200000000002"/>
    <n v="90.55"/>
    <x v="245"/>
    <n v="0.12"/>
    <x v="1"/>
    <x v="15"/>
    <x v="2"/>
    <x v="0"/>
  </r>
  <r>
    <s v="Startup_251"/>
    <x v="2"/>
    <x v="0"/>
    <n v="288.41000000000003"/>
    <n v="3721.48"/>
    <n v="73.989999999999995"/>
    <x v="246"/>
    <n v="1.82"/>
    <x v="0"/>
    <x v="17"/>
    <x v="4"/>
    <x v="0"/>
  </r>
  <r>
    <s v="Startup_252"/>
    <x v="1"/>
    <x v="4"/>
    <n v="139.91"/>
    <n v="889.33"/>
    <n v="19.21"/>
    <x v="247"/>
    <n v="1.26"/>
    <x v="0"/>
    <x v="12"/>
    <x v="0"/>
    <x v="0"/>
  </r>
  <r>
    <s v="Startup_253"/>
    <x v="5"/>
    <x v="4"/>
    <n v="263.77999999999997"/>
    <n v="3774.33"/>
    <n v="61.42"/>
    <x v="248"/>
    <n v="4.55"/>
    <x v="0"/>
    <x v="29"/>
    <x v="4"/>
    <x v="0"/>
  </r>
  <r>
    <s v="Startup_254"/>
    <x v="5"/>
    <x v="1"/>
    <n v="2.04"/>
    <n v="27.5"/>
    <n v="43.61"/>
    <x v="249"/>
    <n v="6.16"/>
    <x v="1"/>
    <x v="29"/>
    <x v="2"/>
    <x v="0"/>
  </r>
  <r>
    <s v="Startup_255"/>
    <x v="5"/>
    <x v="4"/>
    <n v="246.07"/>
    <n v="1215.8699999999999"/>
    <n v="57.77"/>
    <x v="250"/>
    <n v="2.21"/>
    <x v="0"/>
    <x v="24"/>
    <x v="4"/>
    <x v="0"/>
  </r>
  <r>
    <s v="Startup_256"/>
    <x v="6"/>
    <x v="2"/>
    <n v="68.97"/>
    <n v="857.66"/>
    <n v="73.83"/>
    <x v="251"/>
    <n v="9.4"/>
    <x v="1"/>
    <x v="30"/>
    <x v="3"/>
    <x v="0"/>
  </r>
  <r>
    <s v="Startup_257"/>
    <x v="5"/>
    <x v="4"/>
    <n v="272.66000000000003"/>
    <n v="2697.98"/>
    <n v="80.64"/>
    <x v="252"/>
    <n v="0.17"/>
    <x v="1"/>
    <x v="24"/>
    <x v="4"/>
    <x v="0"/>
  </r>
  <r>
    <s v="Startup_258"/>
    <x v="4"/>
    <x v="1"/>
    <n v="0.84"/>
    <n v="8.23"/>
    <n v="84.39"/>
    <x v="253"/>
    <n v="7.75"/>
    <x v="0"/>
    <x v="5"/>
    <x v="0"/>
    <x v="2"/>
  </r>
  <r>
    <s v="Startup_259"/>
    <x v="3"/>
    <x v="4"/>
    <n v="167.08"/>
    <n v="1285.27"/>
    <n v="25.47"/>
    <x v="254"/>
    <n v="6.29"/>
    <x v="1"/>
    <x v="23"/>
    <x v="3"/>
    <x v="0"/>
  </r>
  <r>
    <s v="Startup_260"/>
    <x v="0"/>
    <x v="2"/>
    <n v="227.11"/>
    <n v="2047.13"/>
    <n v="3.21"/>
    <x v="255"/>
    <n v="3.8"/>
    <x v="0"/>
    <x v="21"/>
    <x v="1"/>
    <x v="1"/>
  </r>
  <r>
    <s v="Startup_261"/>
    <x v="7"/>
    <x v="0"/>
    <n v="77.98"/>
    <n v="605.6"/>
    <n v="73.959999999999994"/>
    <x v="256"/>
    <n v="0.6"/>
    <x v="1"/>
    <x v="23"/>
    <x v="2"/>
    <x v="2"/>
  </r>
  <r>
    <s v="Startup_262"/>
    <x v="5"/>
    <x v="1"/>
    <n v="58.34"/>
    <n v="552.88"/>
    <n v="10.72"/>
    <x v="257"/>
    <n v="6.31"/>
    <x v="0"/>
    <x v="26"/>
    <x v="2"/>
    <x v="1"/>
  </r>
  <r>
    <s v="Startup_263"/>
    <x v="1"/>
    <x v="0"/>
    <n v="25.69"/>
    <n v="270.64999999999998"/>
    <n v="31.56"/>
    <x v="258"/>
    <n v="3.92"/>
    <x v="0"/>
    <x v="13"/>
    <x v="4"/>
    <x v="1"/>
  </r>
  <r>
    <s v="Startup_264"/>
    <x v="5"/>
    <x v="0"/>
    <n v="98.27"/>
    <n v="1089.98"/>
    <n v="0.48"/>
    <x v="259"/>
    <n v="9.3699999999999992"/>
    <x v="1"/>
    <x v="22"/>
    <x v="3"/>
    <x v="0"/>
  </r>
  <r>
    <s v="Startup_265"/>
    <x v="1"/>
    <x v="0"/>
    <n v="168.17"/>
    <n v="1579.08"/>
    <n v="68.2"/>
    <x v="260"/>
    <n v="5.47"/>
    <x v="1"/>
    <x v="11"/>
    <x v="1"/>
    <x v="2"/>
  </r>
  <r>
    <s v="Startup_266"/>
    <x v="4"/>
    <x v="3"/>
    <n v="35.200000000000003"/>
    <n v="410.33"/>
    <n v="16.8"/>
    <x v="261"/>
    <n v="9.4"/>
    <x v="1"/>
    <x v="18"/>
    <x v="3"/>
    <x v="0"/>
  </r>
  <r>
    <s v="Startup_267"/>
    <x v="1"/>
    <x v="3"/>
    <n v="113.32"/>
    <n v="532.08000000000004"/>
    <n v="65.56"/>
    <x v="262"/>
    <n v="2.2799999999999998"/>
    <x v="0"/>
    <x v="27"/>
    <x v="2"/>
    <x v="0"/>
  </r>
  <r>
    <s v="Startup_268"/>
    <x v="2"/>
    <x v="0"/>
    <n v="3.22"/>
    <n v="17.850000000000001"/>
    <n v="99.18"/>
    <x v="263"/>
    <n v="7.28"/>
    <x v="1"/>
    <x v="31"/>
    <x v="3"/>
    <x v="0"/>
  </r>
  <r>
    <s v="Startup_269"/>
    <x v="7"/>
    <x v="1"/>
    <n v="245.69"/>
    <n v="3150.93"/>
    <n v="7.36"/>
    <x v="264"/>
    <n v="6.21"/>
    <x v="0"/>
    <x v="6"/>
    <x v="1"/>
    <x v="1"/>
  </r>
  <r>
    <s v="Startup_270"/>
    <x v="3"/>
    <x v="2"/>
    <n v="38.97"/>
    <n v="267.74"/>
    <n v="7.8"/>
    <x v="265"/>
    <n v="7.42"/>
    <x v="1"/>
    <x v="21"/>
    <x v="4"/>
    <x v="0"/>
  </r>
  <r>
    <s v="Startup_271"/>
    <x v="1"/>
    <x v="2"/>
    <n v="85.36"/>
    <n v="279.52999999999997"/>
    <n v="34.1"/>
    <x v="266"/>
    <n v="2.23"/>
    <x v="0"/>
    <x v="9"/>
    <x v="0"/>
    <x v="0"/>
  </r>
  <r>
    <s v="Startup_272"/>
    <x v="1"/>
    <x v="4"/>
    <n v="6.02"/>
    <n v="29.17"/>
    <n v="86.65"/>
    <x v="267"/>
    <n v="6.68"/>
    <x v="1"/>
    <x v="13"/>
    <x v="3"/>
    <x v="0"/>
  </r>
  <r>
    <s v="Startup_273"/>
    <x v="3"/>
    <x v="1"/>
    <n v="129.96"/>
    <n v="738.61"/>
    <n v="21.63"/>
    <x v="268"/>
    <n v="5.03"/>
    <x v="1"/>
    <x v="5"/>
    <x v="0"/>
    <x v="0"/>
  </r>
  <r>
    <s v="Startup_274"/>
    <x v="7"/>
    <x v="3"/>
    <n v="252.12"/>
    <n v="3652.68"/>
    <n v="36.1"/>
    <x v="269"/>
    <n v="7.45"/>
    <x v="1"/>
    <x v="21"/>
    <x v="2"/>
    <x v="0"/>
  </r>
  <r>
    <s v="Startup_275"/>
    <x v="5"/>
    <x v="0"/>
    <n v="117.95"/>
    <n v="1164.93"/>
    <n v="6.94"/>
    <x v="270"/>
    <n v="3.34"/>
    <x v="0"/>
    <x v="18"/>
    <x v="4"/>
    <x v="0"/>
  </r>
  <r>
    <s v="Startup_276"/>
    <x v="1"/>
    <x v="4"/>
    <n v="54.26"/>
    <n v="770.1"/>
    <n v="76.34"/>
    <x v="271"/>
    <n v="8.91"/>
    <x v="0"/>
    <x v="12"/>
    <x v="4"/>
    <x v="0"/>
  </r>
  <r>
    <s v="Startup_277"/>
    <x v="3"/>
    <x v="2"/>
    <n v="226.23"/>
    <n v="2240.12"/>
    <n v="40.89"/>
    <x v="272"/>
    <n v="0.93"/>
    <x v="1"/>
    <x v="11"/>
    <x v="3"/>
    <x v="0"/>
  </r>
  <r>
    <s v="Startup_278"/>
    <x v="2"/>
    <x v="3"/>
    <n v="236.75"/>
    <n v="2072.1"/>
    <n v="75.95"/>
    <x v="273"/>
    <n v="8.09"/>
    <x v="0"/>
    <x v="23"/>
    <x v="4"/>
    <x v="1"/>
  </r>
  <r>
    <s v="Startup_279"/>
    <x v="2"/>
    <x v="3"/>
    <n v="52.54"/>
    <n v="355.42"/>
    <n v="90.37"/>
    <x v="274"/>
    <n v="8.6300000000000008"/>
    <x v="1"/>
    <x v="30"/>
    <x v="3"/>
    <x v="0"/>
  </r>
  <r>
    <s v="Startup_280"/>
    <x v="4"/>
    <x v="0"/>
    <n v="231.37"/>
    <n v="2377.66"/>
    <n v="23.35"/>
    <x v="275"/>
    <n v="8.19"/>
    <x v="0"/>
    <x v="25"/>
    <x v="3"/>
    <x v="1"/>
  </r>
  <r>
    <s v="Startup_281"/>
    <x v="3"/>
    <x v="2"/>
    <n v="284.22000000000003"/>
    <n v="1327.41"/>
    <n v="80.760000000000005"/>
    <x v="276"/>
    <n v="5.18"/>
    <x v="0"/>
    <x v="30"/>
    <x v="0"/>
    <x v="0"/>
  </r>
  <r>
    <s v="Startup_282"/>
    <x v="4"/>
    <x v="1"/>
    <n v="50.33"/>
    <n v="693.5"/>
    <n v="6"/>
    <x v="277"/>
    <n v="4.4400000000000004"/>
    <x v="1"/>
    <x v="12"/>
    <x v="4"/>
    <x v="0"/>
  </r>
  <r>
    <s v="Startup_283"/>
    <x v="2"/>
    <x v="3"/>
    <n v="231.41"/>
    <n v="2997.22"/>
    <n v="89.89"/>
    <x v="278"/>
    <n v="9.9600000000000009"/>
    <x v="1"/>
    <x v="25"/>
    <x v="3"/>
    <x v="0"/>
  </r>
  <r>
    <s v="Startup_284"/>
    <x v="7"/>
    <x v="0"/>
    <n v="212.72"/>
    <n v="1448.7"/>
    <n v="65.11"/>
    <x v="279"/>
    <n v="2.37"/>
    <x v="0"/>
    <x v="27"/>
    <x v="0"/>
    <x v="0"/>
  </r>
  <r>
    <s v="Startup_285"/>
    <x v="5"/>
    <x v="1"/>
    <n v="142.34"/>
    <n v="2054.4699999999998"/>
    <n v="87.44"/>
    <x v="280"/>
    <n v="5.51"/>
    <x v="0"/>
    <x v="18"/>
    <x v="1"/>
    <x v="0"/>
  </r>
  <r>
    <s v="Startup_286"/>
    <x v="3"/>
    <x v="2"/>
    <n v="17.850000000000001"/>
    <n v="230.31"/>
    <n v="0.12"/>
    <x v="281"/>
    <n v="6.74"/>
    <x v="0"/>
    <x v="13"/>
    <x v="0"/>
    <x v="0"/>
  </r>
  <r>
    <s v="Startup_287"/>
    <x v="0"/>
    <x v="3"/>
    <n v="22.87"/>
    <n v="251.47"/>
    <n v="16.989999999999998"/>
    <x v="282"/>
    <n v="7.04"/>
    <x v="1"/>
    <x v="23"/>
    <x v="0"/>
    <x v="0"/>
  </r>
  <r>
    <s v="Startup_288"/>
    <x v="2"/>
    <x v="1"/>
    <n v="255.8"/>
    <n v="1141.1600000000001"/>
    <n v="39.04"/>
    <x v="283"/>
    <n v="2.12"/>
    <x v="0"/>
    <x v="20"/>
    <x v="3"/>
    <x v="0"/>
  </r>
  <r>
    <s v="Startup_289"/>
    <x v="2"/>
    <x v="1"/>
    <n v="297.05"/>
    <n v="2595.86"/>
    <n v="38.01"/>
    <x v="284"/>
    <n v="6.57"/>
    <x v="1"/>
    <x v="19"/>
    <x v="2"/>
    <x v="1"/>
  </r>
  <r>
    <s v="Startup_290"/>
    <x v="0"/>
    <x v="1"/>
    <n v="202.98"/>
    <n v="1841.7"/>
    <n v="22.75"/>
    <x v="285"/>
    <n v="8.1999999999999993"/>
    <x v="1"/>
    <x v="5"/>
    <x v="2"/>
    <x v="0"/>
  </r>
  <r>
    <s v="Startup_291"/>
    <x v="6"/>
    <x v="3"/>
    <n v="134.06"/>
    <n v="776.29"/>
    <n v="38.22"/>
    <x v="286"/>
    <n v="0.6"/>
    <x v="0"/>
    <x v="23"/>
    <x v="2"/>
    <x v="0"/>
  </r>
  <r>
    <s v="Startup_292"/>
    <x v="2"/>
    <x v="3"/>
    <n v="194.45"/>
    <n v="769.94"/>
    <n v="12.97"/>
    <x v="287"/>
    <n v="9.1199999999999992"/>
    <x v="1"/>
    <x v="7"/>
    <x v="0"/>
    <x v="1"/>
  </r>
  <r>
    <s v="Startup_293"/>
    <x v="1"/>
    <x v="4"/>
    <n v="178.52"/>
    <n v="2199.4899999999998"/>
    <n v="41.33"/>
    <x v="288"/>
    <n v="0.39"/>
    <x v="0"/>
    <x v="1"/>
    <x v="3"/>
    <x v="0"/>
  </r>
  <r>
    <s v="Startup_294"/>
    <x v="7"/>
    <x v="2"/>
    <n v="115.39"/>
    <n v="515.15"/>
    <n v="80.260000000000005"/>
    <x v="289"/>
    <n v="3.62"/>
    <x v="0"/>
    <x v="23"/>
    <x v="4"/>
    <x v="1"/>
  </r>
  <r>
    <s v="Startup_295"/>
    <x v="3"/>
    <x v="0"/>
    <n v="20.16"/>
    <n v="204.25"/>
    <n v="47.96"/>
    <x v="290"/>
    <n v="0.26"/>
    <x v="1"/>
    <x v="28"/>
    <x v="0"/>
    <x v="0"/>
  </r>
  <r>
    <s v="Startup_296"/>
    <x v="0"/>
    <x v="1"/>
    <n v="246.54"/>
    <n v="3510.09"/>
    <n v="1.9"/>
    <x v="291"/>
    <n v="0.86"/>
    <x v="0"/>
    <x v="4"/>
    <x v="0"/>
    <x v="0"/>
  </r>
  <r>
    <s v="Startup_297"/>
    <x v="1"/>
    <x v="4"/>
    <n v="111.86"/>
    <n v="1511.59"/>
    <n v="42.2"/>
    <x v="292"/>
    <n v="9.1199999999999992"/>
    <x v="0"/>
    <x v="30"/>
    <x v="3"/>
    <x v="0"/>
  </r>
  <r>
    <s v="Startup_298"/>
    <x v="0"/>
    <x v="0"/>
    <n v="245.73"/>
    <n v="1556.22"/>
    <n v="2.81"/>
    <x v="293"/>
    <n v="3.61"/>
    <x v="0"/>
    <x v="22"/>
    <x v="1"/>
    <x v="1"/>
  </r>
  <r>
    <s v="Startup_299"/>
    <x v="3"/>
    <x v="4"/>
    <n v="76.13"/>
    <n v="1006.24"/>
    <n v="96.63"/>
    <x v="294"/>
    <n v="4.3099999999999996"/>
    <x v="0"/>
    <x v="13"/>
    <x v="0"/>
    <x v="2"/>
  </r>
  <r>
    <s v="Startup_300"/>
    <x v="4"/>
    <x v="3"/>
    <n v="0.81"/>
    <n v="2.4300000000000002"/>
    <n v="12.83"/>
    <x v="295"/>
    <n v="2.23"/>
    <x v="0"/>
    <x v="19"/>
    <x v="1"/>
    <x v="1"/>
  </r>
  <r>
    <s v="Startup_301"/>
    <x v="3"/>
    <x v="1"/>
    <n v="48.1"/>
    <n v="154.51"/>
    <n v="70.8"/>
    <x v="296"/>
    <n v="6.01"/>
    <x v="1"/>
    <x v="32"/>
    <x v="1"/>
    <x v="0"/>
  </r>
  <r>
    <s v="Startup_302"/>
    <x v="6"/>
    <x v="0"/>
    <n v="140.83000000000001"/>
    <n v="1440.78"/>
    <n v="97.28"/>
    <x v="297"/>
    <n v="5.99"/>
    <x v="1"/>
    <x v="27"/>
    <x v="2"/>
    <x v="0"/>
  </r>
  <r>
    <s v="Startup_303"/>
    <x v="3"/>
    <x v="0"/>
    <n v="283.32"/>
    <n v="2090.2199999999998"/>
    <n v="82.62"/>
    <x v="298"/>
    <n v="3.78"/>
    <x v="1"/>
    <x v="1"/>
    <x v="3"/>
    <x v="0"/>
  </r>
  <r>
    <s v="Startup_304"/>
    <x v="3"/>
    <x v="0"/>
    <n v="31.11"/>
    <n v="237.6"/>
    <n v="69.959999999999994"/>
    <x v="299"/>
    <n v="3.4"/>
    <x v="0"/>
    <x v="14"/>
    <x v="1"/>
    <x v="0"/>
  </r>
  <r>
    <s v="Startup_305"/>
    <x v="6"/>
    <x v="0"/>
    <n v="256.33999999999997"/>
    <n v="2505.29"/>
    <n v="83.96"/>
    <x v="300"/>
    <n v="8.86"/>
    <x v="0"/>
    <x v="19"/>
    <x v="3"/>
    <x v="0"/>
  </r>
  <r>
    <s v="Startup_306"/>
    <x v="7"/>
    <x v="0"/>
    <n v="158.34"/>
    <n v="839.42"/>
    <n v="98.18"/>
    <x v="301"/>
    <n v="3.89"/>
    <x v="0"/>
    <x v="1"/>
    <x v="2"/>
    <x v="0"/>
  </r>
  <r>
    <s v="Startup_307"/>
    <x v="2"/>
    <x v="4"/>
    <n v="247.86"/>
    <n v="1373.41"/>
    <n v="62.17"/>
    <x v="302"/>
    <n v="4.99"/>
    <x v="0"/>
    <x v="30"/>
    <x v="3"/>
    <x v="0"/>
  </r>
  <r>
    <s v="Startup_308"/>
    <x v="3"/>
    <x v="1"/>
    <n v="89.86"/>
    <n v="792.14"/>
    <n v="55.96"/>
    <x v="303"/>
    <n v="2.9"/>
    <x v="0"/>
    <x v="9"/>
    <x v="0"/>
    <x v="0"/>
  </r>
  <r>
    <s v="Startup_309"/>
    <x v="6"/>
    <x v="3"/>
    <n v="252.06"/>
    <n v="3037.59"/>
    <n v="62.86"/>
    <x v="304"/>
    <n v="7.89"/>
    <x v="0"/>
    <x v="2"/>
    <x v="1"/>
    <x v="0"/>
  </r>
  <r>
    <s v="Startup_310"/>
    <x v="1"/>
    <x v="3"/>
    <n v="231.96"/>
    <n v="2420.2600000000002"/>
    <n v="53.31"/>
    <x v="305"/>
    <n v="4.03"/>
    <x v="0"/>
    <x v="9"/>
    <x v="3"/>
    <x v="2"/>
  </r>
  <r>
    <s v="Startup_311"/>
    <x v="4"/>
    <x v="3"/>
    <n v="69.400000000000006"/>
    <n v="455.84"/>
    <n v="63.55"/>
    <x v="306"/>
    <n v="5.18"/>
    <x v="0"/>
    <x v="1"/>
    <x v="4"/>
    <x v="1"/>
  </r>
  <r>
    <s v="Startup_312"/>
    <x v="4"/>
    <x v="3"/>
    <n v="39.83"/>
    <n v="325.17"/>
    <n v="45.04"/>
    <x v="307"/>
    <n v="2.61"/>
    <x v="1"/>
    <x v="21"/>
    <x v="3"/>
    <x v="0"/>
  </r>
  <r>
    <s v="Startup_313"/>
    <x v="3"/>
    <x v="4"/>
    <n v="260.48"/>
    <n v="1314.9"/>
    <n v="21.92"/>
    <x v="308"/>
    <n v="9.8800000000000008"/>
    <x v="1"/>
    <x v="11"/>
    <x v="1"/>
    <x v="1"/>
  </r>
  <r>
    <s v="Startup_314"/>
    <x v="7"/>
    <x v="2"/>
    <n v="288.99"/>
    <n v="1125.78"/>
    <n v="12.11"/>
    <x v="261"/>
    <n v="2.99"/>
    <x v="1"/>
    <x v="18"/>
    <x v="2"/>
    <x v="0"/>
  </r>
  <r>
    <s v="Startup_315"/>
    <x v="7"/>
    <x v="1"/>
    <n v="9.8800000000000008"/>
    <n v="122.44"/>
    <n v="6.93"/>
    <x v="309"/>
    <n v="7.73"/>
    <x v="1"/>
    <x v="31"/>
    <x v="2"/>
    <x v="0"/>
  </r>
  <r>
    <s v="Startup_316"/>
    <x v="1"/>
    <x v="0"/>
    <n v="219.52"/>
    <n v="1357.65"/>
    <n v="26.41"/>
    <x v="310"/>
    <n v="4.33"/>
    <x v="1"/>
    <x v="13"/>
    <x v="1"/>
    <x v="0"/>
  </r>
  <r>
    <s v="Startup_317"/>
    <x v="3"/>
    <x v="2"/>
    <n v="272.89999999999998"/>
    <n v="1400.85"/>
    <n v="4.71"/>
    <x v="311"/>
    <n v="2.14"/>
    <x v="0"/>
    <x v="14"/>
    <x v="0"/>
    <x v="0"/>
  </r>
  <r>
    <s v="Startup_318"/>
    <x v="4"/>
    <x v="3"/>
    <n v="257.27999999999997"/>
    <n v="2907.11"/>
    <n v="56.76"/>
    <x v="312"/>
    <n v="8.02"/>
    <x v="0"/>
    <x v="24"/>
    <x v="0"/>
    <x v="1"/>
  </r>
  <r>
    <s v="Startup_319"/>
    <x v="7"/>
    <x v="2"/>
    <n v="289.37"/>
    <n v="3014.26"/>
    <n v="28.45"/>
    <x v="313"/>
    <n v="3.4"/>
    <x v="1"/>
    <x v="10"/>
    <x v="2"/>
    <x v="0"/>
  </r>
  <r>
    <s v="Startup_320"/>
    <x v="3"/>
    <x v="1"/>
    <n v="228.15"/>
    <n v="2418"/>
    <n v="82.47"/>
    <x v="314"/>
    <n v="8.67"/>
    <x v="1"/>
    <x v="18"/>
    <x v="2"/>
    <x v="0"/>
  </r>
  <r>
    <s v="Startup_321"/>
    <x v="0"/>
    <x v="0"/>
    <n v="132.97"/>
    <n v="764.14"/>
    <n v="7.52"/>
    <x v="315"/>
    <n v="9.16"/>
    <x v="1"/>
    <x v="21"/>
    <x v="1"/>
    <x v="0"/>
  </r>
  <r>
    <s v="Startup_322"/>
    <x v="7"/>
    <x v="0"/>
    <n v="93.93"/>
    <n v="544.02"/>
    <n v="22.71"/>
    <x v="316"/>
    <n v="8.61"/>
    <x v="1"/>
    <x v="8"/>
    <x v="0"/>
    <x v="0"/>
  </r>
  <r>
    <s v="Startup_323"/>
    <x v="6"/>
    <x v="1"/>
    <n v="96.56"/>
    <n v="545.53"/>
    <n v="73.05"/>
    <x v="317"/>
    <n v="0.45"/>
    <x v="0"/>
    <x v="15"/>
    <x v="2"/>
    <x v="0"/>
  </r>
  <r>
    <s v="Startup_324"/>
    <x v="0"/>
    <x v="1"/>
    <n v="217.46"/>
    <n v="1105.79"/>
    <n v="59.92"/>
    <x v="318"/>
    <n v="7.89"/>
    <x v="1"/>
    <x v="32"/>
    <x v="0"/>
    <x v="0"/>
  </r>
  <r>
    <s v="Startup_325"/>
    <x v="2"/>
    <x v="3"/>
    <n v="223.88"/>
    <n v="2433.2800000000002"/>
    <n v="6.54"/>
    <x v="319"/>
    <n v="4.17"/>
    <x v="1"/>
    <x v="1"/>
    <x v="2"/>
    <x v="0"/>
  </r>
  <r>
    <s v="Startup_326"/>
    <x v="7"/>
    <x v="0"/>
    <n v="60.51"/>
    <n v="797.29"/>
    <n v="87.74"/>
    <x v="320"/>
    <n v="8.75"/>
    <x v="0"/>
    <x v="7"/>
    <x v="3"/>
    <x v="1"/>
  </r>
  <r>
    <s v="Startup_327"/>
    <x v="4"/>
    <x v="2"/>
    <n v="260.5"/>
    <n v="3045.72"/>
    <n v="87.74"/>
    <x v="321"/>
    <n v="6.42"/>
    <x v="1"/>
    <x v="1"/>
    <x v="4"/>
    <x v="0"/>
  </r>
  <r>
    <s v="Startup_328"/>
    <x v="5"/>
    <x v="4"/>
    <n v="214.62"/>
    <n v="2683.85"/>
    <n v="33.11"/>
    <x v="290"/>
    <n v="8.35"/>
    <x v="0"/>
    <x v="2"/>
    <x v="3"/>
    <x v="0"/>
  </r>
  <r>
    <s v="Startup_329"/>
    <x v="0"/>
    <x v="4"/>
    <n v="169.04"/>
    <n v="1328.25"/>
    <n v="34.11"/>
    <x v="322"/>
    <n v="5.04"/>
    <x v="1"/>
    <x v="30"/>
    <x v="2"/>
    <x v="0"/>
  </r>
  <r>
    <s v="Startup_330"/>
    <x v="2"/>
    <x v="1"/>
    <n v="141.72"/>
    <n v="1537.51"/>
    <n v="98.9"/>
    <x v="323"/>
    <n v="5.4"/>
    <x v="1"/>
    <x v="21"/>
    <x v="4"/>
    <x v="0"/>
  </r>
  <r>
    <s v="Startup_331"/>
    <x v="1"/>
    <x v="3"/>
    <n v="163.19999999999999"/>
    <n v="1183.3399999999999"/>
    <n v="62.65"/>
    <x v="324"/>
    <n v="1.53"/>
    <x v="0"/>
    <x v="0"/>
    <x v="4"/>
    <x v="0"/>
  </r>
  <r>
    <s v="Startup_332"/>
    <x v="1"/>
    <x v="4"/>
    <n v="48.19"/>
    <n v="448.46"/>
    <n v="53.18"/>
    <x v="197"/>
    <n v="7.86"/>
    <x v="1"/>
    <x v="10"/>
    <x v="2"/>
    <x v="0"/>
  </r>
  <r>
    <s v="Startup_333"/>
    <x v="4"/>
    <x v="0"/>
    <n v="61.51"/>
    <n v="540.03"/>
    <n v="83.83"/>
    <x v="325"/>
    <n v="4.25"/>
    <x v="0"/>
    <x v="1"/>
    <x v="2"/>
    <x v="0"/>
  </r>
  <r>
    <s v="Startup_334"/>
    <x v="7"/>
    <x v="1"/>
    <n v="27.8"/>
    <n v="142.41"/>
    <n v="28.6"/>
    <x v="326"/>
    <n v="5.05"/>
    <x v="1"/>
    <x v="16"/>
    <x v="0"/>
    <x v="1"/>
  </r>
  <r>
    <s v="Startup_335"/>
    <x v="3"/>
    <x v="2"/>
    <n v="46.52"/>
    <n v="355.64"/>
    <n v="42.98"/>
    <x v="327"/>
    <n v="7.87"/>
    <x v="0"/>
    <x v="18"/>
    <x v="2"/>
    <x v="0"/>
  </r>
  <r>
    <s v="Startup_336"/>
    <x v="7"/>
    <x v="1"/>
    <n v="136.38"/>
    <n v="1986.49"/>
    <n v="26.85"/>
    <x v="328"/>
    <n v="6.03"/>
    <x v="1"/>
    <x v="4"/>
    <x v="1"/>
    <x v="1"/>
  </r>
  <r>
    <s v="Startup_337"/>
    <x v="4"/>
    <x v="2"/>
    <n v="159.34"/>
    <n v="953.33"/>
    <n v="78.94"/>
    <x v="329"/>
    <n v="2.09"/>
    <x v="0"/>
    <x v="0"/>
    <x v="2"/>
    <x v="1"/>
  </r>
  <r>
    <s v="Startup_338"/>
    <x v="1"/>
    <x v="1"/>
    <n v="5.85"/>
    <n v="26.94"/>
    <n v="57.38"/>
    <x v="330"/>
    <n v="5.94"/>
    <x v="1"/>
    <x v="8"/>
    <x v="1"/>
    <x v="0"/>
  </r>
  <r>
    <s v="Startup_339"/>
    <x v="7"/>
    <x v="1"/>
    <n v="239.14"/>
    <n v="1918.61"/>
    <n v="65.92"/>
    <x v="331"/>
    <n v="4.1399999999999997"/>
    <x v="0"/>
    <x v="5"/>
    <x v="2"/>
    <x v="0"/>
  </r>
  <r>
    <s v="Startup_340"/>
    <x v="1"/>
    <x v="1"/>
    <n v="88.6"/>
    <n v="1106.0899999999999"/>
    <n v="25.31"/>
    <x v="332"/>
    <n v="4.75"/>
    <x v="1"/>
    <x v="10"/>
    <x v="0"/>
    <x v="0"/>
  </r>
  <r>
    <s v="Startup_341"/>
    <x v="0"/>
    <x v="2"/>
    <n v="273.58999999999997"/>
    <n v="2732.01"/>
    <n v="22.1"/>
    <x v="333"/>
    <n v="0.38"/>
    <x v="1"/>
    <x v="1"/>
    <x v="1"/>
    <x v="2"/>
  </r>
  <r>
    <s v="Startup_342"/>
    <x v="2"/>
    <x v="2"/>
    <n v="290.27"/>
    <n v="3242.81"/>
    <n v="48.89"/>
    <x v="334"/>
    <n v="2.1800000000000002"/>
    <x v="1"/>
    <x v="4"/>
    <x v="3"/>
    <x v="0"/>
  </r>
  <r>
    <s v="Startup_343"/>
    <x v="3"/>
    <x v="1"/>
    <n v="56.04"/>
    <n v="295.69"/>
    <n v="73.78"/>
    <x v="335"/>
    <n v="2.88"/>
    <x v="1"/>
    <x v="31"/>
    <x v="1"/>
    <x v="0"/>
  </r>
  <r>
    <s v="Startup_344"/>
    <x v="0"/>
    <x v="4"/>
    <n v="138.9"/>
    <n v="1448.36"/>
    <n v="52.57"/>
    <x v="336"/>
    <n v="7.16"/>
    <x v="1"/>
    <x v="7"/>
    <x v="0"/>
    <x v="0"/>
  </r>
  <r>
    <s v="Startup_345"/>
    <x v="1"/>
    <x v="3"/>
    <n v="0.87"/>
    <n v="5.99"/>
    <n v="3.36"/>
    <x v="337"/>
    <n v="0.21"/>
    <x v="0"/>
    <x v="0"/>
    <x v="1"/>
    <x v="0"/>
  </r>
  <r>
    <s v="Startup_346"/>
    <x v="1"/>
    <x v="3"/>
    <n v="179.7"/>
    <n v="2338.19"/>
    <n v="86.87"/>
    <x v="338"/>
    <n v="4.1500000000000004"/>
    <x v="0"/>
    <x v="22"/>
    <x v="2"/>
    <x v="0"/>
  </r>
  <r>
    <s v="Startup_347"/>
    <x v="5"/>
    <x v="3"/>
    <n v="182.39"/>
    <n v="1924.5"/>
    <n v="6.56"/>
    <x v="339"/>
    <n v="9.25"/>
    <x v="0"/>
    <x v="17"/>
    <x v="2"/>
    <x v="0"/>
  </r>
  <r>
    <s v="Startup_348"/>
    <x v="5"/>
    <x v="2"/>
    <n v="74.64"/>
    <n v="402.03"/>
    <n v="95.59"/>
    <x v="340"/>
    <n v="1.21"/>
    <x v="1"/>
    <x v="10"/>
    <x v="0"/>
    <x v="0"/>
  </r>
  <r>
    <s v="Startup_349"/>
    <x v="0"/>
    <x v="2"/>
    <n v="167.74"/>
    <n v="633.29"/>
    <n v="2.61"/>
    <x v="341"/>
    <n v="5.21"/>
    <x v="1"/>
    <x v="18"/>
    <x v="4"/>
    <x v="1"/>
  </r>
  <r>
    <s v="Startup_350"/>
    <x v="6"/>
    <x v="4"/>
    <n v="68.05"/>
    <n v="238.96"/>
    <n v="69.48"/>
    <x v="342"/>
    <n v="7.89"/>
    <x v="0"/>
    <x v="6"/>
    <x v="2"/>
    <x v="0"/>
  </r>
  <r>
    <s v="Startup_351"/>
    <x v="0"/>
    <x v="3"/>
    <n v="48.67"/>
    <n v="362.93"/>
    <n v="8.31"/>
    <x v="64"/>
    <n v="9.43"/>
    <x v="1"/>
    <x v="13"/>
    <x v="3"/>
    <x v="0"/>
  </r>
  <r>
    <s v="Startup_352"/>
    <x v="5"/>
    <x v="3"/>
    <n v="195.63"/>
    <n v="1210.99"/>
    <n v="91.08"/>
    <x v="343"/>
    <n v="7.49"/>
    <x v="1"/>
    <x v="8"/>
    <x v="0"/>
    <x v="0"/>
  </r>
  <r>
    <s v="Startup_353"/>
    <x v="1"/>
    <x v="1"/>
    <n v="98.11"/>
    <n v="1054.98"/>
    <n v="46.5"/>
    <x v="344"/>
    <n v="7.23"/>
    <x v="1"/>
    <x v="25"/>
    <x v="1"/>
    <x v="1"/>
  </r>
  <r>
    <s v="Startup_354"/>
    <x v="4"/>
    <x v="2"/>
    <n v="177.28"/>
    <n v="1594.1"/>
    <n v="13.84"/>
    <x v="345"/>
    <n v="8.2799999999999994"/>
    <x v="0"/>
    <x v="28"/>
    <x v="1"/>
    <x v="0"/>
  </r>
  <r>
    <s v="Startup_355"/>
    <x v="0"/>
    <x v="3"/>
    <n v="130.26"/>
    <n v="806.6"/>
    <n v="34.15"/>
    <x v="346"/>
    <n v="4.5199999999999996"/>
    <x v="0"/>
    <x v="2"/>
    <x v="3"/>
    <x v="0"/>
  </r>
  <r>
    <s v="Startup_356"/>
    <x v="1"/>
    <x v="4"/>
    <n v="295.31"/>
    <n v="1414.79"/>
    <n v="16.57"/>
    <x v="347"/>
    <n v="8.08"/>
    <x v="0"/>
    <x v="11"/>
    <x v="2"/>
    <x v="0"/>
  </r>
  <r>
    <s v="Startup_357"/>
    <x v="4"/>
    <x v="4"/>
    <n v="45.3"/>
    <n v="205.05"/>
    <n v="17.14"/>
    <x v="348"/>
    <n v="0.18"/>
    <x v="1"/>
    <x v="7"/>
    <x v="0"/>
    <x v="1"/>
  </r>
  <r>
    <s v="Startup_358"/>
    <x v="4"/>
    <x v="3"/>
    <n v="139.65"/>
    <n v="1867.95"/>
    <n v="94.82"/>
    <x v="349"/>
    <n v="9.25"/>
    <x v="0"/>
    <x v="9"/>
    <x v="3"/>
    <x v="0"/>
  </r>
  <r>
    <s v="Startup_359"/>
    <x v="5"/>
    <x v="2"/>
    <n v="204.3"/>
    <n v="1209.81"/>
    <n v="44.58"/>
    <x v="350"/>
    <n v="4.49"/>
    <x v="0"/>
    <x v="23"/>
    <x v="2"/>
    <x v="0"/>
  </r>
  <r>
    <s v="Startup_360"/>
    <x v="0"/>
    <x v="4"/>
    <n v="118.97"/>
    <n v="1287.32"/>
    <n v="78.900000000000006"/>
    <x v="351"/>
    <n v="5.58"/>
    <x v="1"/>
    <x v="8"/>
    <x v="0"/>
    <x v="0"/>
  </r>
  <r>
    <s v="Startup_361"/>
    <x v="7"/>
    <x v="1"/>
    <n v="292.42"/>
    <n v="3721.99"/>
    <n v="64"/>
    <x v="352"/>
    <n v="2.62"/>
    <x v="1"/>
    <x v="5"/>
    <x v="1"/>
    <x v="2"/>
  </r>
  <r>
    <s v="Startup_362"/>
    <x v="3"/>
    <x v="4"/>
    <n v="216.71"/>
    <n v="2247.06"/>
    <n v="67.67"/>
    <x v="353"/>
    <n v="7.45"/>
    <x v="1"/>
    <x v="11"/>
    <x v="0"/>
    <x v="0"/>
  </r>
  <r>
    <s v="Startup_363"/>
    <x v="5"/>
    <x v="0"/>
    <n v="197.27"/>
    <n v="2626.61"/>
    <n v="13.26"/>
    <x v="354"/>
    <n v="0.86"/>
    <x v="0"/>
    <x v="3"/>
    <x v="4"/>
    <x v="0"/>
  </r>
  <r>
    <s v="Startup_364"/>
    <x v="5"/>
    <x v="0"/>
    <n v="227.24"/>
    <n v="1751.73"/>
    <n v="23.5"/>
    <x v="355"/>
    <n v="8.74"/>
    <x v="0"/>
    <x v="20"/>
    <x v="0"/>
    <x v="1"/>
  </r>
  <r>
    <s v="Startup_365"/>
    <x v="7"/>
    <x v="2"/>
    <n v="285.82"/>
    <n v="4137.1499999999996"/>
    <n v="78.7"/>
    <x v="356"/>
    <n v="8.3000000000000007"/>
    <x v="1"/>
    <x v="13"/>
    <x v="4"/>
    <x v="1"/>
  </r>
  <r>
    <s v="Startup_366"/>
    <x v="3"/>
    <x v="3"/>
    <n v="272.39"/>
    <n v="1252.3800000000001"/>
    <n v="97.08"/>
    <x v="357"/>
    <n v="2.2400000000000002"/>
    <x v="0"/>
    <x v="10"/>
    <x v="0"/>
    <x v="0"/>
  </r>
  <r>
    <s v="Startup_367"/>
    <x v="1"/>
    <x v="2"/>
    <n v="217.42"/>
    <n v="918.77"/>
    <n v="26.34"/>
    <x v="358"/>
    <n v="8.11"/>
    <x v="0"/>
    <x v="18"/>
    <x v="4"/>
    <x v="2"/>
  </r>
  <r>
    <s v="Startup_368"/>
    <x v="6"/>
    <x v="2"/>
    <n v="224.87"/>
    <n v="2452.0500000000002"/>
    <n v="27.23"/>
    <x v="359"/>
    <n v="7.88"/>
    <x v="0"/>
    <x v="29"/>
    <x v="1"/>
    <x v="1"/>
  </r>
  <r>
    <s v="Startup_369"/>
    <x v="0"/>
    <x v="2"/>
    <n v="44.2"/>
    <n v="632.67999999999995"/>
    <n v="47.34"/>
    <x v="360"/>
    <n v="6.36"/>
    <x v="0"/>
    <x v="19"/>
    <x v="2"/>
    <x v="0"/>
  </r>
  <r>
    <s v="Startup_370"/>
    <x v="6"/>
    <x v="2"/>
    <n v="31.29"/>
    <n v="397.59"/>
    <n v="98.39"/>
    <x v="361"/>
    <n v="3.8"/>
    <x v="0"/>
    <x v="29"/>
    <x v="4"/>
    <x v="0"/>
  </r>
  <r>
    <s v="Startup_371"/>
    <x v="1"/>
    <x v="1"/>
    <n v="171.49"/>
    <n v="671.73"/>
    <n v="26.97"/>
    <x v="362"/>
    <n v="2.79"/>
    <x v="0"/>
    <x v="28"/>
    <x v="4"/>
    <x v="1"/>
  </r>
  <r>
    <s v="Startup_372"/>
    <x v="2"/>
    <x v="1"/>
    <n v="6"/>
    <n v="38.11"/>
    <n v="40.76"/>
    <x v="363"/>
    <n v="2.39"/>
    <x v="0"/>
    <x v="12"/>
    <x v="1"/>
    <x v="0"/>
  </r>
  <r>
    <s v="Startup_373"/>
    <x v="5"/>
    <x v="4"/>
    <n v="144.97"/>
    <n v="2053.33"/>
    <n v="89.16"/>
    <x v="364"/>
    <n v="3.25"/>
    <x v="0"/>
    <x v="21"/>
    <x v="4"/>
    <x v="1"/>
  </r>
  <r>
    <s v="Startup_374"/>
    <x v="3"/>
    <x v="0"/>
    <n v="63.5"/>
    <n v="383.33"/>
    <n v="0.39"/>
    <x v="365"/>
    <n v="9.0500000000000007"/>
    <x v="1"/>
    <x v="13"/>
    <x v="3"/>
    <x v="1"/>
  </r>
  <r>
    <s v="Startup_375"/>
    <x v="5"/>
    <x v="2"/>
    <n v="104.13"/>
    <n v="1288.51"/>
    <n v="4.07"/>
    <x v="366"/>
    <n v="0.87"/>
    <x v="0"/>
    <x v="24"/>
    <x v="1"/>
    <x v="1"/>
  </r>
  <r>
    <s v="Startup_376"/>
    <x v="4"/>
    <x v="4"/>
    <n v="232.85"/>
    <n v="3004.13"/>
    <n v="60.45"/>
    <x v="367"/>
    <n v="8.31"/>
    <x v="1"/>
    <x v="20"/>
    <x v="3"/>
    <x v="0"/>
  </r>
  <r>
    <s v="Startup_377"/>
    <x v="5"/>
    <x v="0"/>
    <n v="282.39999999999998"/>
    <n v="2526.19"/>
    <n v="90.75"/>
    <x v="368"/>
    <n v="3.55"/>
    <x v="0"/>
    <x v="20"/>
    <x v="1"/>
    <x v="1"/>
  </r>
  <r>
    <s v="Startup_378"/>
    <x v="5"/>
    <x v="3"/>
    <n v="22.19"/>
    <n v="169.45"/>
    <n v="23.96"/>
    <x v="369"/>
    <n v="5.26"/>
    <x v="0"/>
    <x v="0"/>
    <x v="4"/>
    <x v="1"/>
  </r>
  <r>
    <s v="Startup_379"/>
    <x v="1"/>
    <x v="1"/>
    <n v="160.51"/>
    <n v="1348.52"/>
    <n v="47.02"/>
    <x v="370"/>
    <n v="7.97"/>
    <x v="1"/>
    <x v="23"/>
    <x v="3"/>
    <x v="0"/>
  </r>
  <r>
    <s v="Startup_380"/>
    <x v="1"/>
    <x v="0"/>
    <n v="264.82"/>
    <n v="1515.72"/>
    <n v="45.1"/>
    <x v="371"/>
    <n v="8.86"/>
    <x v="0"/>
    <x v="28"/>
    <x v="4"/>
    <x v="0"/>
  </r>
  <r>
    <s v="Startup_381"/>
    <x v="1"/>
    <x v="3"/>
    <n v="25.21"/>
    <n v="344.69"/>
    <n v="47.35"/>
    <x v="372"/>
    <n v="3.51"/>
    <x v="0"/>
    <x v="13"/>
    <x v="1"/>
    <x v="2"/>
  </r>
  <r>
    <s v="Startup_382"/>
    <x v="6"/>
    <x v="0"/>
    <n v="247.44"/>
    <n v="2080.34"/>
    <n v="62.29"/>
    <x v="373"/>
    <n v="4.67"/>
    <x v="0"/>
    <x v="2"/>
    <x v="4"/>
    <x v="0"/>
  </r>
  <r>
    <s v="Startup_383"/>
    <x v="4"/>
    <x v="1"/>
    <n v="107.66"/>
    <n v="1463.05"/>
    <n v="47.03"/>
    <x v="374"/>
    <n v="4.2"/>
    <x v="1"/>
    <x v="3"/>
    <x v="3"/>
    <x v="1"/>
  </r>
  <r>
    <s v="Startup_384"/>
    <x v="2"/>
    <x v="1"/>
    <n v="96.97"/>
    <n v="413.9"/>
    <n v="44.8"/>
    <x v="375"/>
    <n v="0.23"/>
    <x v="0"/>
    <x v="28"/>
    <x v="3"/>
    <x v="0"/>
  </r>
  <r>
    <s v="Startup_385"/>
    <x v="2"/>
    <x v="4"/>
    <n v="293.25"/>
    <n v="4357.49"/>
    <n v="47.48"/>
    <x v="376"/>
    <n v="3.03"/>
    <x v="0"/>
    <x v="31"/>
    <x v="4"/>
    <x v="0"/>
  </r>
  <r>
    <s v="Startup_386"/>
    <x v="1"/>
    <x v="2"/>
    <n v="60.66"/>
    <n v="504.65"/>
    <n v="59.13"/>
    <x v="377"/>
    <n v="4.6500000000000004"/>
    <x v="1"/>
    <x v="24"/>
    <x v="0"/>
    <x v="0"/>
  </r>
  <r>
    <s v="Startup_387"/>
    <x v="3"/>
    <x v="0"/>
    <n v="208.11"/>
    <n v="743.78"/>
    <n v="53.75"/>
    <x v="378"/>
    <n v="4.17"/>
    <x v="0"/>
    <x v="8"/>
    <x v="1"/>
    <x v="0"/>
  </r>
  <r>
    <s v="Startup_388"/>
    <x v="6"/>
    <x v="0"/>
    <n v="246.52"/>
    <n v="852.04"/>
    <n v="85.43"/>
    <x v="379"/>
    <n v="7.25"/>
    <x v="0"/>
    <x v="5"/>
    <x v="1"/>
    <x v="0"/>
  </r>
  <r>
    <s v="Startup_389"/>
    <x v="7"/>
    <x v="3"/>
    <n v="12.83"/>
    <n v="153.38"/>
    <n v="5.04"/>
    <x v="380"/>
    <n v="3.91"/>
    <x v="0"/>
    <x v="30"/>
    <x v="4"/>
    <x v="1"/>
  </r>
  <r>
    <s v="Startup_390"/>
    <x v="3"/>
    <x v="1"/>
    <n v="201.28"/>
    <n v="2195.65"/>
    <n v="83.35"/>
    <x v="381"/>
    <n v="4.9400000000000004"/>
    <x v="1"/>
    <x v="13"/>
    <x v="0"/>
    <x v="0"/>
  </r>
  <r>
    <s v="Startup_391"/>
    <x v="0"/>
    <x v="0"/>
    <n v="285.49"/>
    <n v="3604.47"/>
    <n v="84.41"/>
    <x v="382"/>
    <n v="4.3499999999999996"/>
    <x v="0"/>
    <x v="13"/>
    <x v="3"/>
    <x v="1"/>
  </r>
  <r>
    <s v="Startup_392"/>
    <x v="0"/>
    <x v="1"/>
    <n v="37.700000000000003"/>
    <n v="160.77000000000001"/>
    <n v="28.56"/>
    <x v="383"/>
    <n v="7.43"/>
    <x v="0"/>
    <x v="25"/>
    <x v="2"/>
    <x v="0"/>
  </r>
  <r>
    <s v="Startup_393"/>
    <x v="3"/>
    <x v="0"/>
    <n v="268.92"/>
    <n v="921.55"/>
    <n v="46.34"/>
    <x v="384"/>
    <n v="8.64"/>
    <x v="0"/>
    <x v="15"/>
    <x v="2"/>
    <x v="0"/>
  </r>
  <r>
    <s v="Startup_394"/>
    <x v="1"/>
    <x v="4"/>
    <n v="178.64"/>
    <n v="1626.15"/>
    <n v="43.91"/>
    <x v="385"/>
    <n v="5.37"/>
    <x v="1"/>
    <x v="17"/>
    <x v="4"/>
    <x v="0"/>
  </r>
  <r>
    <s v="Startup_395"/>
    <x v="7"/>
    <x v="2"/>
    <n v="185.17"/>
    <n v="1416.76"/>
    <n v="21.93"/>
    <x v="386"/>
    <n v="7.92"/>
    <x v="0"/>
    <x v="5"/>
    <x v="0"/>
    <x v="0"/>
  </r>
  <r>
    <s v="Startup_396"/>
    <x v="7"/>
    <x v="0"/>
    <n v="184.08"/>
    <n v="1572.66"/>
    <n v="39.74"/>
    <x v="387"/>
    <n v="3.04"/>
    <x v="1"/>
    <x v="6"/>
    <x v="0"/>
    <x v="0"/>
  </r>
  <r>
    <s v="Startup_397"/>
    <x v="6"/>
    <x v="1"/>
    <n v="90"/>
    <n v="1340.92"/>
    <n v="4.53"/>
    <x v="388"/>
    <n v="5.46"/>
    <x v="0"/>
    <x v="6"/>
    <x v="1"/>
    <x v="0"/>
  </r>
  <r>
    <s v="Startup_398"/>
    <x v="7"/>
    <x v="4"/>
    <n v="280.58999999999997"/>
    <n v="4110.3599999999997"/>
    <n v="27.85"/>
    <x v="389"/>
    <n v="3.52"/>
    <x v="1"/>
    <x v="9"/>
    <x v="3"/>
    <x v="2"/>
  </r>
  <r>
    <s v="Startup_399"/>
    <x v="0"/>
    <x v="0"/>
    <n v="284.23"/>
    <n v="4066.7"/>
    <n v="81.69"/>
    <x v="390"/>
    <n v="4.2"/>
    <x v="1"/>
    <x v="22"/>
    <x v="0"/>
    <x v="0"/>
  </r>
  <r>
    <s v="Startup_400"/>
    <x v="4"/>
    <x v="3"/>
    <n v="187.78"/>
    <n v="2329.62"/>
    <n v="28.53"/>
    <x v="391"/>
    <n v="7.35"/>
    <x v="0"/>
    <x v="9"/>
    <x v="2"/>
    <x v="0"/>
  </r>
  <r>
    <s v="Startup_401"/>
    <x v="1"/>
    <x v="2"/>
    <n v="235.14"/>
    <n v="1706.67"/>
    <n v="81.84"/>
    <x v="392"/>
    <n v="8.83"/>
    <x v="0"/>
    <x v="17"/>
    <x v="3"/>
    <x v="0"/>
  </r>
  <r>
    <s v="Startup_402"/>
    <x v="7"/>
    <x v="0"/>
    <n v="183.87"/>
    <n v="1460.95"/>
    <n v="53.21"/>
    <x v="393"/>
    <n v="1.3"/>
    <x v="0"/>
    <x v="3"/>
    <x v="3"/>
    <x v="0"/>
  </r>
  <r>
    <s v="Startup_403"/>
    <x v="6"/>
    <x v="4"/>
    <n v="145.58000000000001"/>
    <n v="1396.9"/>
    <n v="88"/>
    <x v="394"/>
    <n v="6.38"/>
    <x v="0"/>
    <x v="3"/>
    <x v="4"/>
    <x v="2"/>
  </r>
  <r>
    <s v="Startup_404"/>
    <x v="0"/>
    <x v="3"/>
    <n v="198.42"/>
    <n v="2572.8000000000002"/>
    <n v="57.52"/>
    <x v="395"/>
    <n v="5.86"/>
    <x v="1"/>
    <x v="12"/>
    <x v="0"/>
    <x v="0"/>
  </r>
  <r>
    <s v="Startup_405"/>
    <x v="4"/>
    <x v="4"/>
    <n v="166.12"/>
    <n v="635.33000000000004"/>
    <n v="3.06"/>
    <x v="396"/>
    <n v="1.27"/>
    <x v="0"/>
    <x v="12"/>
    <x v="4"/>
    <x v="0"/>
  </r>
  <r>
    <s v="Startup_406"/>
    <x v="5"/>
    <x v="4"/>
    <n v="179.44"/>
    <n v="1451.95"/>
    <n v="67.569999999999993"/>
    <x v="397"/>
    <n v="2.2000000000000002"/>
    <x v="0"/>
    <x v="10"/>
    <x v="0"/>
    <x v="1"/>
  </r>
  <r>
    <s v="Startup_407"/>
    <x v="5"/>
    <x v="3"/>
    <n v="235.26"/>
    <n v="939.02"/>
    <n v="4.58"/>
    <x v="398"/>
    <n v="3.18"/>
    <x v="0"/>
    <x v="6"/>
    <x v="1"/>
    <x v="0"/>
  </r>
  <r>
    <s v="Startup_408"/>
    <x v="4"/>
    <x v="4"/>
    <n v="144.53"/>
    <n v="1326.19"/>
    <n v="45.11"/>
    <x v="399"/>
    <n v="1.75"/>
    <x v="1"/>
    <x v="22"/>
    <x v="4"/>
    <x v="0"/>
  </r>
  <r>
    <s v="Startup_409"/>
    <x v="0"/>
    <x v="3"/>
    <n v="12.71"/>
    <n v="175.23"/>
    <n v="92.95"/>
    <x v="400"/>
    <n v="2.5099999999999998"/>
    <x v="0"/>
    <x v="25"/>
    <x v="4"/>
    <x v="0"/>
  </r>
  <r>
    <s v="Startup_410"/>
    <x v="6"/>
    <x v="0"/>
    <n v="49.62"/>
    <n v="614.78"/>
    <n v="16.600000000000001"/>
    <x v="346"/>
    <n v="2.75"/>
    <x v="0"/>
    <x v="13"/>
    <x v="2"/>
    <x v="0"/>
  </r>
  <r>
    <s v="Startup_411"/>
    <x v="4"/>
    <x v="3"/>
    <n v="131.86000000000001"/>
    <n v="756.1"/>
    <n v="39.049999999999997"/>
    <x v="401"/>
    <n v="3.42"/>
    <x v="0"/>
    <x v="17"/>
    <x v="4"/>
    <x v="2"/>
  </r>
  <r>
    <s v="Startup_412"/>
    <x v="1"/>
    <x v="3"/>
    <n v="217.59"/>
    <n v="3201.16"/>
    <n v="73.010000000000005"/>
    <x v="402"/>
    <n v="7.52"/>
    <x v="1"/>
    <x v="30"/>
    <x v="0"/>
    <x v="0"/>
  </r>
  <r>
    <s v="Startup_413"/>
    <x v="1"/>
    <x v="2"/>
    <n v="178.19"/>
    <n v="1961.55"/>
    <n v="88.24"/>
    <x v="403"/>
    <n v="5.76"/>
    <x v="1"/>
    <x v="4"/>
    <x v="2"/>
    <x v="0"/>
  </r>
  <r>
    <s v="Startup_414"/>
    <x v="5"/>
    <x v="3"/>
    <n v="195.26"/>
    <n v="610.21"/>
    <n v="67.13"/>
    <x v="404"/>
    <n v="9.86"/>
    <x v="0"/>
    <x v="7"/>
    <x v="4"/>
    <x v="0"/>
  </r>
  <r>
    <s v="Startup_415"/>
    <x v="7"/>
    <x v="3"/>
    <n v="144.04"/>
    <n v="873.6"/>
    <n v="25.89"/>
    <x v="405"/>
    <n v="4.21"/>
    <x v="0"/>
    <x v="1"/>
    <x v="4"/>
    <x v="0"/>
  </r>
  <r>
    <s v="Startup_416"/>
    <x v="6"/>
    <x v="0"/>
    <n v="184.91"/>
    <n v="1133.23"/>
    <n v="67.489999999999995"/>
    <x v="319"/>
    <n v="7.56"/>
    <x v="0"/>
    <x v="29"/>
    <x v="1"/>
    <x v="1"/>
  </r>
  <r>
    <s v="Startup_417"/>
    <x v="5"/>
    <x v="2"/>
    <n v="99.04"/>
    <n v="379.43"/>
    <n v="29.74"/>
    <x v="406"/>
    <n v="8.73"/>
    <x v="0"/>
    <x v="12"/>
    <x v="4"/>
    <x v="1"/>
  </r>
  <r>
    <s v="Startup_418"/>
    <x v="7"/>
    <x v="1"/>
    <n v="141.32"/>
    <n v="2051.67"/>
    <n v="71.87"/>
    <x v="407"/>
    <n v="6.82"/>
    <x v="1"/>
    <x v="5"/>
    <x v="3"/>
    <x v="0"/>
  </r>
  <r>
    <s v="Startup_419"/>
    <x v="7"/>
    <x v="0"/>
    <n v="223.41"/>
    <n v="1952.39"/>
    <n v="95.41"/>
    <x v="408"/>
    <n v="4.18"/>
    <x v="1"/>
    <x v="29"/>
    <x v="2"/>
    <x v="0"/>
  </r>
  <r>
    <s v="Startup_420"/>
    <x v="2"/>
    <x v="0"/>
    <n v="261.61"/>
    <n v="3597.08"/>
    <n v="72.17"/>
    <x v="409"/>
    <n v="7.56"/>
    <x v="0"/>
    <x v="17"/>
    <x v="3"/>
    <x v="0"/>
  </r>
  <r>
    <s v="Startup_421"/>
    <x v="1"/>
    <x v="1"/>
    <n v="130.38"/>
    <n v="895.27"/>
    <n v="86.3"/>
    <x v="410"/>
    <n v="2.12"/>
    <x v="1"/>
    <x v="2"/>
    <x v="2"/>
    <x v="1"/>
  </r>
  <r>
    <s v="Startup_422"/>
    <x v="0"/>
    <x v="3"/>
    <n v="13.58"/>
    <n v="61.15"/>
    <n v="0.31"/>
    <x v="411"/>
    <n v="3.34"/>
    <x v="0"/>
    <x v="22"/>
    <x v="1"/>
    <x v="0"/>
  </r>
  <r>
    <s v="Startup_423"/>
    <x v="3"/>
    <x v="4"/>
    <n v="48.92"/>
    <n v="425.21"/>
    <n v="71.790000000000006"/>
    <x v="412"/>
    <n v="5.51"/>
    <x v="1"/>
    <x v="20"/>
    <x v="4"/>
    <x v="0"/>
  </r>
  <r>
    <s v="Startup_424"/>
    <x v="0"/>
    <x v="2"/>
    <n v="6.75"/>
    <n v="29.48"/>
    <n v="82.98"/>
    <x v="152"/>
    <n v="5.8"/>
    <x v="1"/>
    <x v="3"/>
    <x v="4"/>
    <x v="0"/>
  </r>
  <r>
    <s v="Startup_425"/>
    <x v="3"/>
    <x v="4"/>
    <n v="196.15"/>
    <n v="1732.43"/>
    <n v="4.1500000000000004"/>
    <x v="413"/>
    <n v="0.32"/>
    <x v="0"/>
    <x v="16"/>
    <x v="4"/>
    <x v="1"/>
  </r>
  <r>
    <s v="Startup_426"/>
    <x v="4"/>
    <x v="1"/>
    <n v="100.03"/>
    <n v="1404.78"/>
    <n v="87.17"/>
    <x v="414"/>
    <n v="9.4600000000000009"/>
    <x v="1"/>
    <x v="29"/>
    <x v="2"/>
    <x v="0"/>
  </r>
  <r>
    <s v="Startup_427"/>
    <x v="1"/>
    <x v="0"/>
    <n v="162.97"/>
    <n v="1507.35"/>
    <n v="25.74"/>
    <x v="415"/>
    <n v="7"/>
    <x v="0"/>
    <x v="15"/>
    <x v="4"/>
    <x v="0"/>
  </r>
  <r>
    <s v="Startup_428"/>
    <x v="7"/>
    <x v="0"/>
    <n v="148.24"/>
    <n v="1541.4"/>
    <n v="66.56"/>
    <x v="416"/>
    <n v="5.01"/>
    <x v="0"/>
    <x v="11"/>
    <x v="3"/>
    <x v="0"/>
  </r>
  <r>
    <s v="Startup_429"/>
    <x v="6"/>
    <x v="2"/>
    <n v="24.92"/>
    <n v="121.6"/>
    <n v="80.06"/>
    <x v="417"/>
    <n v="9.34"/>
    <x v="0"/>
    <x v="30"/>
    <x v="4"/>
    <x v="0"/>
  </r>
  <r>
    <s v="Startup_430"/>
    <x v="3"/>
    <x v="0"/>
    <n v="121.28"/>
    <n v="427.49"/>
    <n v="66.3"/>
    <x v="418"/>
    <n v="4.45"/>
    <x v="0"/>
    <x v="12"/>
    <x v="1"/>
    <x v="0"/>
  </r>
  <r>
    <s v="Startup_431"/>
    <x v="0"/>
    <x v="0"/>
    <n v="66.56"/>
    <n v="288.18"/>
    <n v="9.32"/>
    <x v="105"/>
    <n v="9.81"/>
    <x v="1"/>
    <x v="30"/>
    <x v="3"/>
    <x v="0"/>
  </r>
  <r>
    <s v="Startup_432"/>
    <x v="7"/>
    <x v="2"/>
    <n v="125.81"/>
    <n v="1281.05"/>
    <n v="59.67"/>
    <x v="419"/>
    <n v="5.17"/>
    <x v="1"/>
    <x v="19"/>
    <x v="4"/>
    <x v="0"/>
  </r>
  <r>
    <s v="Startup_433"/>
    <x v="3"/>
    <x v="2"/>
    <n v="61.47"/>
    <n v="254.49"/>
    <n v="55"/>
    <x v="420"/>
    <n v="1.23"/>
    <x v="1"/>
    <x v="21"/>
    <x v="4"/>
    <x v="1"/>
  </r>
  <r>
    <s v="Startup_434"/>
    <x v="3"/>
    <x v="1"/>
    <n v="252.22"/>
    <n v="1894.66"/>
    <n v="90.04"/>
    <x v="190"/>
    <n v="7.67"/>
    <x v="1"/>
    <x v="6"/>
    <x v="0"/>
    <x v="0"/>
  </r>
  <r>
    <s v="Startup_435"/>
    <x v="2"/>
    <x v="0"/>
    <n v="52.67"/>
    <n v="505.69"/>
    <n v="40.479999999999997"/>
    <x v="421"/>
    <n v="6.82"/>
    <x v="1"/>
    <x v="11"/>
    <x v="2"/>
    <x v="2"/>
  </r>
  <r>
    <s v="Startup_436"/>
    <x v="3"/>
    <x v="0"/>
    <n v="288.25"/>
    <n v="2209.1"/>
    <n v="32.18"/>
    <x v="422"/>
    <n v="7.75"/>
    <x v="0"/>
    <x v="15"/>
    <x v="3"/>
    <x v="0"/>
  </r>
  <r>
    <s v="Startup_437"/>
    <x v="6"/>
    <x v="1"/>
    <n v="125.06"/>
    <n v="620.82000000000005"/>
    <n v="75.010000000000005"/>
    <x v="423"/>
    <n v="9.52"/>
    <x v="0"/>
    <x v="29"/>
    <x v="0"/>
    <x v="0"/>
  </r>
  <r>
    <s v="Startup_438"/>
    <x v="1"/>
    <x v="3"/>
    <n v="253.95"/>
    <n v="1596.2"/>
    <n v="41.33"/>
    <x v="424"/>
    <n v="7.79"/>
    <x v="0"/>
    <x v="18"/>
    <x v="1"/>
    <x v="0"/>
  </r>
  <r>
    <s v="Startup_439"/>
    <x v="6"/>
    <x v="3"/>
    <n v="188.82"/>
    <n v="2669.88"/>
    <n v="64.650000000000006"/>
    <x v="38"/>
    <n v="6.15"/>
    <x v="1"/>
    <x v="16"/>
    <x v="2"/>
    <x v="0"/>
  </r>
  <r>
    <s v="Startup_440"/>
    <x v="5"/>
    <x v="3"/>
    <n v="220.74"/>
    <n v="2452.8200000000002"/>
    <n v="64.680000000000007"/>
    <x v="425"/>
    <n v="8.59"/>
    <x v="1"/>
    <x v="29"/>
    <x v="3"/>
    <x v="1"/>
  </r>
  <r>
    <s v="Startup_441"/>
    <x v="7"/>
    <x v="1"/>
    <n v="230.43"/>
    <n v="2062.94"/>
    <n v="88.82"/>
    <x v="426"/>
    <n v="6.77"/>
    <x v="0"/>
    <x v="22"/>
    <x v="4"/>
    <x v="0"/>
  </r>
  <r>
    <s v="Startup_442"/>
    <x v="1"/>
    <x v="0"/>
    <n v="151.69999999999999"/>
    <n v="478.25"/>
    <n v="59.91"/>
    <x v="427"/>
    <n v="4.1399999999999997"/>
    <x v="1"/>
    <x v="10"/>
    <x v="3"/>
    <x v="0"/>
  </r>
  <r>
    <s v="Startup_443"/>
    <x v="2"/>
    <x v="1"/>
    <n v="163.22"/>
    <n v="2433.44"/>
    <n v="50.27"/>
    <x v="70"/>
    <n v="8.8699999999999992"/>
    <x v="1"/>
    <x v="10"/>
    <x v="4"/>
    <x v="2"/>
  </r>
  <r>
    <s v="Startup_444"/>
    <x v="1"/>
    <x v="1"/>
    <n v="154.44"/>
    <n v="1707.71"/>
    <n v="13.97"/>
    <x v="428"/>
    <n v="2.2999999999999998"/>
    <x v="0"/>
    <x v="22"/>
    <x v="2"/>
    <x v="0"/>
  </r>
  <r>
    <s v="Startup_445"/>
    <x v="1"/>
    <x v="3"/>
    <n v="176.62"/>
    <n v="1201.56"/>
    <n v="11.66"/>
    <x v="429"/>
    <n v="7.17"/>
    <x v="0"/>
    <x v="12"/>
    <x v="4"/>
    <x v="1"/>
  </r>
  <r>
    <s v="Startup_446"/>
    <x v="0"/>
    <x v="4"/>
    <n v="9.3000000000000007"/>
    <n v="126.03"/>
    <n v="15.52"/>
    <x v="430"/>
    <n v="8.83"/>
    <x v="0"/>
    <x v="11"/>
    <x v="1"/>
    <x v="0"/>
  </r>
  <r>
    <s v="Startup_447"/>
    <x v="1"/>
    <x v="0"/>
    <n v="118.96"/>
    <n v="725.8"/>
    <n v="17.27"/>
    <x v="431"/>
    <n v="7.34"/>
    <x v="0"/>
    <x v="28"/>
    <x v="4"/>
    <x v="0"/>
  </r>
  <r>
    <s v="Startup_448"/>
    <x v="2"/>
    <x v="3"/>
    <n v="182.05"/>
    <n v="1734.61"/>
    <n v="63.82"/>
    <x v="432"/>
    <n v="7"/>
    <x v="0"/>
    <x v="17"/>
    <x v="1"/>
    <x v="1"/>
  </r>
  <r>
    <s v="Startup_449"/>
    <x v="6"/>
    <x v="4"/>
    <n v="179.52"/>
    <n v="1908.81"/>
    <n v="74.12"/>
    <x v="433"/>
    <n v="7.55"/>
    <x v="0"/>
    <x v="31"/>
    <x v="2"/>
    <x v="0"/>
  </r>
  <r>
    <s v="Startup_450"/>
    <x v="1"/>
    <x v="4"/>
    <n v="237.99"/>
    <n v="1345.3"/>
    <n v="53.05"/>
    <x v="434"/>
    <n v="4.7"/>
    <x v="0"/>
    <x v="1"/>
    <x v="2"/>
    <x v="2"/>
  </r>
  <r>
    <s v="Startup_451"/>
    <x v="4"/>
    <x v="2"/>
    <n v="196.68"/>
    <n v="2899.21"/>
    <n v="82.92"/>
    <x v="435"/>
    <n v="8.75"/>
    <x v="0"/>
    <x v="1"/>
    <x v="3"/>
    <x v="1"/>
  </r>
  <r>
    <s v="Startup_452"/>
    <x v="7"/>
    <x v="0"/>
    <n v="297.64"/>
    <n v="3565.22"/>
    <n v="99.13"/>
    <x v="436"/>
    <n v="2.11"/>
    <x v="1"/>
    <x v="26"/>
    <x v="1"/>
    <x v="2"/>
  </r>
  <r>
    <s v="Startup_453"/>
    <x v="1"/>
    <x v="4"/>
    <n v="85.51"/>
    <n v="828.91"/>
    <n v="82.02"/>
    <x v="437"/>
    <n v="1.36"/>
    <x v="0"/>
    <x v="22"/>
    <x v="1"/>
    <x v="0"/>
  </r>
  <r>
    <s v="Startup_454"/>
    <x v="7"/>
    <x v="3"/>
    <n v="108.07"/>
    <n v="558.41"/>
    <n v="69.52"/>
    <x v="438"/>
    <n v="2.93"/>
    <x v="1"/>
    <x v="0"/>
    <x v="0"/>
    <x v="0"/>
  </r>
  <r>
    <s v="Startup_455"/>
    <x v="4"/>
    <x v="2"/>
    <n v="115.46"/>
    <n v="421"/>
    <n v="53.3"/>
    <x v="145"/>
    <n v="5.36"/>
    <x v="0"/>
    <x v="24"/>
    <x v="0"/>
    <x v="0"/>
  </r>
  <r>
    <s v="Startup_456"/>
    <x v="4"/>
    <x v="0"/>
    <n v="140.01"/>
    <n v="957.77"/>
    <n v="44.94"/>
    <x v="439"/>
    <n v="5.15"/>
    <x v="0"/>
    <x v="21"/>
    <x v="0"/>
    <x v="1"/>
  </r>
  <r>
    <s v="Startup_457"/>
    <x v="7"/>
    <x v="1"/>
    <n v="250.88"/>
    <n v="3020.16"/>
    <n v="8.5299999999999994"/>
    <x v="440"/>
    <n v="8.2200000000000006"/>
    <x v="1"/>
    <x v="26"/>
    <x v="4"/>
    <x v="1"/>
  </r>
  <r>
    <s v="Startup_458"/>
    <x v="3"/>
    <x v="3"/>
    <n v="71.12"/>
    <n v="443.22"/>
    <n v="40"/>
    <x v="441"/>
    <n v="4.1100000000000003"/>
    <x v="0"/>
    <x v="28"/>
    <x v="0"/>
    <x v="0"/>
  </r>
  <r>
    <s v="Startup_459"/>
    <x v="5"/>
    <x v="4"/>
    <n v="232.91"/>
    <n v="2206.75"/>
    <n v="91.02"/>
    <x v="442"/>
    <n v="4.9000000000000004"/>
    <x v="0"/>
    <x v="4"/>
    <x v="1"/>
    <x v="0"/>
  </r>
  <r>
    <s v="Startup_460"/>
    <x v="0"/>
    <x v="4"/>
    <n v="121.89"/>
    <n v="1430.42"/>
    <n v="80.819999999999993"/>
    <x v="443"/>
    <n v="0.23"/>
    <x v="1"/>
    <x v="11"/>
    <x v="4"/>
    <x v="0"/>
  </r>
  <r>
    <s v="Startup_461"/>
    <x v="3"/>
    <x v="3"/>
    <n v="180.76"/>
    <n v="776.42"/>
    <n v="21.68"/>
    <x v="444"/>
    <n v="4.16"/>
    <x v="0"/>
    <x v="10"/>
    <x v="2"/>
    <x v="1"/>
  </r>
  <r>
    <s v="Startup_462"/>
    <x v="3"/>
    <x v="4"/>
    <n v="189.95"/>
    <n v="2131.92"/>
    <n v="46.71"/>
    <x v="445"/>
    <n v="6.51"/>
    <x v="0"/>
    <x v="11"/>
    <x v="3"/>
    <x v="0"/>
  </r>
  <r>
    <s v="Startup_463"/>
    <x v="6"/>
    <x v="2"/>
    <n v="112.17"/>
    <n v="460.17"/>
    <n v="81.69"/>
    <x v="446"/>
    <n v="0.25"/>
    <x v="0"/>
    <x v="16"/>
    <x v="0"/>
    <x v="0"/>
  </r>
  <r>
    <s v="Startup_464"/>
    <x v="0"/>
    <x v="0"/>
    <n v="154.03"/>
    <n v="2246"/>
    <n v="6.83"/>
    <x v="447"/>
    <n v="2.88"/>
    <x v="0"/>
    <x v="9"/>
    <x v="2"/>
    <x v="0"/>
  </r>
  <r>
    <s v="Startup_465"/>
    <x v="0"/>
    <x v="2"/>
    <n v="124.2"/>
    <n v="1100.5"/>
    <n v="38.799999999999997"/>
    <x v="448"/>
    <n v="2.16"/>
    <x v="0"/>
    <x v="0"/>
    <x v="1"/>
    <x v="0"/>
  </r>
  <r>
    <s v="Startup_466"/>
    <x v="3"/>
    <x v="4"/>
    <n v="21.21"/>
    <n v="101.98"/>
    <n v="85.2"/>
    <x v="431"/>
    <n v="0.52"/>
    <x v="0"/>
    <x v="14"/>
    <x v="3"/>
    <x v="1"/>
  </r>
  <r>
    <s v="Startup_467"/>
    <x v="1"/>
    <x v="1"/>
    <n v="131.43"/>
    <n v="934.28"/>
    <n v="40.450000000000003"/>
    <x v="94"/>
    <n v="4.84"/>
    <x v="1"/>
    <x v="27"/>
    <x v="2"/>
    <x v="0"/>
  </r>
  <r>
    <s v="Startup_468"/>
    <x v="6"/>
    <x v="0"/>
    <n v="29.67"/>
    <n v="236.2"/>
    <n v="7.85"/>
    <x v="27"/>
    <n v="1.9"/>
    <x v="1"/>
    <x v="27"/>
    <x v="3"/>
    <x v="0"/>
  </r>
  <r>
    <s v="Startup_469"/>
    <x v="6"/>
    <x v="0"/>
    <n v="121.8"/>
    <n v="1473.56"/>
    <n v="54.3"/>
    <x v="449"/>
    <n v="7.46"/>
    <x v="1"/>
    <x v="16"/>
    <x v="0"/>
    <x v="0"/>
  </r>
  <r>
    <s v="Startup_470"/>
    <x v="4"/>
    <x v="3"/>
    <n v="178.08"/>
    <n v="2122.91"/>
    <n v="86.19"/>
    <x v="450"/>
    <n v="8.49"/>
    <x v="1"/>
    <x v="5"/>
    <x v="1"/>
    <x v="0"/>
  </r>
  <r>
    <s v="Startup_471"/>
    <x v="2"/>
    <x v="3"/>
    <n v="174.03"/>
    <n v="1800.04"/>
    <n v="59.07"/>
    <x v="451"/>
    <n v="5.5"/>
    <x v="1"/>
    <x v="31"/>
    <x v="3"/>
    <x v="0"/>
  </r>
  <r>
    <s v="Startup_472"/>
    <x v="0"/>
    <x v="1"/>
    <n v="198.96"/>
    <n v="849.79"/>
    <n v="22.71"/>
    <x v="452"/>
    <n v="9.82"/>
    <x v="0"/>
    <x v="20"/>
    <x v="2"/>
    <x v="0"/>
  </r>
  <r>
    <s v="Startup_473"/>
    <x v="3"/>
    <x v="0"/>
    <n v="29.03"/>
    <n v="139.88999999999999"/>
    <n v="38.49"/>
    <x v="453"/>
    <n v="4.5599999999999996"/>
    <x v="1"/>
    <x v="15"/>
    <x v="0"/>
    <x v="2"/>
  </r>
  <r>
    <s v="Startup_474"/>
    <x v="4"/>
    <x v="1"/>
    <n v="195.81"/>
    <n v="807.73"/>
    <n v="45.07"/>
    <x v="454"/>
    <n v="5.18"/>
    <x v="1"/>
    <x v="0"/>
    <x v="0"/>
    <x v="0"/>
  </r>
  <r>
    <s v="Startup_475"/>
    <x v="7"/>
    <x v="3"/>
    <n v="93.99"/>
    <n v="932.95"/>
    <n v="57.97"/>
    <x v="455"/>
    <n v="9.89"/>
    <x v="1"/>
    <x v="15"/>
    <x v="2"/>
    <x v="0"/>
  </r>
  <r>
    <s v="Startup_476"/>
    <x v="5"/>
    <x v="3"/>
    <n v="120.01"/>
    <n v="1623.21"/>
    <n v="75.959999999999994"/>
    <x v="456"/>
    <n v="2.39"/>
    <x v="0"/>
    <x v="12"/>
    <x v="2"/>
    <x v="0"/>
  </r>
  <r>
    <s v="Startup_477"/>
    <x v="2"/>
    <x v="0"/>
    <n v="257.47000000000003"/>
    <n v="2112.6999999999998"/>
    <n v="9.98"/>
    <x v="457"/>
    <n v="9.43"/>
    <x v="0"/>
    <x v="15"/>
    <x v="3"/>
    <x v="0"/>
  </r>
  <r>
    <s v="Startup_478"/>
    <x v="2"/>
    <x v="2"/>
    <n v="3.2"/>
    <n v="15.78"/>
    <n v="88.98"/>
    <x v="397"/>
    <n v="0.52"/>
    <x v="0"/>
    <x v="20"/>
    <x v="4"/>
    <x v="2"/>
  </r>
  <r>
    <s v="Startup_479"/>
    <x v="2"/>
    <x v="4"/>
    <n v="176.73"/>
    <n v="1713.66"/>
    <n v="1.33"/>
    <x v="458"/>
    <n v="4.5199999999999996"/>
    <x v="1"/>
    <x v="16"/>
    <x v="0"/>
    <x v="0"/>
  </r>
  <r>
    <s v="Startup_480"/>
    <x v="6"/>
    <x v="3"/>
    <n v="179.81"/>
    <n v="2290.96"/>
    <n v="37.07"/>
    <x v="459"/>
    <n v="0.79"/>
    <x v="0"/>
    <x v="26"/>
    <x v="3"/>
    <x v="0"/>
  </r>
  <r>
    <s v="Startup_481"/>
    <x v="7"/>
    <x v="3"/>
    <n v="119.3"/>
    <n v="1419.73"/>
    <n v="2.84"/>
    <x v="460"/>
    <n v="7.32"/>
    <x v="1"/>
    <x v="25"/>
    <x v="2"/>
    <x v="1"/>
  </r>
  <r>
    <s v="Startup_482"/>
    <x v="2"/>
    <x v="2"/>
    <n v="71.489999999999995"/>
    <n v="970.65"/>
    <n v="39.36"/>
    <x v="461"/>
    <n v="6.12"/>
    <x v="0"/>
    <x v="3"/>
    <x v="3"/>
    <x v="0"/>
  </r>
  <r>
    <s v="Startup_483"/>
    <x v="7"/>
    <x v="2"/>
    <n v="70.78"/>
    <n v="448.38"/>
    <n v="52.63"/>
    <x v="462"/>
    <n v="7.1"/>
    <x v="0"/>
    <x v="19"/>
    <x v="2"/>
    <x v="2"/>
  </r>
  <r>
    <s v="Startup_484"/>
    <x v="1"/>
    <x v="1"/>
    <n v="265.17"/>
    <n v="1412.68"/>
    <n v="51.22"/>
    <x v="463"/>
    <n v="3.81"/>
    <x v="0"/>
    <x v="17"/>
    <x v="1"/>
    <x v="0"/>
  </r>
  <r>
    <s v="Startup_485"/>
    <x v="2"/>
    <x v="1"/>
    <n v="132.88999999999999"/>
    <n v="1801.7"/>
    <n v="16.649999999999999"/>
    <x v="464"/>
    <n v="3.76"/>
    <x v="0"/>
    <x v="5"/>
    <x v="2"/>
    <x v="0"/>
  </r>
  <r>
    <s v="Startup_486"/>
    <x v="5"/>
    <x v="4"/>
    <n v="99.6"/>
    <n v="1084.72"/>
    <n v="64.61"/>
    <x v="465"/>
    <n v="0.55000000000000004"/>
    <x v="0"/>
    <x v="18"/>
    <x v="2"/>
    <x v="0"/>
  </r>
  <r>
    <s v="Startup_487"/>
    <x v="7"/>
    <x v="4"/>
    <n v="134.91"/>
    <n v="908.1"/>
    <n v="4.57"/>
    <x v="466"/>
    <n v="3.56"/>
    <x v="0"/>
    <x v="1"/>
    <x v="2"/>
    <x v="0"/>
  </r>
  <r>
    <s v="Startup_488"/>
    <x v="7"/>
    <x v="0"/>
    <n v="200.98"/>
    <n v="2393.31"/>
    <n v="76.209999999999994"/>
    <x v="467"/>
    <n v="9.3000000000000007"/>
    <x v="1"/>
    <x v="14"/>
    <x v="4"/>
    <x v="0"/>
  </r>
  <r>
    <s v="Startup_489"/>
    <x v="5"/>
    <x v="1"/>
    <n v="44.15"/>
    <n v="564.29999999999995"/>
    <n v="94.67"/>
    <x v="468"/>
    <n v="3.85"/>
    <x v="0"/>
    <x v="22"/>
    <x v="2"/>
    <x v="0"/>
  </r>
  <r>
    <s v="Startup_490"/>
    <x v="2"/>
    <x v="3"/>
    <n v="135.11000000000001"/>
    <n v="1402.41"/>
    <n v="34.04"/>
    <x v="243"/>
    <n v="8.33"/>
    <x v="0"/>
    <x v="28"/>
    <x v="0"/>
    <x v="0"/>
  </r>
  <r>
    <s v="Startup_491"/>
    <x v="5"/>
    <x v="1"/>
    <n v="176.57"/>
    <n v="1987.23"/>
    <n v="51.77"/>
    <x v="469"/>
    <n v="8.44"/>
    <x v="1"/>
    <x v="21"/>
    <x v="0"/>
    <x v="0"/>
  </r>
  <r>
    <s v="Startup_492"/>
    <x v="7"/>
    <x v="3"/>
    <n v="284.60000000000002"/>
    <n v="2135.39"/>
    <n v="37.950000000000003"/>
    <x v="470"/>
    <n v="3.8"/>
    <x v="1"/>
    <x v="7"/>
    <x v="3"/>
    <x v="0"/>
  </r>
  <r>
    <s v="Startup_493"/>
    <x v="5"/>
    <x v="2"/>
    <n v="76.13"/>
    <n v="720.52"/>
    <n v="0.77"/>
    <x v="471"/>
    <n v="6.36"/>
    <x v="1"/>
    <x v="15"/>
    <x v="4"/>
    <x v="1"/>
  </r>
  <r>
    <s v="Startup_494"/>
    <x v="7"/>
    <x v="1"/>
    <n v="108.1"/>
    <n v="1004.24"/>
    <n v="38.65"/>
    <x v="472"/>
    <n v="1.04"/>
    <x v="0"/>
    <x v="0"/>
    <x v="3"/>
    <x v="0"/>
  </r>
  <r>
    <s v="Startup_495"/>
    <x v="7"/>
    <x v="2"/>
    <n v="114.12"/>
    <n v="1503.71"/>
    <n v="79.19"/>
    <x v="20"/>
    <n v="1.1299999999999999"/>
    <x v="1"/>
    <x v="12"/>
    <x v="0"/>
    <x v="2"/>
  </r>
  <r>
    <s v="Startup_496"/>
    <x v="1"/>
    <x v="4"/>
    <n v="181.86"/>
    <n v="2378.65"/>
    <n v="59.64"/>
    <x v="473"/>
    <n v="0.57999999999999996"/>
    <x v="1"/>
    <x v="15"/>
    <x v="0"/>
    <x v="0"/>
  </r>
  <r>
    <s v="Startup_497"/>
    <x v="3"/>
    <x v="4"/>
    <n v="107.34"/>
    <n v="1394.58"/>
    <n v="10.220000000000001"/>
    <x v="474"/>
    <n v="5.85"/>
    <x v="0"/>
    <x v="26"/>
    <x v="1"/>
    <x v="0"/>
  </r>
  <r>
    <s v="Startup_498"/>
    <x v="7"/>
    <x v="0"/>
    <n v="160.29"/>
    <n v="502.09"/>
    <n v="84.73"/>
    <x v="475"/>
    <n v="4.32"/>
    <x v="0"/>
    <x v="26"/>
    <x v="2"/>
    <x v="0"/>
  </r>
  <r>
    <s v="Startup_499"/>
    <x v="2"/>
    <x v="1"/>
    <n v="234.65"/>
    <n v="2814.52"/>
    <n v="53.16"/>
    <x v="476"/>
    <n v="5.53"/>
    <x v="0"/>
    <x v="9"/>
    <x v="0"/>
    <x v="0"/>
  </r>
  <r>
    <s v="Startup_500"/>
    <x v="4"/>
    <x v="2"/>
    <n v="211.76"/>
    <n v="2563.17"/>
    <n v="84.19"/>
    <x v="477"/>
    <n v="5.26"/>
    <x v="0"/>
    <x v="29"/>
    <x v="3"/>
    <x v="0"/>
  </r>
  <r>
    <m/>
    <x v="8"/>
    <x v="5"/>
    <m/>
    <m/>
    <m/>
    <x v="478"/>
    <m/>
    <x v="2"/>
    <x v="33"/>
    <x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F1BCF-9E03-4D60-9228-C9C282F66D0F}"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G13" firstHeaderRow="1" firstDataRow="2" firstDataCol="1"/>
  <pivotFields count="12">
    <pivotField showAll="0"/>
    <pivotField axis="axisRow" showAll="0">
      <items count="10">
        <item x="3"/>
        <item x="6"/>
        <item x="7"/>
        <item x="1"/>
        <item x="5"/>
        <item x="2"/>
        <item x="4"/>
        <item x="0"/>
        <item x="8"/>
        <item t="default"/>
      </items>
    </pivotField>
    <pivotField axis="axisCol" showAll="0">
      <items count="7">
        <item x="0"/>
        <item x="4"/>
        <item x="3"/>
        <item x="2"/>
        <item x="1"/>
        <item x="5"/>
        <item t="default"/>
      </items>
    </pivotField>
    <pivotField showAll="0"/>
    <pivotField dataField="1" showAll="0"/>
    <pivotField showAll="0"/>
    <pivotField showAll="0"/>
    <pivotField showAll="0"/>
    <pivotField showAll="0"/>
    <pivotField showAll="0"/>
    <pivotField showAll="0">
      <items count="7">
        <item x="4"/>
        <item x="2"/>
        <item x="0"/>
        <item x="3"/>
        <item x="1"/>
        <item h="1" x="5"/>
        <item t="default"/>
      </items>
    </pivotField>
    <pivotField showAll="0"/>
  </pivotFields>
  <rowFields count="1">
    <field x="1"/>
  </rowFields>
  <rowItems count="9">
    <i>
      <x/>
    </i>
    <i>
      <x v="1"/>
    </i>
    <i>
      <x v="2"/>
    </i>
    <i>
      <x v="3"/>
    </i>
    <i>
      <x v="4"/>
    </i>
    <i>
      <x v="5"/>
    </i>
    <i>
      <x v="6"/>
    </i>
    <i>
      <x v="7"/>
    </i>
    <i t="grand">
      <x/>
    </i>
  </rowItems>
  <colFields count="1">
    <field x="2"/>
  </colFields>
  <colItems count="6">
    <i>
      <x/>
    </i>
    <i>
      <x v="1"/>
    </i>
    <i>
      <x v="2"/>
    </i>
    <i>
      <x v="3"/>
    </i>
    <i>
      <x v="4"/>
    </i>
    <i t="grand">
      <x/>
    </i>
  </colItems>
  <dataFields count="1">
    <dataField name="Sum of Valuation (M USD)" fld="4" baseField="1" baseItem="0" numFmtId="164"/>
  </dataFields>
  <chartFormats count="1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4"/>
          </reference>
        </references>
      </pivotArea>
    </chartFormat>
    <chartFormat chart="4" format="15" series="1">
      <pivotArea type="data" outline="0" fieldPosition="0">
        <references count="2">
          <reference field="4294967294" count="1" selected="0">
            <x v="0"/>
          </reference>
          <reference field="2" count="1" selected="0">
            <x v="5"/>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4" format="16"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A34CBC-A8A4-417E-8071-F679DD8602BC}"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2" firstHeaderRow="1" firstDataRow="1" firstDataCol="1"/>
  <pivotFields count="12">
    <pivotField showAll="0"/>
    <pivotField axis="axisRow" showAll="0" sortType="descending">
      <items count="10">
        <item x="3"/>
        <item x="6"/>
        <item x="7"/>
        <item x="1"/>
        <item x="5"/>
        <item x="2"/>
        <item x="4"/>
        <item x="0"/>
        <item x="8"/>
        <item t="default"/>
      </items>
      <autoSortScope>
        <pivotArea dataOnly="0" outline="0" fieldPosition="0">
          <references count="1">
            <reference field="4294967294" count="1" selected="0">
              <x v="0"/>
            </reference>
          </references>
        </pivotArea>
      </autoSortScope>
    </pivotField>
    <pivotField showAll="0">
      <items count="7">
        <item x="0"/>
        <item x="4"/>
        <item x="3"/>
        <item x="2"/>
        <item x="1"/>
        <item x="5"/>
        <item t="default"/>
      </items>
    </pivotField>
    <pivotField showAll="0"/>
    <pivotField showAll="0"/>
    <pivotField dataField="1" showAll="0"/>
    <pivotField showAll="0"/>
    <pivotField showAll="0"/>
    <pivotField showAll="0"/>
    <pivotField showAll="0"/>
    <pivotField showAll="0">
      <items count="7">
        <item x="4"/>
        <item x="2"/>
        <item x="0"/>
        <item x="3"/>
        <item x="1"/>
        <item h="1" x="5"/>
        <item t="default"/>
      </items>
    </pivotField>
    <pivotField showAll="0"/>
  </pivotFields>
  <rowFields count="1">
    <field x="1"/>
  </rowFields>
  <rowItems count="9">
    <i>
      <x v="2"/>
    </i>
    <i>
      <x v="4"/>
    </i>
    <i>
      <x v="3"/>
    </i>
    <i>
      <x v="5"/>
    </i>
    <i>
      <x v="1"/>
    </i>
    <i>
      <x/>
    </i>
    <i>
      <x v="7"/>
    </i>
    <i>
      <x v="6"/>
    </i>
    <i t="grand">
      <x/>
    </i>
  </rowItems>
  <colItems count="1">
    <i/>
  </colItems>
  <dataFields count="1">
    <dataField name="Sum of Revenue (M USD)" fld="5" baseField="0" baseItem="0" numFmtId="164"/>
  </dataFields>
  <chartFormats count="18">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1" count="1" selected="0">
            <x v="2"/>
          </reference>
        </references>
      </pivotArea>
    </chartFormat>
    <chartFormat chart="1" format="14">
      <pivotArea type="data" outline="0" fieldPosition="0">
        <references count="2">
          <reference field="4294967294" count="1" selected="0">
            <x v="0"/>
          </reference>
          <reference field="1" count="1" selected="0">
            <x v="4"/>
          </reference>
        </references>
      </pivotArea>
    </chartFormat>
    <chartFormat chart="1" format="15">
      <pivotArea type="data" outline="0" fieldPosition="0">
        <references count="2">
          <reference field="4294967294" count="1" selected="0">
            <x v="0"/>
          </reference>
          <reference field="1" count="1" selected="0">
            <x v="3"/>
          </reference>
        </references>
      </pivotArea>
    </chartFormat>
    <chartFormat chart="1" format="16">
      <pivotArea type="data" outline="0" fieldPosition="0">
        <references count="2">
          <reference field="4294967294" count="1" selected="0">
            <x v="0"/>
          </reference>
          <reference field="1" count="1" selected="0">
            <x v="5"/>
          </reference>
        </references>
      </pivotArea>
    </chartFormat>
    <chartFormat chart="1" format="17">
      <pivotArea type="data" outline="0" fieldPosition="0">
        <references count="2">
          <reference field="4294967294" count="1" selected="0">
            <x v="0"/>
          </reference>
          <reference field="1" count="1" selected="0">
            <x v="1"/>
          </reference>
        </references>
      </pivotArea>
    </chartFormat>
    <chartFormat chart="1" format="18">
      <pivotArea type="data" outline="0" fieldPosition="0">
        <references count="2">
          <reference field="4294967294" count="1" selected="0">
            <x v="0"/>
          </reference>
          <reference field="1" count="1" selected="0">
            <x v="0"/>
          </reference>
        </references>
      </pivotArea>
    </chartFormat>
    <chartFormat chart="1" format="19">
      <pivotArea type="data" outline="0" fieldPosition="0">
        <references count="2">
          <reference field="4294967294" count="1" selected="0">
            <x v="0"/>
          </reference>
          <reference field="1" count="1" selected="0">
            <x v="7"/>
          </reference>
        </references>
      </pivotArea>
    </chartFormat>
    <chartFormat chart="1" format="20">
      <pivotArea type="data" outline="0" fieldPosition="0">
        <references count="2">
          <reference field="4294967294" count="1" selected="0">
            <x v="0"/>
          </reference>
          <reference field="1" count="1" selected="0">
            <x v="6"/>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1" count="1" selected="0">
            <x v="2"/>
          </reference>
        </references>
      </pivotArea>
    </chartFormat>
    <chartFormat chart="4" format="32">
      <pivotArea type="data" outline="0" fieldPosition="0">
        <references count="2">
          <reference field="4294967294" count="1" selected="0">
            <x v="0"/>
          </reference>
          <reference field="1" count="1" selected="0">
            <x v="4"/>
          </reference>
        </references>
      </pivotArea>
    </chartFormat>
    <chartFormat chart="4" format="33">
      <pivotArea type="data" outline="0" fieldPosition="0">
        <references count="2">
          <reference field="4294967294" count="1" selected="0">
            <x v="0"/>
          </reference>
          <reference field="1" count="1" selected="0">
            <x v="3"/>
          </reference>
        </references>
      </pivotArea>
    </chartFormat>
    <chartFormat chart="4" format="34">
      <pivotArea type="data" outline="0" fieldPosition="0">
        <references count="2">
          <reference field="4294967294" count="1" selected="0">
            <x v="0"/>
          </reference>
          <reference field="1" count="1" selected="0">
            <x v="5"/>
          </reference>
        </references>
      </pivotArea>
    </chartFormat>
    <chartFormat chart="4" format="35">
      <pivotArea type="data" outline="0" fieldPosition="0">
        <references count="2">
          <reference field="4294967294" count="1" selected="0">
            <x v="0"/>
          </reference>
          <reference field="1" count="1" selected="0">
            <x v="1"/>
          </reference>
        </references>
      </pivotArea>
    </chartFormat>
    <chartFormat chart="4" format="36">
      <pivotArea type="data" outline="0" fieldPosition="0">
        <references count="2">
          <reference field="4294967294" count="1" selected="0">
            <x v="0"/>
          </reference>
          <reference field="1" count="1" selected="0">
            <x v="0"/>
          </reference>
        </references>
      </pivotArea>
    </chartFormat>
    <chartFormat chart="4" format="37">
      <pivotArea type="data" outline="0" fieldPosition="0">
        <references count="2">
          <reference field="4294967294" count="1" selected="0">
            <x v="0"/>
          </reference>
          <reference field="1" count="1" selected="0">
            <x v="7"/>
          </reference>
        </references>
      </pivotArea>
    </chartFormat>
    <chartFormat chart="4" format="38">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D1817F-D31F-4EC4-B79C-04C68EEFA84E}"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2" firstHeaderRow="1" firstDataRow="1" firstDataCol="1"/>
  <pivotFields count="12">
    <pivotField showAll="0"/>
    <pivotField axis="axisRow" showAll="0" sortType="ascending">
      <items count="10">
        <item x="3"/>
        <item x="6"/>
        <item x="7"/>
        <item x="1"/>
        <item x="5"/>
        <item x="2"/>
        <item x="4"/>
        <item x="0"/>
        <item x="8"/>
        <item t="default"/>
      </items>
      <autoSortScope>
        <pivotArea dataOnly="0" outline="0" fieldPosition="0">
          <references count="1">
            <reference field="4294967294" count="1" selected="0">
              <x v="0"/>
            </reference>
          </references>
        </pivotArea>
      </autoSortScope>
    </pivotField>
    <pivotField showAll="0">
      <items count="7">
        <item x="0"/>
        <item x="4"/>
        <item x="3"/>
        <item x="2"/>
        <item x="1"/>
        <item x="5"/>
        <item t="default"/>
      </items>
    </pivotField>
    <pivotField showAll="0"/>
    <pivotField showAll="0"/>
    <pivotField showAll="0"/>
    <pivotField dataField="1" showAll="0"/>
    <pivotField showAll="0"/>
    <pivotField showAll="0"/>
    <pivotField showAll="0"/>
    <pivotField showAll="0">
      <items count="7">
        <item x="4"/>
        <item x="2"/>
        <item x="0"/>
        <item x="3"/>
        <item x="1"/>
        <item h="1" x="5"/>
        <item t="default"/>
      </items>
    </pivotField>
    <pivotField showAll="0"/>
  </pivotFields>
  <rowFields count="1">
    <field x="1"/>
  </rowFields>
  <rowItems count="9">
    <i>
      <x v="6"/>
    </i>
    <i>
      <x v="1"/>
    </i>
    <i>
      <x/>
    </i>
    <i>
      <x v="5"/>
    </i>
    <i>
      <x v="2"/>
    </i>
    <i>
      <x v="7"/>
    </i>
    <i>
      <x v="4"/>
    </i>
    <i>
      <x v="3"/>
    </i>
    <i t="grand">
      <x/>
    </i>
  </rowItems>
  <colItems count="1">
    <i/>
  </colItems>
  <dataFields count="1">
    <dataField name="Sum of Employees" fld="6" baseField="0" baseItem="0" numFmtId="3"/>
  </dataFields>
  <chartFormats count="18">
    <chartFormat chart="2" format="14"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 chart="2" format="19">
      <pivotArea type="data" outline="0" fieldPosition="0">
        <references count="2">
          <reference field="4294967294" count="1" selected="0">
            <x v="0"/>
          </reference>
          <reference field="1" count="1" selected="0">
            <x v="7"/>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 chart="2" format="21">
      <pivotArea type="data" outline="0" fieldPosition="0">
        <references count="2">
          <reference field="4294967294" count="1" selected="0">
            <x v="0"/>
          </reference>
          <reference field="1" count="1" selected="0">
            <x v="5"/>
          </reference>
        </references>
      </pivotArea>
    </chartFormat>
    <chartFormat chart="2" format="22">
      <pivotArea type="data" outline="0" fieldPosition="0">
        <references count="2">
          <reference field="4294967294" count="1" selected="0">
            <x v="0"/>
          </reference>
          <reference field="1" count="1" selected="0">
            <x v="0"/>
          </reference>
        </references>
      </pivotArea>
    </chartFormat>
    <chartFormat chart="2" format="23">
      <pivotArea type="data" outline="0" fieldPosition="0">
        <references count="2">
          <reference field="4294967294" count="1" selected="0">
            <x v="0"/>
          </reference>
          <reference field="1" count="1" selected="0">
            <x v="1"/>
          </reference>
        </references>
      </pivotArea>
    </chartFormat>
    <chartFormat chart="2" format="24">
      <pivotArea type="data" outline="0" fieldPosition="0">
        <references count="2">
          <reference field="4294967294" count="1" selected="0">
            <x v="0"/>
          </reference>
          <reference field="1" count="1" selected="0">
            <x v="6"/>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1" count="1" selected="0">
            <x v="6"/>
          </reference>
        </references>
      </pivotArea>
    </chartFormat>
    <chartFormat chart="5" format="36">
      <pivotArea type="data" outline="0" fieldPosition="0">
        <references count="2">
          <reference field="4294967294" count="1" selected="0">
            <x v="0"/>
          </reference>
          <reference field="1" count="1" selected="0">
            <x v="1"/>
          </reference>
        </references>
      </pivotArea>
    </chartFormat>
    <chartFormat chart="5" format="37">
      <pivotArea type="data" outline="0" fieldPosition="0">
        <references count="2">
          <reference field="4294967294" count="1" selected="0">
            <x v="0"/>
          </reference>
          <reference field="1" count="1" selected="0">
            <x v="0"/>
          </reference>
        </references>
      </pivotArea>
    </chartFormat>
    <chartFormat chart="5" format="38">
      <pivotArea type="data" outline="0" fieldPosition="0">
        <references count="2">
          <reference field="4294967294" count="1" selected="0">
            <x v="0"/>
          </reference>
          <reference field="1" count="1" selected="0">
            <x v="5"/>
          </reference>
        </references>
      </pivotArea>
    </chartFormat>
    <chartFormat chart="5" format="39">
      <pivotArea type="data" outline="0" fieldPosition="0">
        <references count="2">
          <reference field="4294967294" count="1" selected="0">
            <x v="0"/>
          </reference>
          <reference field="1" count="1" selected="0">
            <x v="2"/>
          </reference>
        </references>
      </pivotArea>
    </chartFormat>
    <chartFormat chart="5" format="40">
      <pivotArea type="data" outline="0" fieldPosition="0">
        <references count="2">
          <reference field="4294967294" count="1" selected="0">
            <x v="0"/>
          </reference>
          <reference field="1" count="1" selected="0">
            <x v="7"/>
          </reference>
        </references>
      </pivotArea>
    </chartFormat>
    <chartFormat chart="5" format="41">
      <pivotArea type="data" outline="0" fieldPosition="0">
        <references count="2">
          <reference field="4294967294" count="1" selected="0">
            <x v="0"/>
          </reference>
          <reference field="1" count="1" selected="0">
            <x v="4"/>
          </reference>
        </references>
      </pivotArea>
    </chartFormat>
    <chartFormat chart="5" format="4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7D1B6C-7336-4639-99FB-B1D0EAA88CFE}"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7" firstHeaderRow="1" firstDataRow="1" firstDataCol="1"/>
  <pivotFields count="12">
    <pivotField dataField="1" showAll="0"/>
    <pivotField showAll="0">
      <items count="10">
        <item x="3"/>
        <item x="6"/>
        <item x="7"/>
        <item x="1"/>
        <item x="5"/>
        <item x="2"/>
        <item x="4"/>
        <item x="0"/>
        <item x="8"/>
        <item t="default"/>
      </items>
    </pivotField>
    <pivotField showAll="0">
      <items count="7">
        <item x="0"/>
        <item x="4"/>
        <item x="3"/>
        <item x="2"/>
        <item x="1"/>
        <item x="5"/>
        <item t="default"/>
      </items>
    </pivotField>
    <pivotField showAll="0"/>
    <pivotField showAll="0"/>
    <pivotField showAll="0"/>
    <pivotField showAll="0"/>
    <pivotField showAll="0"/>
    <pivotField showAll="0"/>
    <pivotField showAll="0"/>
    <pivotField showAll="0">
      <items count="7">
        <item x="4"/>
        <item x="2"/>
        <item x="0"/>
        <item x="3"/>
        <item x="1"/>
        <item h="1" x="5"/>
        <item t="default"/>
      </items>
    </pivotField>
    <pivotField axis="axisRow" showAll="0" sortType="descending">
      <items count="5">
        <item x="1"/>
        <item x="2"/>
        <item x="0"/>
        <item h="1" x="3"/>
        <item t="default"/>
      </items>
      <autoSortScope>
        <pivotArea dataOnly="0" outline="0" fieldPosition="0">
          <references count="1">
            <reference field="4294967294" count="1" selected="0">
              <x v="0"/>
            </reference>
          </references>
        </pivotArea>
      </autoSortScope>
    </pivotField>
  </pivotFields>
  <rowFields count="1">
    <field x="11"/>
  </rowFields>
  <rowItems count="4">
    <i>
      <x v="2"/>
    </i>
    <i>
      <x/>
    </i>
    <i>
      <x v="1"/>
    </i>
    <i t="grand">
      <x/>
    </i>
  </rowItems>
  <colItems count="1">
    <i/>
  </colItems>
  <dataFields count="1">
    <dataField name="Count of Startup Name" fld="0" subtotal="count" baseField="0" baseItem="0"/>
  </dataFields>
  <chartFormats count="16">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1" count="1" selected="0">
            <x v="2"/>
          </reference>
        </references>
      </pivotArea>
    </chartFormat>
    <chartFormat chart="3" format="22">
      <pivotArea type="data" outline="0" fieldPosition="0">
        <references count="2">
          <reference field="4294967294" count="1" selected="0">
            <x v="0"/>
          </reference>
          <reference field="11" count="1" selected="0">
            <x v="0"/>
          </reference>
        </references>
      </pivotArea>
    </chartFormat>
    <chartFormat chart="3" format="23">
      <pivotArea type="data" outline="0" fieldPosition="0">
        <references count="2">
          <reference field="4294967294" count="1" selected="0">
            <x v="0"/>
          </reference>
          <reference field="11" count="1" selected="0">
            <x v="1"/>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1" count="1" selected="0">
            <x v="2"/>
          </reference>
        </references>
      </pivotArea>
    </chartFormat>
    <chartFormat chart="4" format="26">
      <pivotArea type="data" outline="0" fieldPosition="0">
        <references count="2">
          <reference field="4294967294" count="1" selected="0">
            <x v="0"/>
          </reference>
          <reference field="11" count="1" selected="0">
            <x v="0"/>
          </reference>
        </references>
      </pivotArea>
    </chartFormat>
    <chartFormat chart="4" format="27">
      <pivotArea type="data" outline="0" fieldPosition="0">
        <references count="2">
          <reference field="4294967294" count="1" selected="0">
            <x v="0"/>
          </reference>
          <reference field="11" count="1" selected="0">
            <x v="1"/>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11" count="1" selected="0">
            <x v="2"/>
          </reference>
        </references>
      </pivotArea>
    </chartFormat>
    <chartFormat chart="5" format="30">
      <pivotArea type="data" outline="0" fieldPosition="0">
        <references count="2">
          <reference field="4294967294" count="1" selected="0">
            <x v="0"/>
          </reference>
          <reference field="11" count="1" selected="0">
            <x v="0"/>
          </reference>
        </references>
      </pivotArea>
    </chartFormat>
    <chartFormat chart="5" format="31">
      <pivotArea type="data" outline="0" fieldPosition="0">
        <references count="2">
          <reference field="4294967294" count="1" selected="0">
            <x v="0"/>
          </reference>
          <reference field="11" count="1" selected="0">
            <x v="1"/>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11" count="1" selected="0">
            <x v="2"/>
          </reference>
        </references>
      </pivotArea>
    </chartFormat>
    <chartFormat chart="6" format="30">
      <pivotArea type="data" outline="0" fieldPosition="0">
        <references count="2">
          <reference field="4294967294" count="1" selected="0">
            <x v="0"/>
          </reference>
          <reference field="11" count="1" selected="0">
            <x v="0"/>
          </reference>
        </references>
      </pivotArea>
    </chartFormat>
    <chartFormat chart="6" format="3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C311C9-34C4-4F65-A8DC-37CC0F08337F}"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12">
    <pivotField showAll="0"/>
    <pivotField showAll="0">
      <items count="10">
        <item x="3"/>
        <item x="6"/>
        <item x="7"/>
        <item x="1"/>
        <item x="5"/>
        <item x="2"/>
        <item x="4"/>
        <item x="0"/>
        <item x="8"/>
        <item t="default"/>
      </items>
    </pivotField>
    <pivotField showAll="0">
      <items count="7">
        <item x="0"/>
        <item x="4"/>
        <item x="3"/>
        <item x="2"/>
        <item x="1"/>
        <item x="5"/>
        <item t="default"/>
      </items>
    </pivotField>
    <pivotField dataField="1" showAll="0"/>
    <pivotField showAll="0"/>
    <pivotField showAll="0"/>
    <pivotField showAll="0"/>
    <pivotField showAll="0"/>
    <pivotField showAll="0"/>
    <pivotField showAll="0"/>
    <pivotField axis="axisRow" showAll="0" sortType="descending">
      <items count="7">
        <item x="4"/>
        <item x="2"/>
        <item x="0"/>
        <item x="3"/>
        <item x="1"/>
        <item h="1" x="5"/>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6">
    <i>
      <x/>
    </i>
    <i>
      <x v="1"/>
    </i>
    <i>
      <x v="3"/>
    </i>
    <i>
      <x v="2"/>
    </i>
    <i>
      <x v="4"/>
    </i>
    <i t="grand">
      <x/>
    </i>
  </rowItems>
  <colItems count="1">
    <i/>
  </colItems>
  <dataFields count="1">
    <dataField name="Sum of Funding Amount (M USD)" fld="3" baseField="0" baseItem="0" numFmtId="1"/>
  </dataFields>
  <chartFormats count="24">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10" count="1" selected="0">
            <x v="0"/>
          </reference>
        </references>
      </pivotArea>
    </chartFormat>
    <chartFormat chart="5" format="31">
      <pivotArea type="data" outline="0" fieldPosition="0">
        <references count="2">
          <reference field="4294967294" count="1" selected="0">
            <x v="0"/>
          </reference>
          <reference field="10" count="1" selected="0">
            <x v="1"/>
          </reference>
        </references>
      </pivotArea>
    </chartFormat>
    <chartFormat chart="5" format="32">
      <pivotArea type="data" outline="0" fieldPosition="0">
        <references count="2">
          <reference field="4294967294" count="1" selected="0">
            <x v="0"/>
          </reference>
          <reference field="10" count="1" selected="0">
            <x v="3"/>
          </reference>
        </references>
      </pivotArea>
    </chartFormat>
    <chartFormat chart="5" format="33">
      <pivotArea type="data" outline="0" fieldPosition="0">
        <references count="2">
          <reference field="4294967294" count="1" selected="0">
            <x v="0"/>
          </reference>
          <reference field="10" count="1" selected="0">
            <x v="2"/>
          </reference>
        </references>
      </pivotArea>
    </chartFormat>
    <chartFormat chart="5" format="34">
      <pivotArea type="data" outline="0" fieldPosition="0">
        <references count="2">
          <reference field="4294967294" count="1" selected="0">
            <x v="0"/>
          </reference>
          <reference field="10" count="1" selected="0">
            <x v="4"/>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10" count="1" selected="0">
            <x v="4"/>
          </reference>
        </references>
      </pivotArea>
    </chartFormat>
    <chartFormat chart="6" format="37">
      <pivotArea type="data" outline="0" fieldPosition="0">
        <references count="2">
          <reference field="4294967294" count="1" selected="0">
            <x v="0"/>
          </reference>
          <reference field="10" count="1" selected="0">
            <x v="2"/>
          </reference>
        </references>
      </pivotArea>
    </chartFormat>
    <chartFormat chart="6" format="38">
      <pivotArea type="data" outline="0" fieldPosition="0">
        <references count="2">
          <reference field="4294967294" count="1" selected="0">
            <x v="0"/>
          </reference>
          <reference field="10" count="1" selected="0">
            <x v="3"/>
          </reference>
        </references>
      </pivotArea>
    </chartFormat>
    <chartFormat chart="6" format="39">
      <pivotArea type="data" outline="0" fieldPosition="0">
        <references count="2">
          <reference field="4294967294" count="1" selected="0">
            <x v="0"/>
          </reference>
          <reference field="10" count="1" selected="0">
            <x v="1"/>
          </reference>
        </references>
      </pivotArea>
    </chartFormat>
    <chartFormat chart="6" format="40">
      <pivotArea type="data" outline="0" fieldPosition="0">
        <references count="2">
          <reference field="4294967294" count="1" selected="0">
            <x v="0"/>
          </reference>
          <reference field="10" count="1" selected="0">
            <x v="0"/>
          </reference>
        </references>
      </pivotArea>
    </chartFormat>
    <chartFormat chart="7" format="41" series="1">
      <pivotArea type="data" outline="0" fieldPosition="0">
        <references count="1">
          <reference field="4294967294" count="1" selected="0">
            <x v="0"/>
          </reference>
        </references>
      </pivotArea>
    </chartFormat>
    <chartFormat chart="7" format="42">
      <pivotArea type="data" outline="0" fieldPosition="0">
        <references count="2">
          <reference field="4294967294" count="1" selected="0">
            <x v="0"/>
          </reference>
          <reference field="10" count="1" selected="0">
            <x v="4"/>
          </reference>
        </references>
      </pivotArea>
    </chartFormat>
    <chartFormat chart="7" format="43">
      <pivotArea type="data" outline="0" fieldPosition="0">
        <references count="2">
          <reference field="4294967294" count="1" selected="0">
            <x v="0"/>
          </reference>
          <reference field="10" count="1" selected="0">
            <x v="2"/>
          </reference>
        </references>
      </pivotArea>
    </chartFormat>
    <chartFormat chart="7" format="44">
      <pivotArea type="data" outline="0" fieldPosition="0">
        <references count="2">
          <reference field="4294967294" count="1" selected="0">
            <x v="0"/>
          </reference>
          <reference field="10" count="1" selected="0">
            <x v="3"/>
          </reference>
        </references>
      </pivotArea>
    </chartFormat>
    <chartFormat chart="7" format="45">
      <pivotArea type="data" outline="0" fieldPosition="0">
        <references count="2">
          <reference field="4294967294" count="1" selected="0">
            <x v="0"/>
          </reference>
          <reference field="10" count="1" selected="0">
            <x v="1"/>
          </reference>
        </references>
      </pivotArea>
    </chartFormat>
    <chartFormat chart="7" format="46">
      <pivotArea type="data" outline="0" fieldPosition="0">
        <references count="2">
          <reference field="4294967294" count="1" selected="0">
            <x v="0"/>
          </reference>
          <reference field="10" count="1" selected="0">
            <x v="0"/>
          </reference>
        </references>
      </pivotArea>
    </chartFormat>
    <chartFormat chart="8" format="41" series="1">
      <pivotArea type="data" outline="0" fieldPosition="0">
        <references count="1">
          <reference field="4294967294" count="1" selected="0">
            <x v="0"/>
          </reference>
        </references>
      </pivotArea>
    </chartFormat>
    <chartFormat chart="8" format="42">
      <pivotArea type="data" outline="0" fieldPosition="0">
        <references count="2">
          <reference field="4294967294" count="1" selected="0">
            <x v="0"/>
          </reference>
          <reference field="10" count="1" selected="0">
            <x v="4"/>
          </reference>
        </references>
      </pivotArea>
    </chartFormat>
    <chartFormat chart="8" format="43">
      <pivotArea type="data" outline="0" fieldPosition="0">
        <references count="2">
          <reference field="4294967294" count="1" selected="0">
            <x v="0"/>
          </reference>
          <reference field="10" count="1" selected="0">
            <x v="2"/>
          </reference>
        </references>
      </pivotArea>
    </chartFormat>
    <chartFormat chart="8" format="44">
      <pivotArea type="data" outline="0" fieldPosition="0">
        <references count="2">
          <reference field="4294967294" count="1" selected="0">
            <x v="0"/>
          </reference>
          <reference field="10" count="1" selected="0">
            <x v="3"/>
          </reference>
        </references>
      </pivotArea>
    </chartFormat>
    <chartFormat chart="8" format="45">
      <pivotArea type="data" outline="0" fieldPosition="0">
        <references count="2">
          <reference field="4294967294" count="1" selected="0">
            <x v="0"/>
          </reference>
          <reference field="10" count="1" selected="0">
            <x v="1"/>
          </reference>
        </references>
      </pivotArea>
    </chartFormat>
    <chartFormat chart="8" format="46">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FA84AD-5DE1-4B26-8FF5-5BA0B570404D}"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12">
    <pivotField showAll="0"/>
    <pivotField showAll="0">
      <items count="10">
        <item x="3"/>
        <item x="6"/>
        <item x="7"/>
        <item x="1"/>
        <item x="5"/>
        <item x="2"/>
        <item x="4"/>
        <item x="0"/>
        <item x="8"/>
        <item t="default"/>
      </items>
    </pivotField>
    <pivotField showAll="0">
      <items count="7">
        <item x="0"/>
        <item x="4"/>
        <item x="3"/>
        <item x="2"/>
        <item x="1"/>
        <item x="5"/>
        <item t="default"/>
      </items>
    </pivotField>
    <pivotField showAll="0"/>
    <pivotField showAll="0"/>
    <pivotField dataField="1" showAll="0"/>
    <pivotField showAll="0"/>
    <pivotField showAll="0"/>
    <pivotField showAll="0"/>
    <pivotField showAll="0"/>
    <pivotField axis="axisRow" showAll="0" sortType="ascending">
      <items count="7">
        <item x="4"/>
        <item x="2"/>
        <item x="0"/>
        <item x="3"/>
        <item x="1"/>
        <item h="1" x="5"/>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6">
    <i>
      <x v="4"/>
    </i>
    <i>
      <x/>
    </i>
    <i>
      <x v="3"/>
    </i>
    <i>
      <x v="1"/>
    </i>
    <i>
      <x v="2"/>
    </i>
    <i t="grand">
      <x/>
    </i>
  </rowItems>
  <colItems count="1">
    <i/>
  </colItems>
  <dataFields count="1">
    <dataField name="Sum of Revenue (M USD)" fld="5" baseField="0" baseItem="0"/>
  </dataFields>
  <chartFormats count="12">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10" count="1" selected="0">
            <x v="2"/>
          </reference>
        </references>
      </pivotArea>
    </chartFormat>
    <chartFormat chart="6" format="34">
      <pivotArea type="data" outline="0" fieldPosition="0">
        <references count="2">
          <reference field="4294967294" count="1" selected="0">
            <x v="0"/>
          </reference>
          <reference field="10" count="1" selected="0">
            <x v="1"/>
          </reference>
        </references>
      </pivotArea>
    </chartFormat>
    <chartFormat chart="6" format="35">
      <pivotArea type="data" outline="0" fieldPosition="0">
        <references count="2">
          <reference field="4294967294" count="1" selected="0">
            <x v="0"/>
          </reference>
          <reference field="10" count="1" selected="0">
            <x v="3"/>
          </reference>
        </references>
      </pivotArea>
    </chartFormat>
    <chartFormat chart="6" format="36">
      <pivotArea type="data" outline="0" fieldPosition="0">
        <references count="2">
          <reference field="4294967294" count="1" selected="0">
            <x v="0"/>
          </reference>
          <reference field="10" count="1" selected="0">
            <x v="0"/>
          </reference>
        </references>
      </pivotArea>
    </chartFormat>
    <chartFormat chart="6" format="37">
      <pivotArea type="data" outline="0" fieldPosition="0">
        <references count="2">
          <reference field="4294967294" count="1" selected="0">
            <x v="0"/>
          </reference>
          <reference field="10" count="1" selected="0">
            <x v="4"/>
          </reference>
        </references>
      </pivotArea>
    </chartFormat>
    <chartFormat chart="9" format="44" series="1">
      <pivotArea type="data" outline="0" fieldPosition="0">
        <references count="1">
          <reference field="4294967294" count="1" selected="0">
            <x v="0"/>
          </reference>
        </references>
      </pivotArea>
    </chartFormat>
    <chartFormat chart="9" format="45">
      <pivotArea type="data" outline="0" fieldPosition="0">
        <references count="2">
          <reference field="4294967294" count="1" selected="0">
            <x v="0"/>
          </reference>
          <reference field="10" count="1" selected="0">
            <x v="4"/>
          </reference>
        </references>
      </pivotArea>
    </chartFormat>
    <chartFormat chart="9" format="46">
      <pivotArea type="data" outline="0" fieldPosition="0">
        <references count="2">
          <reference field="4294967294" count="1" selected="0">
            <x v="0"/>
          </reference>
          <reference field="10" count="1" selected="0">
            <x v="0"/>
          </reference>
        </references>
      </pivotArea>
    </chartFormat>
    <chartFormat chart="9" format="47">
      <pivotArea type="data" outline="0" fieldPosition="0">
        <references count="2">
          <reference field="4294967294" count="1" selected="0">
            <x v="0"/>
          </reference>
          <reference field="10" count="1" selected="0">
            <x v="3"/>
          </reference>
        </references>
      </pivotArea>
    </chartFormat>
    <chartFormat chart="9" format="48">
      <pivotArea type="data" outline="0" fieldPosition="0">
        <references count="2">
          <reference field="4294967294" count="1" selected="0">
            <x v="0"/>
          </reference>
          <reference field="10" count="1" selected="0">
            <x v="1"/>
          </reference>
        </references>
      </pivotArea>
    </chartFormat>
    <chartFormat chart="9" format="4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A98C81-97B2-47A2-BDF6-AC32FD472EAD}"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12">
    <pivotField showAll="0"/>
    <pivotField showAll="0">
      <items count="10">
        <item x="3"/>
        <item x="6"/>
        <item x="7"/>
        <item x="1"/>
        <item x="5"/>
        <item x="2"/>
        <item x="4"/>
        <item x="0"/>
        <item x="8"/>
        <item t="default"/>
      </items>
    </pivotField>
    <pivotField showAll="0">
      <items count="7">
        <item x="0"/>
        <item x="4"/>
        <item x="3"/>
        <item x="2"/>
        <item x="1"/>
        <item x="5"/>
        <item t="default"/>
      </items>
    </pivotField>
    <pivotField showAll="0"/>
    <pivotField showAll="0"/>
    <pivotField showAll="0"/>
    <pivotField showAll="0"/>
    <pivotField dataField="1" showAll="0"/>
    <pivotField showAll="0"/>
    <pivotField showAll="0"/>
    <pivotField axis="axisRow" showAll="0" sortType="descending">
      <items count="7">
        <item x="4"/>
        <item x="2"/>
        <item x="0"/>
        <item x="3"/>
        <item x="1"/>
        <item h="1" x="5"/>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6">
    <i>
      <x v="1"/>
    </i>
    <i>
      <x v="3"/>
    </i>
    <i>
      <x v="2"/>
    </i>
    <i>
      <x/>
    </i>
    <i>
      <x v="4"/>
    </i>
    <i t="grand">
      <x/>
    </i>
  </rowItems>
  <colItems count="1">
    <i/>
  </colItems>
  <dataFields count="1">
    <dataField name="Sum of Market Share (%)" fld="7" showDataAs="percentOfTotal" baseField="10" baseItem="3" numFmtId="10"/>
  </dataFields>
  <chartFormats count="12">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10" count="1" selected="0">
            <x v="1"/>
          </reference>
        </references>
      </pivotArea>
    </chartFormat>
    <chartFormat chart="7" format="36">
      <pivotArea type="data" outline="0" fieldPosition="0">
        <references count="2">
          <reference field="4294967294" count="1" selected="0">
            <x v="0"/>
          </reference>
          <reference field="10" count="1" selected="0">
            <x v="3"/>
          </reference>
        </references>
      </pivotArea>
    </chartFormat>
    <chartFormat chart="7" format="37">
      <pivotArea type="data" outline="0" fieldPosition="0">
        <references count="2">
          <reference field="4294967294" count="1" selected="0">
            <x v="0"/>
          </reference>
          <reference field="10" count="1" selected="0">
            <x v="2"/>
          </reference>
        </references>
      </pivotArea>
    </chartFormat>
    <chartFormat chart="7" format="38">
      <pivotArea type="data" outline="0" fieldPosition="0">
        <references count="2">
          <reference field="4294967294" count="1" selected="0">
            <x v="0"/>
          </reference>
          <reference field="10" count="1" selected="0">
            <x v="0"/>
          </reference>
        </references>
      </pivotArea>
    </chartFormat>
    <chartFormat chart="7" format="39">
      <pivotArea type="data" outline="0" fieldPosition="0">
        <references count="2">
          <reference field="4294967294" count="1" selected="0">
            <x v="0"/>
          </reference>
          <reference field="10" count="1" selected="0">
            <x v="4"/>
          </reference>
        </references>
      </pivotArea>
    </chartFormat>
    <chartFormat chart="10" format="46" series="1">
      <pivotArea type="data" outline="0" fieldPosition="0">
        <references count="1">
          <reference field="4294967294" count="1" selected="0">
            <x v="0"/>
          </reference>
        </references>
      </pivotArea>
    </chartFormat>
    <chartFormat chart="10" format="47">
      <pivotArea type="data" outline="0" fieldPosition="0">
        <references count="2">
          <reference field="4294967294" count="1" selected="0">
            <x v="0"/>
          </reference>
          <reference field="10" count="1" selected="0">
            <x v="1"/>
          </reference>
        </references>
      </pivotArea>
    </chartFormat>
    <chartFormat chart="10" format="48">
      <pivotArea type="data" outline="0" fieldPosition="0">
        <references count="2">
          <reference field="4294967294" count="1" selected="0">
            <x v="0"/>
          </reference>
          <reference field="10" count="1" selected="0">
            <x v="3"/>
          </reference>
        </references>
      </pivotArea>
    </chartFormat>
    <chartFormat chart="10" format="49">
      <pivotArea type="data" outline="0" fieldPosition="0">
        <references count="2">
          <reference field="4294967294" count="1" selected="0">
            <x v="0"/>
          </reference>
          <reference field="10" count="1" selected="0">
            <x v="2"/>
          </reference>
        </references>
      </pivotArea>
    </chartFormat>
    <chartFormat chart="10" format="50">
      <pivotArea type="data" outline="0" fieldPosition="0">
        <references count="2">
          <reference field="4294967294" count="1" selected="0">
            <x v="0"/>
          </reference>
          <reference field="10" count="1" selected="0">
            <x v="0"/>
          </reference>
        </references>
      </pivotArea>
    </chartFormat>
    <chartFormat chart="10" format="5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767B80-16F0-4051-AD32-7A960F33E989}"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37" firstHeaderRow="1" firstDataRow="1" firstDataCol="1"/>
  <pivotFields count="12">
    <pivotField dataField="1" showAll="0"/>
    <pivotField showAll="0">
      <items count="10">
        <item x="3"/>
        <item x="6"/>
        <item x="7"/>
        <item x="1"/>
        <item x="5"/>
        <item x="2"/>
        <item x="4"/>
        <item x="0"/>
        <item x="8"/>
        <item t="default"/>
      </items>
    </pivotField>
    <pivotField showAll="0">
      <items count="7">
        <item x="0"/>
        <item x="4"/>
        <item x="3"/>
        <item x="2"/>
        <item x="1"/>
        <item x="5"/>
        <item t="default"/>
      </items>
    </pivotField>
    <pivotField showAll="0"/>
    <pivotField showAll="0"/>
    <pivotField showAll="0"/>
    <pivotField showAll="0">
      <items count="480">
        <item x="458"/>
        <item x="161"/>
        <item x="399"/>
        <item x="354"/>
        <item x="222"/>
        <item x="467"/>
        <item x="122"/>
        <item x="23"/>
        <item x="53"/>
        <item x="410"/>
        <item x="219"/>
        <item x="297"/>
        <item x="215"/>
        <item x="185"/>
        <item x="375"/>
        <item x="249"/>
        <item x="168"/>
        <item x="406"/>
        <item x="278"/>
        <item x="394"/>
        <item x="261"/>
        <item x="453"/>
        <item x="170"/>
        <item x="80"/>
        <item x="142"/>
        <item x="393"/>
        <item x="52"/>
        <item x="48"/>
        <item x="306"/>
        <item x="444"/>
        <item x="192"/>
        <item x="54"/>
        <item x="40"/>
        <item x="50"/>
        <item x="324"/>
        <item x="384"/>
        <item x="284"/>
        <item x="178"/>
        <item x="211"/>
        <item x="8"/>
        <item x="400"/>
        <item x="253"/>
        <item x="89"/>
        <item x="377"/>
        <item x="404"/>
        <item x="429"/>
        <item x="383"/>
        <item x="456"/>
        <item x="264"/>
        <item x="303"/>
        <item x="156"/>
        <item x="93"/>
        <item x="431"/>
        <item x="385"/>
        <item x="373"/>
        <item x="72"/>
        <item x="218"/>
        <item x="240"/>
        <item x="323"/>
        <item x="146"/>
        <item x="360"/>
        <item x="332"/>
        <item x="300"/>
        <item x="25"/>
        <item x="27"/>
        <item x="237"/>
        <item x="245"/>
        <item x="445"/>
        <item x="94"/>
        <item x="446"/>
        <item x="239"/>
        <item x="280"/>
        <item x="117"/>
        <item x="184"/>
        <item x="17"/>
        <item x="262"/>
        <item x="455"/>
        <item x="301"/>
        <item x="128"/>
        <item x="43"/>
        <item x="362"/>
        <item x="202"/>
        <item x="90"/>
        <item x="389"/>
        <item x="69"/>
        <item x="221"/>
        <item x="274"/>
        <item x="225"/>
        <item x="205"/>
        <item x="3"/>
        <item x="405"/>
        <item x="159"/>
        <item x="181"/>
        <item x="381"/>
        <item x="247"/>
        <item x="427"/>
        <item x="272"/>
        <item x="60"/>
        <item x="132"/>
        <item x="79"/>
        <item x="11"/>
        <item x="295"/>
        <item x="91"/>
        <item x="144"/>
        <item x="224"/>
        <item x="65"/>
        <item x="201"/>
        <item x="382"/>
        <item x="13"/>
        <item x="230"/>
        <item x="441"/>
        <item x="448"/>
        <item x="451"/>
        <item x="33"/>
        <item x="59"/>
        <item x="214"/>
        <item x="71"/>
        <item x="147"/>
        <item x="270"/>
        <item x="44"/>
        <item x="275"/>
        <item x="180"/>
        <item x="6"/>
        <item x="333"/>
        <item x="45"/>
        <item x="5"/>
        <item x="305"/>
        <item x="0"/>
        <item x="196"/>
        <item x="88"/>
        <item x="277"/>
        <item x="56"/>
        <item x="352"/>
        <item x="435"/>
        <item x="309"/>
        <item x="395"/>
        <item x="51"/>
        <item x="162"/>
        <item x="217"/>
        <item x="208"/>
        <item x="216"/>
        <item x="408"/>
        <item x="438"/>
        <item x="101"/>
        <item x="58"/>
        <item x="268"/>
        <item x="471"/>
        <item x="313"/>
        <item x="416"/>
        <item x="349"/>
        <item x="82"/>
        <item x="407"/>
        <item x="129"/>
        <item x="299"/>
        <item x="426"/>
        <item x="165"/>
        <item x="296"/>
        <item x="413"/>
        <item x="232"/>
        <item x="320"/>
        <item x="15"/>
        <item x="81"/>
        <item x="387"/>
        <item x="121"/>
        <item x="294"/>
        <item x="231"/>
        <item x="440"/>
        <item x="4"/>
        <item x="75"/>
        <item x="38"/>
        <item x="30"/>
        <item x="105"/>
        <item x="254"/>
        <item x="92"/>
        <item x="114"/>
        <item x="403"/>
        <item x="143"/>
        <item x="447"/>
        <item x="290"/>
        <item x="256"/>
        <item x="179"/>
        <item x="188"/>
        <item x="291"/>
        <item x="461"/>
        <item x="77"/>
        <item x="414"/>
        <item x="326"/>
        <item x="285"/>
        <item x="189"/>
        <item x="310"/>
        <item x="314"/>
        <item x="312"/>
        <item x="191"/>
        <item x="64"/>
        <item x="31"/>
        <item x="197"/>
        <item x="21"/>
        <item x="22"/>
        <item x="61"/>
        <item x="246"/>
        <item x="95"/>
        <item x="378"/>
        <item x="366"/>
        <item x="74"/>
        <item x="475"/>
        <item x="474"/>
        <item x="347"/>
        <item x="248"/>
        <item x="167"/>
        <item x="173"/>
        <item x="282"/>
        <item x="335"/>
        <item x="85"/>
        <item x="415"/>
        <item x="223"/>
        <item x="16"/>
        <item x="151"/>
        <item x="130"/>
        <item x="235"/>
        <item x="199"/>
        <item x="424"/>
        <item x="37"/>
        <item x="140"/>
        <item x="210"/>
        <item x="477"/>
        <item x="434"/>
        <item x="123"/>
        <item x="42"/>
        <item x="397"/>
        <item x="26"/>
        <item x="193"/>
        <item x="238"/>
        <item x="252"/>
        <item x="103"/>
        <item x="469"/>
        <item x="418"/>
        <item x="127"/>
        <item x="443"/>
        <item x="421"/>
        <item x="342"/>
        <item x="459"/>
        <item x="133"/>
        <item x="198"/>
        <item x="120"/>
        <item x="356"/>
        <item x="70"/>
        <item x="273"/>
        <item x="409"/>
        <item x="242"/>
        <item x="423"/>
        <item x="388"/>
        <item x="379"/>
        <item x="73"/>
        <item x="325"/>
        <item x="97"/>
        <item x="293"/>
        <item x="250"/>
        <item x="157"/>
        <item x="39"/>
        <item x="442"/>
        <item x="344"/>
        <item x="131"/>
        <item x="207"/>
        <item x="420"/>
        <item x="283"/>
        <item x="348"/>
        <item x="466"/>
        <item x="357"/>
        <item x="108"/>
        <item x="116"/>
        <item x="212"/>
        <item x="340"/>
        <item x="67"/>
        <item x="152"/>
        <item x="271"/>
        <item x="454"/>
        <item x="200"/>
        <item x="139"/>
        <item x="163"/>
        <item x="49"/>
        <item x="417"/>
        <item x="369"/>
        <item x="468"/>
        <item x="371"/>
        <item x="119"/>
        <item x="35"/>
        <item x="24"/>
        <item x="78"/>
        <item x="233"/>
        <item x="62"/>
        <item x="292"/>
        <item x="319"/>
        <item x="174"/>
        <item x="46"/>
        <item x="169"/>
        <item x="84"/>
        <item x="457"/>
        <item x="302"/>
        <item x="339"/>
        <item x="432"/>
        <item x="149"/>
        <item x="36"/>
        <item x="288"/>
        <item x="328"/>
        <item x="334"/>
        <item x="396"/>
        <item x="1"/>
        <item x="380"/>
        <item x="372"/>
        <item x="425"/>
        <item x="430"/>
        <item x="412"/>
        <item x="308"/>
        <item x="473"/>
        <item x="176"/>
        <item x="160"/>
        <item x="276"/>
        <item x="155"/>
        <item x="391"/>
        <item x="236"/>
        <item x="7"/>
        <item x="135"/>
        <item x="460"/>
        <item x="450"/>
        <item x="182"/>
        <item x="401"/>
        <item x="57"/>
        <item x="350"/>
        <item x="402"/>
        <item x="102"/>
        <item x="251"/>
        <item x="428"/>
        <item x="398"/>
        <item x="265"/>
        <item x="110"/>
        <item x="154"/>
        <item x="437"/>
        <item x="370"/>
        <item x="472"/>
        <item x="317"/>
        <item x="307"/>
        <item x="175"/>
        <item x="263"/>
        <item x="470"/>
        <item x="83"/>
        <item x="14"/>
        <item x="138"/>
        <item x="449"/>
        <item x="190"/>
        <item x="422"/>
        <item x="9"/>
        <item x="183"/>
        <item x="315"/>
        <item x="464"/>
        <item x="465"/>
        <item x="343"/>
        <item x="206"/>
        <item x="226"/>
        <item x="359"/>
        <item x="386"/>
        <item x="363"/>
        <item x="76"/>
        <item x="86"/>
        <item x="66"/>
        <item x="171"/>
        <item x="318"/>
        <item x="145"/>
        <item x="187"/>
        <item x="341"/>
        <item x="346"/>
        <item x="259"/>
        <item x="234"/>
        <item x="257"/>
        <item x="111"/>
        <item x="32"/>
        <item x="419"/>
        <item x="115"/>
        <item x="433"/>
        <item x="109"/>
        <item x="87"/>
        <item x="63"/>
        <item x="321"/>
        <item x="327"/>
        <item x="213"/>
        <item x="345"/>
        <item x="392"/>
        <item x="209"/>
        <item x="289"/>
        <item x="358"/>
        <item x="255"/>
        <item x="336"/>
        <item x="137"/>
        <item x="337"/>
        <item x="125"/>
        <item x="220"/>
        <item x="204"/>
        <item x="298"/>
        <item x="260"/>
        <item x="376"/>
        <item x="20"/>
        <item x="355"/>
        <item x="186"/>
        <item x="227"/>
        <item x="351"/>
        <item x="281"/>
        <item x="150"/>
        <item x="134"/>
        <item x="258"/>
        <item x="148"/>
        <item x="29"/>
        <item x="34"/>
        <item x="28"/>
        <item x="112"/>
        <item x="153"/>
        <item x="311"/>
        <item x="338"/>
        <item x="141"/>
        <item x="243"/>
        <item x="164"/>
        <item x="194"/>
        <item x="118"/>
        <item x="68"/>
        <item x="331"/>
        <item x="463"/>
        <item x="368"/>
        <item x="18"/>
        <item x="364"/>
        <item x="287"/>
        <item x="367"/>
        <item x="229"/>
        <item x="12"/>
        <item x="322"/>
        <item x="104"/>
        <item x="244"/>
        <item x="266"/>
        <item x="390"/>
        <item x="195"/>
        <item x="365"/>
        <item x="361"/>
        <item x="462"/>
        <item x="269"/>
        <item x="330"/>
        <item x="19"/>
        <item x="172"/>
        <item x="10"/>
        <item x="316"/>
        <item x="158"/>
        <item x="439"/>
        <item x="99"/>
        <item x="113"/>
        <item x="374"/>
        <item x="452"/>
        <item x="203"/>
        <item x="241"/>
        <item x="166"/>
        <item x="286"/>
        <item x="353"/>
        <item x="96"/>
        <item x="136"/>
        <item x="411"/>
        <item x="100"/>
        <item x="107"/>
        <item x="106"/>
        <item x="47"/>
        <item x="267"/>
        <item x="177"/>
        <item x="41"/>
        <item x="304"/>
        <item x="2"/>
        <item x="55"/>
        <item x="126"/>
        <item x="228"/>
        <item x="436"/>
        <item x="98"/>
        <item x="476"/>
        <item x="279"/>
        <item x="124"/>
        <item x="329"/>
        <item x="478"/>
        <item t="default"/>
      </items>
    </pivotField>
    <pivotField showAll="0"/>
    <pivotField showAll="0">
      <items count="4">
        <item x="0"/>
        <item x="1"/>
        <item x="2"/>
        <item t="default"/>
      </items>
    </pivotField>
    <pivotField axis="axisRow" showAll="0">
      <items count="35">
        <item x="20"/>
        <item x="23"/>
        <item x="24"/>
        <item x="15"/>
        <item x="8"/>
        <item x="2"/>
        <item x="16"/>
        <item x="3"/>
        <item x="25"/>
        <item x="27"/>
        <item x="29"/>
        <item x="30"/>
        <item x="6"/>
        <item x="1"/>
        <item x="4"/>
        <item x="21"/>
        <item x="0"/>
        <item x="14"/>
        <item x="17"/>
        <item x="13"/>
        <item x="32"/>
        <item x="9"/>
        <item x="10"/>
        <item x="19"/>
        <item x="11"/>
        <item x="12"/>
        <item x="5"/>
        <item x="22"/>
        <item x="28"/>
        <item x="26"/>
        <item x="7"/>
        <item x="18"/>
        <item x="31"/>
        <item h="1" x="33"/>
        <item t="default"/>
      </items>
    </pivotField>
    <pivotField showAll="0">
      <items count="7">
        <item x="4"/>
        <item x="2"/>
        <item x="0"/>
        <item x="3"/>
        <item x="1"/>
        <item h="1" x="5"/>
        <item t="default"/>
      </items>
    </pivotField>
    <pivotField showAll="0"/>
  </pivotFields>
  <rowFields count="1">
    <field x="9"/>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Startup Name" fld="0" subtotal="count" baseField="0" baseItem="0"/>
  </dataFields>
  <chartFormats count="2">
    <chartFormat chart="7" format="34" series="1">
      <pivotArea type="data" outline="0" fieldPosition="0">
        <references count="1">
          <reference field="4294967294" count="1" selected="0">
            <x v="0"/>
          </reference>
        </references>
      </pivotArea>
    </chartFormat>
    <chartFormat chart="10"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9A672E3-4270-4783-B50E-454C8A6623F9}" sourceName="Industry">
  <pivotTables>
    <pivotTable tabId="10" name="PivotTable1"/>
    <pivotTable tabId="6" name="PivotTable1"/>
    <pivotTable tabId="8" name="PivotTable1"/>
    <pivotTable tabId="2" name="PivotTable1"/>
    <pivotTable tabId="12" name="PivotTable1"/>
    <pivotTable tabId="3" name="PivotTable1"/>
    <pivotTable tabId="9" name="PivotTable1"/>
    <pivotTable tabId="4" name="PivotTable1"/>
  </pivotTables>
  <data>
    <tabular pivotCacheId="672028817">
      <items count="9">
        <i x="3" s="1"/>
        <i x="6" s="1"/>
        <i x="7" s="1"/>
        <i x="1" s="1"/>
        <i x="5" s="1"/>
        <i x="2" s="1"/>
        <i x="4" s="1"/>
        <i x="0"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B8EA59-455E-4F94-AB8B-8CEB3DBEC379}" sourceName="Region">
  <pivotTables>
    <pivotTable tabId="10" name="PivotTable1"/>
    <pivotTable tabId="6" name="PivotTable1"/>
    <pivotTable tabId="8" name="PivotTable1"/>
    <pivotTable tabId="2" name="PivotTable1"/>
    <pivotTable tabId="12" name="PivotTable1"/>
    <pivotTable tabId="3" name="PivotTable1"/>
    <pivotTable tabId="9" name="PivotTable1"/>
    <pivotTable tabId="4" name="PivotTable1"/>
  </pivotTables>
  <data>
    <tabular pivotCacheId="672028817">
      <items count="6">
        <i x="4" s="1"/>
        <i x="2" s="1"/>
        <i x="0" s="1"/>
        <i x="3" s="1"/>
        <i x="1"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 xr10:uid="{9868BDA3-96BF-461C-A611-8926DDE8367B}" sourceName="Employees">
  <pivotTables>
    <pivotTable tabId="10" name="PivotTable1"/>
  </pivotTables>
  <data>
    <tabular pivotCacheId="672028817">
      <items count="479">
        <i x="458" s="1"/>
        <i x="161" s="1"/>
        <i x="399" s="1"/>
        <i x="354" s="1"/>
        <i x="222" s="1"/>
        <i x="467" s="1"/>
        <i x="122" s="1"/>
        <i x="23" s="1"/>
        <i x="53" s="1"/>
        <i x="410" s="1"/>
        <i x="219" s="1"/>
        <i x="297" s="1"/>
        <i x="215" s="1"/>
        <i x="185" s="1"/>
        <i x="375" s="1"/>
        <i x="249" s="1"/>
        <i x="168" s="1"/>
        <i x="406" s="1"/>
        <i x="278" s="1"/>
        <i x="394" s="1"/>
        <i x="261" s="1"/>
        <i x="453" s="1"/>
        <i x="170" s="1"/>
        <i x="80" s="1"/>
        <i x="142" s="1"/>
        <i x="393" s="1"/>
        <i x="52" s="1"/>
        <i x="48" s="1"/>
        <i x="306" s="1"/>
        <i x="444" s="1"/>
        <i x="192" s="1"/>
        <i x="54" s="1"/>
        <i x="40" s="1"/>
        <i x="50" s="1"/>
        <i x="324" s="1"/>
        <i x="384" s="1"/>
        <i x="284" s="1"/>
        <i x="178" s="1"/>
        <i x="211" s="1"/>
        <i x="8" s="1"/>
        <i x="400" s="1"/>
        <i x="253" s="1"/>
        <i x="89" s="1"/>
        <i x="377" s="1"/>
        <i x="404" s="1"/>
        <i x="429" s="1"/>
        <i x="383" s="1"/>
        <i x="456" s="1"/>
        <i x="264" s="1"/>
        <i x="303" s="1"/>
        <i x="156" s="1"/>
        <i x="93" s="1"/>
        <i x="431" s="1"/>
        <i x="385" s="1"/>
        <i x="373" s="1"/>
        <i x="72" s="1"/>
        <i x="218" s="1"/>
        <i x="240" s="1"/>
        <i x="323" s="1"/>
        <i x="146" s="1"/>
        <i x="360" s="1"/>
        <i x="332" s="1"/>
        <i x="300" s="1"/>
        <i x="25" s="1"/>
        <i x="27" s="1"/>
        <i x="237" s="1"/>
        <i x="245" s="1"/>
        <i x="445" s="1"/>
        <i x="94" s="1"/>
        <i x="446" s="1"/>
        <i x="239" s="1"/>
        <i x="280" s="1"/>
        <i x="117" s="1"/>
        <i x="184" s="1"/>
        <i x="17" s="1"/>
        <i x="262" s="1"/>
        <i x="455" s="1"/>
        <i x="301" s="1"/>
        <i x="128" s="1"/>
        <i x="43" s="1"/>
        <i x="362" s="1"/>
        <i x="202" s="1"/>
        <i x="90" s="1"/>
        <i x="389" s="1"/>
        <i x="69" s="1"/>
        <i x="221" s="1"/>
        <i x="274" s="1"/>
        <i x="225" s="1"/>
        <i x="205" s="1"/>
        <i x="3" s="1"/>
        <i x="405" s="1"/>
        <i x="159" s="1"/>
        <i x="181" s="1"/>
        <i x="381" s="1"/>
        <i x="247" s="1"/>
        <i x="427" s="1"/>
        <i x="272" s="1"/>
        <i x="60" s="1"/>
        <i x="132" s="1"/>
        <i x="79" s="1"/>
        <i x="11" s="1"/>
        <i x="295" s="1"/>
        <i x="91" s="1"/>
        <i x="144" s="1"/>
        <i x="224" s="1"/>
        <i x="65" s="1"/>
        <i x="201" s="1"/>
        <i x="382" s="1"/>
        <i x="13" s="1"/>
        <i x="230" s="1"/>
        <i x="441" s="1"/>
        <i x="448" s="1"/>
        <i x="451" s="1"/>
        <i x="33" s="1"/>
        <i x="59" s="1"/>
        <i x="214" s="1"/>
        <i x="71" s="1"/>
        <i x="147" s="1"/>
        <i x="270" s="1"/>
        <i x="44" s="1"/>
        <i x="275" s="1"/>
        <i x="180" s="1"/>
        <i x="6" s="1"/>
        <i x="333" s="1"/>
        <i x="45" s="1"/>
        <i x="5" s="1"/>
        <i x="305" s="1"/>
        <i x="0" s="1"/>
        <i x="196" s="1"/>
        <i x="88" s="1"/>
        <i x="277" s="1"/>
        <i x="56" s="1"/>
        <i x="352" s="1"/>
        <i x="435" s="1"/>
        <i x="309" s="1"/>
        <i x="395" s="1"/>
        <i x="51" s="1"/>
        <i x="162" s="1"/>
        <i x="217" s="1"/>
        <i x="208" s="1"/>
        <i x="216" s="1"/>
        <i x="408" s="1"/>
        <i x="438" s="1"/>
        <i x="101" s="1"/>
        <i x="58" s="1"/>
        <i x="268" s="1"/>
        <i x="471" s="1"/>
        <i x="313" s="1"/>
        <i x="416" s="1"/>
        <i x="349" s="1"/>
        <i x="82" s="1"/>
        <i x="407" s="1"/>
        <i x="129" s="1"/>
        <i x="299" s="1"/>
        <i x="426" s="1"/>
        <i x="165" s="1"/>
        <i x="296" s="1"/>
        <i x="413" s="1"/>
        <i x="232" s="1"/>
        <i x="320" s="1"/>
        <i x="15" s="1"/>
        <i x="81" s="1"/>
        <i x="387" s="1"/>
        <i x="121" s="1"/>
        <i x="294" s="1"/>
        <i x="231" s="1"/>
        <i x="440" s="1"/>
        <i x="4" s="1"/>
        <i x="75" s="1"/>
        <i x="38" s="1"/>
        <i x="30" s="1"/>
        <i x="105" s="1"/>
        <i x="254" s="1"/>
        <i x="92" s="1"/>
        <i x="114" s="1"/>
        <i x="403" s="1"/>
        <i x="143" s="1"/>
        <i x="447" s="1"/>
        <i x="290" s="1"/>
        <i x="256" s="1"/>
        <i x="179" s="1"/>
        <i x="188" s="1"/>
        <i x="291" s="1"/>
        <i x="461" s="1"/>
        <i x="77" s="1"/>
        <i x="414" s="1"/>
        <i x="326" s="1"/>
        <i x="285" s="1"/>
        <i x="189" s="1"/>
        <i x="310" s="1"/>
        <i x="314" s="1"/>
        <i x="312" s="1"/>
        <i x="191" s="1"/>
        <i x="64" s="1"/>
        <i x="31" s="1"/>
        <i x="197" s="1"/>
        <i x="21" s="1"/>
        <i x="22" s="1"/>
        <i x="61" s="1"/>
        <i x="246" s="1"/>
        <i x="95" s="1"/>
        <i x="378" s="1"/>
        <i x="366" s="1"/>
        <i x="74" s="1"/>
        <i x="475" s="1"/>
        <i x="474" s="1"/>
        <i x="347" s="1"/>
        <i x="248" s="1"/>
        <i x="167" s="1"/>
        <i x="173" s="1"/>
        <i x="282" s="1"/>
        <i x="335" s="1"/>
        <i x="85" s="1"/>
        <i x="415" s="1"/>
        <i x="223" s="1"/>
        <i x="16" s="1"/>
        <i x="151" s="1"/>
        <i x="130" s="1"/>
        <i x="235" s="1"/>
        <i x="199" s="1"/>
        <i x="424" s="1"/>
        <i x="37" s="1"/>
        <i x="140" s="1"/>
        <i x="210" s="1"/>
        <i x="477" s="1"/>
        <i x="434" s="1"/>
        <i x="123" s="1"/>
        <i x="42" s="1"/>
        <i x="397" s="1"/>
        <i x="26" s="1"/>
        <i x="193" s="1"/>
        <i x="238" s="1"/>
        <i x="252" s="1"/>
        <i x="103" s="1"/>
        <i x="469" s="1"/>
        <i x="418" s="1"/>
        <i x="127" s="1"/>
        <i x="443" s="1"/>
        <i x="421" s="1"/>
        <i x="342" s="1"/>
        <i x="459" s="1"/>
        <i x="133" s="1"/>
        <i x="198" s="1"/>
        <i x="120" s="1"/>
        <i x="356" s="1"/>
        <i x="70" s="1"/>
        <i x="273" s="1"/>
        <i x="409" s="1"/>
        <i x="242" s="1"/>
        <i x="423" s="1"/>
        <i x="388" s="1"/>
        <i x="379" s="1"/>
        <i x="73" s="1"/>
        <i x="325" s="1"/>
        <i x="97" s="1"/>
        <i x="293" s="1"/>
        <i x="250" s="1"/>
        <i x="157" s="1"/>
        <i x="39" s="1"/>
        <i x="442" s="1"/>
        <i x="344" s="1"/>
        <i x="131" s="1"/>
        <i x="207" s="1"/>
        <i x="420" s="1"/>
        <i x="283" s="1"/>
        <i x="348" s="1"/>
        <i x="466" s="1"/>
        <i x="357" s="1"/>
        <i x="108" s="1"/>
        <i x="116" s="1"/>
        <i x="212" s="1"/>
        <i x="340" s="1"/>
        <i x="67" s="1"/>
        <i x="152" s="1"/>
        <i x="271" s="1"/>
        <i x="454" s="1"/>
        <i x="200" s="1"/>
        <i x="139" s="1"/>
        <i x="163" s="1"/>
        <i x="49" s="1"/>
        <i x="417" s="1"/>
        <i x="369" s="1"/>
        <i x="468" s="1"/>
        <i x="371" s="1"/>
        <i x="119" s="1"/>
        <i x="35" s="1"/>
        <i x="24" s="1"/>
        <i x="78" s="1"/>
        <i x="233" s="1"/>
        <i x="62" s="1"/>
        <i x="292" s="1"/>
        <i x="319" s="1"/>
        <i x="174" s="1"/>
        <i x="46" s="1"/>
        <i x="169" s="1"/>
        <i x="84" s="1"/>
        <i x="457" s="1"/>
        <i x="302" s="1"/>
        <i x="339" s="1"/>
        <i x="432" s="1"/>
        <i x="149" s="1"/>
        <i x="36" s="1"/>
        <i x="288" s="1"/>
        <i x="328" s="1"/>
        <i x="334" s="1"/>
        <i x="396" s="1"/>
        <i x="1" s="1"/>
        <i x="380" s="1"/>
        <i x="372" s="1"/>
        <i x="425" s="1"/>
        <i x="430" s="1"/>
        <i x="412" s="1"/>
        <i x="308" s="1"/>
        <i x="473" s="1"/>
        <i x="176" s="1"/>
        <i x="160" s="1"/>
        <i x="276" s="1"/>
        <i x="155" s="1"/>
        <i x="391" s="1"/>
        <i x="236" s="1"/>
        <i x="7" s="1"/>
        <i x="135" s="1"/>
        <i x="460" s="1"/>
        <i x="450" s="1"/>
        <i x="182" s="1"/>
        <i x="401" s="1"/>
        <i x="57" s="1"/>
        <i x="350" s="1"/>
        <i x="402" s="1"/>
        <i x="102" s="1"/>
        <i x="251" s="1"/>
        <i x="428" s="1"/>
        <i x="398" s="1"/>
        <i x="265" s="1"/>
        <i x="110" s="1"/>
        <i x="154" s="1"/>
        <i x="437" s="1"/>
        <i x="370" s="1"/>
        <i x="472" s="1"/>
        <i x="317" s="1"/>
        <i x="307" s="1"/>
        <i x="175" s="1"/>
        <i x="263" s="1"/>
        <i x="470" s="1"/>
        <i x="83" s="1"/>
        <i x="14" s="1"/>
        <i x="138" s="1"/>
        <i x="449" s="1"/>
        <i x="190" s="1"/>
        <i x="422" s="1"/>
        <i x="9" s="1"/>
        <i x="183" s="1"/>
        <i x="315" s="1"/>
        <i x="464" s="1"/>
        <i x="465" s="1"/>
        <i x="343" s="1"/>
        <i x="206" s="1"/>
        <i x="226" s="1"/>
        <i x="359" s="1"/>
        <i x="386" s="1"/>
        <i x="363" s="1"/>
        <i x="76" s="1"/>
        <i x="86" s="1"/>
        <i x="66" s="1"/>
        <i x="171" s="1"/>
        <i x="318" s="1"/>
        <i x="145" s="1"/>
        <i x="187" s="1"/>
        <i x="341" s="1"/>
        <i x="346" s="1"/>
        <i x="259" s="1"/>
        <i x="234" s="1"/>
        <i x="257" s="1"/>
        <i x="111" s="1"/>
        <i x="32" s="1"/>
        <i x="419" s="1"/>
        <i x="115" s="1"/>
        <i x="433" s="1"/>
        <i x="109" s="1"/>
        <i x="87" s="1"/>
        <i x="63" s="1"/>
        <i x="321" s="1"/>
        <i x="327" s="1"/>
        <i x="213" s="1"/>
        <i x="345" s="1"/>
        <i x="392" s="1"/>
        <i x="209" s="1"/>
        <i x="289" s="1"/>
        <i x="358" s="1"/>
        <i x="255" s="1"/>
        <i x="336" s="1"/>
        <i x="137" s="1"/>
        <i x="337" s="1"/>
        <i x="125" s="1"/>
        <i x="220" s="1"/>
        <i x="204" s="1"/>
        <i x="298" s="1"/>
        <i x="260" s="1"/>
        <i x="376" s="1"/>
        <i x="20" s="1"/>
        <i x="355" s="1"/>
        <i x="186" s="1"/>
        <i x="227" s="1"/>
        <i x="351" s="1"/>
        <i x="281" s="1"/>
        <i x="150" s="1"/>
        <i x="134" s="1"/>
        <i x="258" s="1"/>
        <i x="148" s="1"/>
        <i x="29" s="1"/>
        <i x="34" s="1"/>
        <i x="28" s="1"/>
        <i x="112" s="1"/>
        <i x="153" s="1"/>
        <i x="311" s="1"/>
        <i x="338" s="1"/>
        <i x="141" s="1"/>
        <i x="243" s="1"/>
        <i x="164" s="1"/>
        <i x="194" s="1"/>
        <i x="118" s="1"/>
        <i x="68" s="1"/>
        <i x="331" s="1"/>
        <i x="463" s="1"/>
        <i x="368" s="1"/>
        <i x="18" s="1"/>
        <i x="364" s="1"/>
        <i x="287" s="1"/>
        <i x="367" s="1"/>
        <i x="229" s="1"/>
        <i x="12" s="1"/>
        <i x="322" s="1"/>
        <i x="104" s="1"/>
        <i x="244" s="1"/>
        <i x="266" s="1"/>
        <i x="390" s="1"/>
        <i x="195" s="1"/>
        <i x="365" s="1"/>
        <i x="361" s="1"/>
        <i x="462" s="1"/>
        <i x="269" s="1"/>
        <i x="330" s="1"/>
        <i x="19" s="1"/>
        <i x="172" s="1"/>
        <i x="10" s="1"/>
        <i x="316" s="1"/>
        <i x="158" s="1"/>
        <i x="439" s="1"/>
        <i x="99" s="1"/>
        <i x="113" s="1"/>
        <i x="374" s="1"/>
        <i x="452" s="1"/>
        <i x="203" s="1"/>
        <i x="241" s="1"/>
        <i x="166" s="1"/>
        <i x="286" s="1"/>
        <i x="353" s="1"/>
        <i x="96" s="1"/>
        <i x="136" s="1"/>
        <i x="411" s="1"/>
        <i x="100" s="1"/>
        <i x="107" s="1"/>
        <i x="106" s="1"/>
        <i x="47" s="1"/>
        <i x="267" s="1"/>
        <i x="177" s="1"/>
        <i x="41" s="1"/>
        <i x="304" s="1"/>
        <i x="2" s="1"/>
        <i x="55" s="1"/>
        <i x="126" s="1"/>
        <i x="228" s="1"/>
        <i x="436" s="1"/>
        <i x="98" s="1"/>
        <i x="476" s="1"/>
        <i x="279" s="1"/>
        <i x="124" s="1"/>
        <i x="329" s="1"/>
        <i x="47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D6A5A8A4-B0F3-4FD9-944F-2578C3A01074}" cache="Slicer_Industry" caption="Industry" rowHeight="336550"/>
  <slicer name="Region 1" xr10:uid="{3EEF97F1-18F2-40AF-80B9-73D7FF675B55}" cache="Slicer_Region" caption="Region" rowHeight="336550"/>
  <slicer name="Employees" xr10:uid="{DBCE3EEA-4BBE-4E47-B72C-CAD9D726CA8F}" cache="Slicer_Employees" caption="Employees" rowHeight="336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B001B3-E213-44B5-88A3-87D0979AFEA5}" name="Table4" displayName="Table4" ref="A1:L501" totalsRowShown="0" headerRowDxfId="2">
  <autoFilter ref="A1:L501" xr:uid="{0136D962-7329-4DBD-957C-8A44AC968758}"/>
  <tableColumns count="12">
    <tableColumn id="1" xr3:uid="{9A6A03D3-CC6E-4F4F-877C-F651A387579E}" name="Startup Name"/>
    <tableColumn id="2" xr3:uid="{2EEEDD9C-101A-41AF-90B7-67522698069C}" name="Industry"/>
    <tableColumn id="3" xr3:uid="{F80DD220-1ED7-4382-B6AA-312712CE150A}" name="Funding Rounds"/>
    <tableColumn id="4" xr3:uid="{1DE1303F-BFF1-4634-9922-33EE34DC5682}" name="Funding Amount (M USD)"/>
    <tableColumn id="5" xr3:uid="{A4A659CC-C1AA-47EC-B230-0FAE5EED0478}" name="Valuation (M USD)"/>
    <tableColumn id="6" xr3:uid="{9544ED78-96F6-4580-BCAD-2255B75B701B}" name="Revenue (M USD)"/>
    <tableColumn id="7" xr3:uid="{C93DD13E-181C-4FDB-A0AA-0FBC0679AD6E}" name="Employees"/>
    <tableColumn id="8" xr3:uid="{8D741E5D-8668-452C-B41D-A6779BDB3D70}" name="Market Share (%)"/>
    <tableColumn id="9" xr3:uid="{F9DBD9DD-8900-43B3-8C9A-B6A6DD476EA0}" name="Profitable"/>
    <tableColumn id="10" xr3:uid="{E20C822F-77AF-494C-BC5A-E5FAABE391DF}" name="Year Founded"/>
    <tableColumn id="11" xr3:uid="{FD5596A9-210E-4E0A-A982-6171BB91E891}" name="Region"/>
    <tableColumn id="12" xr3:uid="{891ABA45-1D14-450F-8424-EE63BF2DA5CB}" name="Exit 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A92E-A801-42BA-B876-B3561A4B0C39}">
  <dimension ref="A1:L501"/>
  <sheetViews>
    <sheetView zoomScale="80" zoomScaleNormal="80" workbookViewId="0">
      <selection activeCell="M6" sqref="M6"/>
    </sheetView>
  </sheetViews>
  <sheetFormatPr defaultRowHeight="15" x14ac:dyDescent="0.25"/>
  <cols>
    <col min="1" max="1" width="18.42578125" customWidth="1"/>
    <col min="2" max="2" width="13.28515625" bestFit="1" customWidth="1"/>
    <col min="3" max="3" width="20.85546875" customWidth="1"/>
    <col min="4" max="4" width="31.42578125" customWidth="1"/>
    <col min="5" max="5" width="23.7109375" customWidth="1"/>
    <col min="6" max="6" width="22.85546875" customWidth="1"/>
    <col min="7" max="7" width="15.42578125" customWidth="1"/>
    <col min="8" max="8" width="22.28515625" customWidth="1"/>
    <col min="9" max="9" width="14.28515625" customWidth="1"/>
    <col min="10" max="10" width="18.5703125" customWidth="1"/>
    <col min="11" max="11" width="14" bestFit="1" customWidth="1"/>
    <col min="12" max="12" width="14.7109375" customWidth="1"/>
  </cols>
  <sheetData>
    <row r="1" spans="1:12" ht="18.75" x14ac:dyDescent="0.3">
      <c r="A1" s="1" t="s">
        <v>1</v>
      </c>
      <c r="B1" s="1" t="s">
        <v>2</v>
      </c>
      <c r="C1" s="1" t="s">
        <v>3</v>
      </c>
      <c r="D1" s="1" t="s">
        <v>4</v>
      </c>
      <c r="E1" s="1" t="s">
        <v>5</v>
      </c>
      <c r="F1" s="1" t="s">
        <v>6</v>
      </c>
      <c r="G1" s="1" t="s">
        <v>7</v>
      </c>
      <c r="H1" s="1" t="s">
        <v>8</v>
      </c>
      <c r="I1" s="1" t="s">
        <v>9</v>
      </c>
      <c r="J1" s="1" t="s">
        <v>10</v>
      </c>
      <c r="K1" s="1" t="s">
        <v>11</v>
      </c>
      <c r="L1" s="1" t="s">
        <v>12</v>
      </c>
    </row>
    <row r="2" spans="1:12" x14ac:dyDescent="0.25">
      <c r="A2" t="s">
        <v>13</v>
      </c>
      <c r="B2" t="s">
        <v>14</v>
      </c>
      <c r="C2">
        <v>1</v>
      </c>
      <c r="D2">
        <v>101.09</v>
      </c>
      <c r="E2">
        <v>844.75</v>
      </c>
      <c r="F2">
        <v>67.87</v>
      </c>
      <c r="G2">
        <v>1468</v>
      </c>
      <c r="H2">
        <v>5.2</v>
      </c>
      <c r="I2">
        <v>0</v>
      </c>
      <c r="J2">
        <v>2006</v>
      </c>
      <c r="K2" t="s">
        <v>0</v>
      </c>
      <c r="L2" t="s">
        <v>15</v>
      </c>
    </row>
    <row r="3" spans="1:12" x14ac:dyDescent="0.25">
      <c r="A3" t="s">
        <v>16</v>
      </c>
      <c r="B3" t="s">
        <v>17</v>
      </c>
      <c r="C3">
        <v>1</v>
      </c>
      <c r="D3">
        <v>247.62</v>
      </c>
      <c r="E3">
        <v>3310.83</v>
      </c>
      <c r="F3">
        <v>75.650000000000006</v>
      </c>
      <c r="G3">
        <v>3280</v>
      </c>
      <c r="H3">
        <v>8.1</v>
      </c>
      <c r="I3">
        <v>1</v>
      </c>
      <c r="J3">
        <v>2003</v>
      </c>
      <c r="K3" t="s">
        <v>18</v>
      </c>
      <c r="L3" t="s">
        <v>15</v>
      </c>
    </row>
    <row r="4" spans="1:12" x14ac:dyDescent="0.25">
      <c r="A4" t="s">
        <v>19</v>
      </c>
      <c r="B4" t="s">
        <v>17</v>
      </c>
      <c r="C4">
        <v>1</v>
      </c>
      <c r="D4">
        <v>109.24</v>
      </c>
      <c r="E4">
        <v>1059.3699999999999</v>
      </c>
      <c r="F4">
        <v>84.21</v>
      </c>
      <c r="G4">
        <v>4933</v>
      </c>
      <c r="H4">
        <v>2.61</v>
      </c>
      <c r="I4">
        <v>1</v>
      </c>
      <c r="J4">
        <v>1995</v>
      </c>
      <c r="K4" t="s">
        <v>18</v>
      </c>
      <c r="L4" t="s">
        <v>15</v>
      </c>
    </row>
    <row r="5" spans="1:12" x14ac:dyDescent="0.25">
      <c r="A5" t="s">
        <v>20</v>
      </c>
      <c r="B5" t="s">
        <v>21</v>
      </c>
      <c r="C5">
        <v>5</v>
      </c>
      <c r="D5">
        <v>10.75</v>
      </c>
      <c r="E5">
        <v>101.9</v>
      </c>
      <c r="F5">
        <v>47.08</v>
      </c>
      <c r="G5">
        <v>1059</v>
      </c>
      <c r="H5">
        <v>2.5299999999999998</v>
      </c>
      <c r="I5">
        <v>0</v>
      </c>
      <c r="J5">
        <v>2003</v>
      </c>
      <c r="K5" t="s">
        <v>18</v>
      </c>
      <c r="L5" t="s">
        <v>15</v>
      </c>
    </row>
    <row r="6" spans="1:12" x14ac:dyDescent="0.25">
      <c r="A6" t="s">
        <v>22</v>
      </c>
      <c r="B6" t="s">
        <v>14</v>
      </c>
      <c r="C6">
        <v>4</v>
      </c>
      <c r="D6">
        <v>249.28</v>
      </c>
      <c r="E6">
        <v>850.11</v>
      </c>
      <c r="F6">
        <v>50.25</v>
      </c>
      <c r="G6">
        <v>1905</v>
      </c>
      <c r="H6">
        <v>4.09</v>
      </c>
      <c r="I6">
        <v>0</v>
      </c>
      <c r="J6">
        <v>1997</v>
      </c>
      <c r="K6" t="s">
        <v>0</v>
      </c>
      <c r="L6" t="s">
        <v>23</v>
      </c>
    </row>
    <row r="7" spans="1:12" x14ac:dyDescent="0.25">
      <c r="A7" t="s">
        <v>24</v>
      </c>
      <c r="B7" t="s">
        <v>25</v>
      </c>
      <c r="C7">
        <v>5</v>
      </c>
      <c r="D7">
        <v>103.89</v>
      </c>
      <c r="E7">
        <v>1541.76</v>
      </c>
      <c r="F7">
        <v>12.56</v>
      </c>
      <c r="G7">
        <v>1462</v>
      </c>
      <c r="H7">
        <v>8.9600000000000009</v>
      </c>
      <c r="I7">
        <v>1</v>
      </c>
      <c r="J7">
        <v>2004</v>
      </c>
      <c r="K7" t="s">
        <v>0</v>
      </c>
      <c r="L7" t="s">
        <v>26</v>
      </c>
    </row>
    <row r="8" spans="1:12" x14ac:dyDescent="0.25">
      <c r="A8" t="s">
        <v>27</v>
      </c>
      <c r="B8" t="s">
        <v>21</v>
      </c>
      <c r="C8">
        <v>4</v>
      </c>
      <c r="D8">
        <v>232.26</v>
      </c>
      <c r="E8">
        <v>1039.51</v>
      </c>
      <c r="F8">
        <v>38.6</v>
      </c>
      <c r="G8">
        <v>1404</v>
      </c>
      <c r="H8">
        <v>0.1</v>
      </c>
      <c r="I8">
        <v>0</v>
      </c>
      <c r="J8">
        <v>2016</v>
      </c>
      <c r="K8" t="s">
        <v>28</v>
      </c>
      <c r="L8" t="s">
        <v>15</v>
      </c>
    </row>
    <row r="9" spans="1:12" x14ac:dyDescent="0.25">
      <c r="A9" t="s">
        <v>29</v>
      </c>
      <c r="B9" t="s">
        <v>30</v>
      </c>
      <c r="C9">
        <v>5</v>
      </c>
      <c r="D9">
        <v>109.15</v>
      </c>
      <c r="E9">
        <v>630.19000000000005</v>
      </c>
      <c r="F9">
        <v>64.37</v>
      </c>
      <c r="G9">
        <v>3420</v>
      </c>
      <c r="H9">
        <v>9.02</v>
      </c>
      <c r="I9">
        <v>1</v>
      </c>
      <c r="J9">
        <v>2002</v>
      </c>
      <c r="K9" t="s">
        <v>28</v>
      </c>
      <c r="L9" t="s">
        <v>26</v>
      </c>
    </row>
    <row r="10" spans="1:12" x14ac:dyDescent="0.25">
      <c r="A10" t="s">
        <v>31</v>
      </c>
      <c r="B10" t="s">
        <v>21</v>
      </c>
      <c r="C10">
        <v>5</v>
      </c>
      <c r="D10">
        <v>258.39</v>
      </c>
      <c r="E10">
        <v>935.47</v>
      </c>
      <c r="F10">
        <v>78.06</v>
      </c>
      <c r="G10">
        <v>447</v>
      </c>
      <c r="H10">
        <v>1.62</v>
      </c>
      <c r="I10">
        <v>0</v>
      </c>
      <c r="J10">
        <v>2020</v>
      </c>
      <c r="K10" t="s">
        <v>32</v>
      </c>
      <c r="L10" t="s">
        <v>23</v>
      </c>
    </row>
    <row r="11" spans="1:12" x14ac:dyDescent="0.25">
      <c r="A11" t="s">
        <v>33</v>
      </c>
      <c r="B11" t="s">
        <v>34</v>
      </c>
      <c r="C11">
        <v>3</v>
      </c>
      <c r="D11">
        <v>66.239999999999995</v>
      </c>
      <c r="E11">
        <v>707.45</v>
      </c>
      <c r="F11">
        <v>21.8</v>
      </c>
      <c r="G11">
        <v>3655</v>
      </c>
      <c r="H11">
        <v>9.9</v>
      </c>
      <c r="I11">
        <v>0</v>
      </c>
      <c r="J11">
        <v>1995</v>
      </c>
      <c r="K11" t="s">
        <v>0</v>
      </c>
      <c r="L11" t="s">
        <v>15</v>
      </c>
    </row>
    <row r="12" spans="1:12" x14ac:dyDescent="0.25">
      <c r="A12" t="s">
        <v>35</v>
      </c>
      <c r="B12" t="s">
        <v>25</v>
      </c>
      <c r="C12">
        <v>5</v>
      </c>
      <c r="D12">
        <v>292.38</v>
      </c>
      <c r="E12">
        <v>1665.52</v>
      </c>
      <c r="F12">
        <v>13.87</v>
      </c>
      <c r="G12">
        <v>4657</v>
      </c>
      <c r="H12">
        <v>9.5500000000000007</v>
      </c>
      <c r="I12">
        <v>0</v>
      </c>
      <c r="J12">
        <v>1994</v>
      </c>
      <c r="K12" t="s">
        <v>0</v>
      </c>
      <c r="L12" t="s">
        <v>15</v>
      </c>
    </row>
    <row r="13" spans="1:12" x14ac:dyDescent="0.25">
      <c r="A13" t="s">
        <v>36</v>
      </c>
      <c r="B13" t="s">
        <v>34</v>
      </c>
      <c r="C13">
        <v>2</v>
      </c>
      <c r="D13">
        <v>234.04</v>
      </c>
      <c r="E13">
        <v>1207.68</v>
      </c>
      <c r="F13">
        <v>66.34</v>
      </c>
      <c r="G13">
        <v>1183</v>
      </c>
      <c r="H13">
        <v>5</v>
      </c>
      <c r="I13">
        <v>0</v>
      </c>
      <c r="J13">
        <v>2011</v>
      </c>
      <c r="K13" t="s">
        <v>0</v>
      </c>
      <c r="L13" t="s">
        <v>15</v>
      </c>
    </row>
    <row r="14" spans="1:12" x14ac:dyDescent="0.25">
      <c r="A14" t="s">
        <v>37</v>
      </c>
      <c r="B14" t="s">
        <v>14</v>
      </c>
      <c r="C14">
        <v>3</v>
      </c>
      <c r="D14">
        <v>34.71</v>
      </c>
      <c r="E14">
        <v>141.02000000000001</v>
      </c>
      <c r="F14">
        <v>0.28999999999999998</v>
      </c>
      <c r="G14">
        <v>4463</v>
      </c>
      <c r="H14">
        <v>5.18</v>
      </c>
      <c r="I14">
        <v>1</v>
      </c>
      <c r="J14">
        <v>2012</v>
      </c>
      <c r="K14" t="s">
        <v>28</v>
      </c>
      <c r="L14" t="s">
        <v>23</v>
      </c>
    </row>
    <row r="15" spans="1:12" x14ac:dyDescent="0.25">
      <c r="A15" t="s">
        <v>38</v>
      </c>
      <c r="B15" t="s">
        <v>39</v>
      </c>
      <c r="C15">
        <v>5</v>
      </c>
      <c r="D15">
        <v>169.95</v>
      </c>
      <c r="E15">
        <v>720.54</v>
      </c>
      <c r="F15">
        <v>17.920000000000002</v>
      </c>
      <c r="G15">
        <v>1262</v>
      </c>
      <c r="H15">
        <v>4.87</v>
      </c>
      <c r="I15">
        <v>0</v>
      </c>
      <c r="J15">
        <v>2014</v>
      </c>
      <c r="K15" t="s">
        <v>18</v>
      </c>
      <c r="L15" t="s">
        <v>23</v>
      </c>
    </row>
    <row r="16" spans="1:12" x14ac:dyDescent="0.25">
      <c r="A16" t="s">
        <v>40</v>
      </c>
      <c r="B16" t="s">
        <v>34</v>
      </c>
      <c r="C16">
        <v>1</v>
      </c>
      <c r="D16">
        <v>295.62</v>
      </c>
      <c r="E16">
        <v>2960.94</v>
      </c>
      <c r="F16">
        <v>3</v>
      </c>
      <c r="G16">
        <v>3639</v>
      </c>
      <c r="H16">
        <v>6.39</v>
      </c>
      <c r="I16">
        <v>1</v>
      </c>
      <c r="J16">
        <v>2015</v>
      </c>
      <c r="K16" t="s">
        <v>41</v>
      </c>
      <c r="L16" t="s">
        <v>23</v>
      </c>
    </row>
    <row r="17" spans="1:12" x14ac:dyDescent="0.25">
      <c r="A17" t="s">
        <v>42</v>
      </c>
      <c r="B17" t="s">
        <v>30</v>
      </c>
      <c r="C17">
        <v>2</v>
      </c>
      <c r="D17">
        <v>141.58000000000001</v>
      </c>
      <c r="E17">
        <v>1593.98</v>
      </c>
      <c r="F17">
        <v>16.77</v>
      </c>
      <c r="G17">
        <v>1846</v>
      </c>
      <c r="H17">
        <v>1</v>
      </c>
      <c r="I17">
        <v>1</v>
      </c>
      <c r="J17">
        <v>1994</v>
      </c>
      <c r="K17" t="s">
        <v>28</v>
      </c>
      <c r="L17" t="s">
        <v>15</v>
      </c>
    </row>
    <row r="18" spans="1:12" x14ac:dyDescent="0.25">
      <c r="A18" t="s">
        <v>43</v>
      </c>
      <c r="B18" t="s">
        <v>21</v>
      </c>
      <c r="C18">
        <v>2</v>
      </c>
      <c r="D18">
        <v>55.04</v>
      </c>
      <c r="E18">
        <v>427.58</v>
      </c>
      <c r="F18">
        <v>18.21</v>
      </c>
      <c r="G18">
        <v>2314</v>
      </c>
      <c r="H18">
        <v>0.42</v>
      </c>
      <c r="I18">
        <v>0</v>
      </c>
      <c r="J18">
        <v>2015</v>
      </c>
      <c r="K18" t="s">
        <v>0</v>
      </c>
      <c r="L18" t="s">
        <v>15</v>
      </c>
    </row>
    <row r="19" spans="1:12" x14ac:dyDescent="0.25">
      <c r="A19" t="s">
        <v>44</v>
      </c>
      <c r="B19" t="s">
        <v>39</v>
      </c>
      <c r="C19">
        <v>2</v>
      </c>
      <c r="D19">
        <v>145.69</v>
      </c>
      <c r="E19">
        <v>1276.06</v>
      </c>
      <c r="F19">
        <v>38.83</v>
      </c>
      <c r="G19">
        <v>915</v>
      </c>
      <c r="H19">
        <v>0.67</v>
      </c>
      <c r="I19">
        <v>1</v>
      </c>
      <c r="J19">
        <v>2009</v>
      </c>
      <c r="K19" t="s">
        <v>28</v>
      </c>
      <c r="L19" t="s">
        <v>15</v>
      </c>
    </row>
    <row r="20" spans="1:12" x14ac:dyDescent="0.25">
      <c r="A20" t="s">
        <v>45</v>
      </c>
      <c r="B20" t="s">
        <v>21</v>
      </c>
      <c r="C20">
        <v>3</v>
      </c>
      <c r="D20">
        <v>153.97999999999999</v>
      </c>
      <c r="E20">
        <v>1729.44</v>
      </c>
      <c r="F20">
        <v>40.29</v>
      </c>
      <c r="G20">
        <v>4345</v>
      </c>
      <c r="H20">
        <v>4.5</v>
      </c>
      <c r="I20">
        <v>0</v>
      </c>
      <c r="J20">
        <v>1995</v>
      </c>
      <c r="K20" t="s">
        <v>32</v>
      </c>
      <c r="L20" t="s">
        <v>23</v>
      </c>
    </row>
    <row r="21" spans="1:12" x14ac:dyDescent="0.25">
      <c r="A21" t="s">
        <v>46</v>
      </c>
      <c r="B21" t="s">
        <v>34</v>
      </c>
      <c r="C21">
        <v>5</v>
      </c>
      <c r="D21">
        <v>222.64</v>
      </c>
      <c r="E21">
        <v>714.35</v>
      </c>
      <c r="F21">
        <v>87.44</v>
      </c>
      <c r="G21">
        <v>4642</v>
      </c>
      <c r="H21">
        <v>2.83</v>
      </c>
      <c r="I21">
        <v>0</v>
      </c>
      <c r="J21">
        <v>1995</v>
      </c>
      <c r="K21" t="s">
        <v>0</v>
      </c>
      <c r="L21" t="s">
        <v>15</v>
      </c>
    </row>
    <row r="22" spans="1:12" x14ac:dyDescent="0.25">
      <c r="A22" t="s">
        <v>47</v>
      </c>
      <c r="B22" t="s">
        <v>21</v>
      </c>
      <c r="C22">
        <v>5</v>
      </c>
      <c r="D22">
        <v>209.8</v>
      </c>
      <c r="E22">
        <v>1442.91</v>
      </c>
      <c r="F22">
        <v>51.06</v>
      </c>
      <c r="G22">
        <v>4014</v>
      </c>
      <c r="H22">
        <v>6.26</v>
      </c>
      <c r="I22">
        <v>1</v>
      </c>
      <c r="J22">
        <v>2007</v>
      </c>
      <c r="K22" t="s">
        <v>32</v>
      </c>
      <c r="L22" t="s">
        <v>15</v>
      </c>
    </row>
    <row r="23" spans="1:12" x14ac:dyDescent="0.25">
      <c r="A23" t="s">
        <v>48</v>
      </c>
      <c r="B23" t="s">
        <v>14</v>
      </c>
      <c r="C23">
        <v>1</v>
      </c>
      <c r="D23">
        <v>121.06</v>
      </c>
      <c r="E23">
        <v>1776.82</v>
      </c>
      <c r="F23">
        <v>72.37</v>
      </c>
      <c r="G23">
        <v>2174</v>
      </c>
      <c r="H23">
        <v>9.93</v>
      </c>
      <c r="I23">
        <v>0</v>
      </c>
      <c r="J23">
        <v>1993</v>
      </c>
      <c r="K23" t="s">
        <v>0</v>
      </c>
      <c r="L23" t="s">
        <v>15</v>
      </c>
    </row>
    <row r="24" spans="1:12" x14ac:dyDescent="0.25">
      <c r="A24" t="s">
        <v>49</v>
      </c>
      <c r="B24" t="s">
        <v>39</v>
      </c>
      <c r="C24">
        <v>1</v>
      </c>
      <c r="D24">
        <v>65.8</v>
      </c>
      <c r="E24">
        <v>655.46</v>
      </c>
      <c r="F24">
        <v>10.5</v>
      </c>
      <c r="G24">
        <v>2177</v>
      </c>
      <c r="H24">
        <v>3.92</v>
      </c>
      <c r="I24">
        <v>0</v>
      </c>
      <c r="J24">
        <v>2006</v>
      </c>
      <c r="K24" t="s">
        <v>28</v>
      </c>
      <c r="L24" t="s">
        <v>15</v>
      </c>
    </row>
    <row r="25" spans="1:12" x14ac:dyDescent="0.25">
      <c r="A25" t="s">
        <v>50</v>
      </c>
      <c r="B25" t="s">
        <v>14</v>
      </c>
      <c r="C25">
        <v>2</v>
      </c>
      <c r="D25">
        <v>193.69</v>
      </c>
      <c r="E25">
        <v>1171.96</v>
      </c>
      <c r="F25">
        <v>22.62</v>
      </c>
      <c r="G25">
        <v>128</v>
      </c>
      <c r="H25">
        <v>5.78</v>
      </c>
      <c r="I25">
        <v>0</v>
      </c>
      <c r="J25">
        <v>2003</v>
      </c>
      <c r="K25" t="s">
        <v>18</v>
      </c>
      <c r="L25" t="s">
        <v>15</v>
      </c>
    </row>
    <row r="26" spans="1:12" x14ac:dyDescent="0.25">
      <c r="A26" t="s">
        <v>51</v>
      </c>
      <c r="B26" t="s">
        <v>34</v>
      </c>
      <c r="C26">
        <v>1</v>
      </c>
      <c r="D26">
        <v>126.8</v>
      </c>
      <c r="E26">
        <v>1174.26</v>
      </c>
      <c r="F26">
        <v>70.319999999999993</v>
      </c>
      <c r="G26">
        <v>3163</v>
      </c>
      <c r="H26">
        <v>4.21</v>
      </c>
      <c r="I26">
        <v>0</v>
      </c>
      <c r="J26">
        <v>2003</v>
      </c>
      <c r="K26" t="s">
        <v>41</v>
      </c>
      <c r="L26" t="s">
        <v>23</v>
      </c>
    </row>
    <row r="27" spans="1:12" x14ac:dyDescent="0.25">
      <c r="A27" t="s">
        <v>52</v>
      </c>
      <c r="B27" t="s">
        <v>14</v>
      </c>
      <c r="C27">
        <v>3</v>
      </c>
      <c r="D27">
        <v>40.119999999999997</v>
      </c>
      <c r="E27">
        <v>285.33</v>
      </c>
      <c r="F27">
        <v>5.38</v>
      </c>
      <c r="G27">
        <v>790</v>
      </c>
      <c r="H27">
        <v>8.49</v>
      </c>
      <c r="I27">
        <v>1</v>
      </c>
      <c r="J27">
        <v>2002</v>
      </c>
      <c r="K27" t="s">
        <v>32</v>
      </c>
      <c r="L27" t="s">
        <v>23</v>
      </c>
    </row>
    <row r="28" spans="1:12" x14ac:dyDescent="0.25">
      <c r="A28" t="s">
        <v>53</v>
      </c>
      <c r="B28" t="s">
        <v>30</v>
      </c>
      <c r="C28">
        <v>5</v>
      </c>
      <c r="D28">
        <v>270.22000000000003</v>
      </c>
      <c r="E28">
        <v>2536.54</v>
      </c>
      <c r="F28">
        <v>48.71</v>
      </c>
      <c r="G28">
        <v>2421</v>
      </c>
      <c r="H28">
        <v>9.0299999999999994</v>
      </c>
      <c r="I28">
        <v>1</v>
      </c>
      <c r="J28">
        <v>1996</v>
      </c>
      <c r="K28" t="s">
        <v>28</v>
      </c>
      <c r="L28" t="s">
        <v>15</v>
      </c>
    </row>
    <row r="29" spans="1:12" x14ac:dyDescent="0.25">
      <c r="A29" t="s">
        <v>54</v>
      </c>
      <c r="B29" t="s">
        <v>34</v>
      </c>
      <c r="C29">
        <v>2</v>
      </c>
      <c r="D29">
        <v>207.52</v>
      </c>
      <c r="E29">
        <v>935.69</v>
      </c>
      <c r="F29">
        <v>59.98</v>
      </c>
      <c r="G29">
        <v>801</v>
      </c>
      <c r="H29">
        <v>8.7899999999999991</v>
      </c>
      <c r="I29">
        <v>1</v>
      </c>
      <c r="J29">
        <v>2004</v>
      </c>
      <c r="K29" t="s">
        <v>18</v>
      </c>
      <c r="L29" t="s">
        <v>26</v>
      </c>
    </row>
    <row r="30" spans="1:12" x14ac:dyDescent="0.25">
      <c r="A30" t="s">
        <v>55</v>
      </c>
      <c r="B30" t="s">
        <v>34</v>
      </c>
      <c r="C30">
        <v>1</v>
      </c>
      <c r="D30">
        <v>205.11</v>
      </c>
      <c r="E30">
        <v>941.98</v>
      </c>
      <c r="F30">
        <v>60.25</v>
      </c>
      <c r="G30">
        <v>4177</v>
      </c>
      <c r="H30">
        <v>9.75</v>
      </c>
      <c r="I30">
        <v>1</v>
      </c>
      <c r="J30">
        <v>2008</v>
      </c>
      <c r="K30" t="s">
        <v>28</v>
      </c>
      <c r="L30" t="s">
        <v>23</v>
      </c>
    </row>
    <row r="31" spans="1:12" x14ac:dyDescent="0.25">
      <c r="A31" t="s">
        <v>56</v>
      </c>
      <c r="B31" t="s">
        <v>34</v>
      </c>
      <c r="C31">
        <v>3</v>
      </c>
      <c r="D31">
        <v>246.86</v>
      </c>
      <c r="E31">
        <v>1165.8</v>
      </c>
      <c r="F31">
        <v>2.39</v>
      </c>
      <c r="G31">
        <v>4159</v>
      </c>
      <c r="H31">
        <v>0.37</v>
      </c>
      <c r="I31">
        <v>0</v>
      </c>
      <c r="J31">
        <v>2006</v>
      </c>
      <c r="K31" t="s">
        <v>32</v>
      </c>
      <c r="L31" t="s">
        <v>23</v>
      </c>
    </row>
    <row r="32" spans="1:12" x14ac:dyDescent="0.25">
      <c r="A32" t="s">
        <v>57</v>
      </c>
      <c r="B32" t="s">
        <v>25</v>
      </c>
      <c r="C32">
        <v>3</v>
      </c>
      <c r="D32">
        <v>159.13</v>
      </c>
      <c r="E32">
        <v>2272.0300000000002</v>
      </c>
      <c r="F32">
        <v>32.28</v>
      </c>
      <c r="G32">
        <v>1941</v>
      </c>
      <c r="H32">
        <v>8.41</v>
      </c>
      <c r="I32">
        <v>0</v>
      </c>
      <c r="J32">
        <v>2008</v>
      </c>
      <c r="K32" t="s">
        <v>41</v>
      </c>
      <c r="L32" t="s">
        <v>23</v>
      </c>
    </row>
    <row r="33" spans="1:12" x14ac:dyDescent="0.25">
      <c r="A33" t="s">
        <v>58</v>
      </c>
      <c r="B33" t="s">
        <v>21</v>
      </c>
      <c r="C33">
        <v>1</v>
      </c>
      <c r="D33">
        <v>244.61</v>
      </c>
      <c r="E33">
        <v>2885.12</v>
      </c>
      <c r="F33">
        <v>63.69</v>
      </c>
      <c r="G33">
        <v>2161</v>
      </c>
      <c r="H33">
        <v>7.54</v>
      </c>
      <c r="I33">
        <v>0</v>
      </c>
      <c r="J33">
        <v>2009</v>
      </c>
      <c r="K33" t="s">
        <v>28</v>
      </c>
      <c r="L33" t="s">
        <v>15</v>
      </c>
    </row>
    <row r="34" spans="1:12" x14ac:dyDescent="0.25">
      <c r="A34" t="s">
        <v>59</v>
      </c>
      <c r="B34" t="s">
        <v>25</v>
      </c>
      <c r="C34">
        <v>5</v>
      </c>
      <c r="D34">
        <v>149.68</v>
      </c>
      <c r="E34">
        <v>740.7</v>
      </c>
      <c r="F34">
        <v>14.99</v>
      </c>
      <c r="G34">
        <v>3812</v>
      </c>
      <c r="H34">
        <v>2.36</v>
      </c>
      <c r="I34">
        <v>0</v>
      </c>
      <c r="J34">
        <v>2021</v>
      </c>
      <c r="K34" t="s">
        <v>0</v>
      </c>
      <c r="L34" t="s">
        <v>15</v>
      </c>
    </row>
    <row r="35" spans="1:12" x14ac:dyDescent="0.25">
      <c r="A35" t="s">
        <v>60</v>
      </c>
      <c r="B35" t="s">
        <v>25</v>
      </c>
      <c r="C35">
        <v>1</v>
      </c>
      <c r="D35">
        <v>20.62</v>
      </c>
      <c r="E35">
        <v>108.47</v>
      </c>
      <c r="F35">
        <v>69.569999999999993</v>
      </c>
      <c r="G35">
        <v>1306</v>
      </c>
      <c r="H35">
        <v>9.57</v>
      </c>
      <c r="I35">
        <v>0</v>
      </c>
      <c r="J35">
        <v>2013</v>
      </c>
      <c r="K35" t="s">
        <v>18</v>
      </c>
      <c r="L35" t="s">
        <v>15</v>
      </c>
    </row>
    <row r="36" spans="1:12" x14ac:dyDescent="0.25">
      <c r="A36" t="s">
        <v>61</v>
      </c>
      <c r="B36" t="s">
        <v>30</v>
      </c>
      <c r="C36">
        <v>2</v>
      </c>
      <c r="D36">
        <v>121.87</v>
      </c>
      <c r="E36">
        <v>1434.4</v>
      </c>
      <c r="F36">
        <v>74.62</v>
      </c>
      <c r="G36">
        <v>4168</v>
      </c>
      <c r="H36">
        <v>1.57</v>
      </c>
      <c r="I36">
        <v>1</v>
      </c>
      <c r="J36">
        <v>2006</v>
      </c>
      <c r="K36" t="s">
        <v>28</v>
      </c>
      <c r="L36" t="s">
        <v>15</v>
      </c>
    </row>
    <row r="37" spans="1:12" x14ac:dyDescent="0.25">
      <c r="A37" t="s">
        <v>62</v>
      </c>
      <c r="B37" t="s">
        <v>39</v>
      </c>
      <c r="C37">
        <v>1</v>
      </c>
      <c r="D37">
        <v>149.49</v>
      </c>
      <c r="E37">
        <v>728.61</v>
      </c>
      <c r="F37">
        <v>98.2</v>
      </c>
      <c r="G37">
        <v>3145</v>
      </c>
      <c r="H37">
        <v>6.83</v>
      </c>
      <c r="I37">
        <v>0</v>
      </c>
      <c r="J37">
        <v>1996</v>
      </c>
      <c r="K37" t="s">
        <v>18</v>
      </c>
      <c r="L37" t="s">
        <v>15</v>
      </c>
    </row>
    <row r="38" spans="1:12" x14ac:dyDescent="0.25">
      <c r="A38" t="s">
        <v>63</v>
      </c>
      <c r="B38" t="s">
        <v>21</v>
      </c>
      <c r="C38">
        <v>3</v>
      </c>
      <c r="D38">
        <v>216.2</v>
      </c>
      <c r="E38">
        <v>1257.1500000000001</v>
      </c>
      <c r="F38">
        <v>21.06</v>
      </c>
      <c r="G38">
        <v>3241</v>
      </c>
      <c r="H38">
        <v>2.33</v>
      </c>
      <c r="I38">
        <v>0</v>
      </c>
      <c r="J38">
        <v>1990</v>
      </c>
      <c r="K38" t="s">
        <v>0</v>
      </c>
      <c r="L38" t="s">
        <v>15</v>
      </c>
    </row>
    <row r="39" spans="1:12" x14ac:dyDescent="0.25">
      <c r="A39" t="s">
        <v>64</v>
      </c>
      <c r="B39" t="s">
        <v>14</v>
      </c>
      <c r="C39">
        <v>1</v>
      </c>
      <c r="D39">
        <v>32.42</v>
      </c>
      <c r="E39">
        <v>472.04</v>
      </c>
      <c r="F39">
        <v>82.53</v>
      </c>
      <c r="G39">
        <v>2357</v>
      </c>
      <c r="H39">
        <v>4.37</v>
      </c>
      <c r="I39">
        <v>0</v>
      </c>
      <c r="J39">
        <v>2021</v>
      </c>
      <c r="K39" t="s">
        <v>41</v>
      </c>
      <c r="L39" t="s">
        <v>15</v>
      </c>
    </row>
    <row r="40" spans="1:12" x14ac:dyDescent="0.25">
      <c r="A40" t="s">
        <v>65</v>
      </c>
      <c r="B40" t="s">
        <v>17</v>
      </c>
      <c r="C40">
        <v>5</v>
      </c>
      <c r="D40">
        <v>42.44</v>
      </c>
      <c r="E40">
        <v>257.33999999999997</v>
      </c>
      <c r="F40">
        <v>52.08</v>
      </c>
      <c r="G40">
        <v>1937</v>
      </c>
      <c r="H40">
        <v>7.22</v>
      </c>
      <c r="I40">
        <v>1</v>
      </c>
      <c r="J40">
        <v>2002</v>
      </c>
      <c r="K40" t="s">
        <v>41</v>
      </c>
      <c r="L40" t="s">
        <v>15</v>
      </c>
    </row>
    <row r="41" spans="1:12" x14ac:dyDescent="0.25">
      <c r="A41" t="s">
        <v>66</v>
      </c>
      <c r="B41" t="s">
        <v>34</v>
      </c>
      <c r="C41">
        <v>4</v>
      </c>
      <c r="D41">
        <v>79.47</v>
      </c>
      <c r="E41">
        <v>869.37</v>
      </c>
      <c r="F41">
        <v>37.409999999999997</v>
      </c>
      <c r="G41">
        <v>2726</v>
      </c>
      <c r="H41">
        <v>5.68</v>
      </c>
      <c r="I41">
        <v>1</v>
      </c>
      <c r="J41">
        <v>1995</v>
      </c>
      <c r="K41" t="s">
        <v>0</v>
      </c>
      <c r="L41" t="s">
        <v>23</v>
      </c>
    </row>
    <row r="42" spans="1:12" x14ac:dyDescent="0.25">
      <c r="A42" t="s">
        <v>67</v>
      </c>
      <c r="B42" t="s">
        <v>14</v>
      </c>
      <c r="C42">
        <v>1</v>
      </c>
      <c r="D42">
        <v>80.319999999999993</v>
      </c>
      <c r="E42">
        <v>1184.2</v>
      </c>
      <c r="F42">
        <v>12.33</v>
      </c>
      <c r="G42">
        <v>369</v>
      </c>
      <c r="H42">
        <v>4.33</v>
      </c>
      <c r="I42">
        <v>0</v>
      </c>
      <c r="J42">
        <v>2003</v>
      </c>
      <c r="K42" t="s">
        <v>18</v>
      </c>
      <c r="L42" t="s">
        <v>15</v>
      </c>
    </row>
    <row r="43" spans="1:12" x14ac:dyDescent="0.25">
      <c r="A43" t="s">
        <v>68</v>
      </c>
      <c r="B43" t="s">
        <v>34</v>
      </c>
      <c r="C43">
        <v>5</v>
      </c>
      <c r="D43">
        <v>219.79</v>
      </c>
      <c r="E43">
        <v>1646.57</v>
      </c>
      <c r="F43">
        <v>73.58</v>
      </c>
      <c r="G43">
        <v>4921</v>
      </c>
      <c r="H43">
        <v>3.33</v>
      </c>
      <c r="I43">
        <v>0</v>
      </c>
      <c r="J43">
        <v>2004</v>
      </c>
      <c r="K43" t="s">
        <v>28</v>
      </c>
      <c r="L43" t="s">
        <v>15</v>
      </c>
    </row>
    <row r="44" spans="1:12" x14ac:dyDescent="0.25">
      <c r="A44" t="s">
        <v>69</v>
      </c>
      <c r="B44" t="s">
        <v>30</v>
      </c>
      <c r="C44">
        <v>5</v>
      </c>
      <c r="D44">
        <v>75.59</v>
      </c>
      <c r="E44">
        <v>242.66</v>
      </c>
      <c r="F44">
        <v>23.66</v>
      </c>
      <c r="G44">
        <v>2395</v>
      </c>
      <c r="H44">
        <v>8.41</v>
      </c>
      <c r="I44">
        <v>1</v>
      </c>
      <c r="J44">
        <v>1993</v>
      </c>
      <c r="K44" t="s">
        <v>0</v>
      </c>
      <c r="L44" t="s">
        <v>15</v>
      </c>
    </row>
    <row r="45" spans="1:12" x14ac:dyDescent="0.25">
      <c r="A45" t="s">
        <v>70</v>
      </c>
      <c r="B45" t="s">
        <v>34</v>
      </c>
      <c r="C45">
        <v>3</v>
      </c>
      <c r="D45">
        <v>190.11</v>
      </c>
      <c r="E45">
        <v>1127.31</v>
      </c>
      <c r="F45">
        <v>37.21</v>
      </c>
      <c r="G45">
        <v>951</v>
      </c>
      <c r="H45">
        <v>1.52</v>
      </c>
      <c r="I45">
        <v>0</v>
      </c>
      <c r="J45">
        <v>2005</v>
      </c>
      <c r="K45" t="s">
        <v>32</v>
      </c>
      <c r="L45" t="s">
        <v>15</v>
      </c>
    </row>
    <row r="46" spans="1:12" x14ac:dyDescent="0.25">
      <c r="A46" t="s">
        <v>71</v>
      </c>
      <c r="B46" t="s">
        <v>25</v>
      </c>
      <c r="C46">
        <v>5</v>
      </c>
      <c r="D46">
        <v>148.54</v>
      </c>
      <c r="E46">
        <v>1926.64</v>
      </c>
      <c r="F46">
        <v>6.35</v>
      </c>
      <c r="G46">
        <v>1382</v>
      </c>
      <c r="H46">
        <v>4.3600000000000003</v>
      </c>
      <c r="I46">
        <v>0</v>
      </c>
      <c r="J46">
        <v>2017</v>
      </c>
      <c r="K46" t="s">
        <v>18</v>
      </c>
      <c r="L46" t="s">
        <v>15</v>
      </c>
    </row>
    <row r="47" spans="1:12" x14ac:dyDescent="0.25">
      <c r="A47" t="s">
        <v>72</v>
      </c>
      <c r="B47" t="s">
        <v>21</v>
      </c>
      <c r="C47">
        <v>5</v>
      </c>
      <c r="D47">
        <v>172.2</v>
      </c>
      <c r="E47">
        <v>2303.23</v>
      </c>
      <c r="F47">
        <v>80.16</v>
      </c>
      <c r="G47">
        <v>1444</v>
      </c>
      <c r="H47">
        <v>9.0500000000000007</v>
      </c>
      <c r="I47">
        <v>1</v>
      </c>
      <c r="J47">
        <v>2005</v>
      </c>
      <c r="K47" t="s">
        <v>41</v>
      </c>
      <c r="L47" t="s">
        <v>15</v>
      </c>
    </row>
    <row r="48" spans="1:12" x14ac:dyDescent="0.25">
      <c r="A48" t="s">
        <v>73</v>
      </c>
      <c r="B48" t="s">
        <v>17</v>
      </c>
      <c r="C48">
        <v>5</v>
      </c>
      <c r="D48">
        <v>251.51</v>
      </c>
      <c r="E48">
        <v>3074.01</v>
      </c>
      <c r="F48">
        <v>76.680000000000007</v>
      </c>
      <c r="G48">
        <v>3185</v>
      </c>
      <c r="H48">
        <v>8.4700000000000006</v>
      </c>
      <c r="I48">
        <v>1</v>
      </c>
      <c r="J48">
        <v>1993</v>
      </c>
      <c r="K48" t="s">
        <v>0</v>
      </c>
      <c r="L48" t="s">
        <v>26</v>
      </c>
    </row>
    <row r="49" spans="1:12" x14ac:dyDescent="0.25">
      <c r="A49" t="s">
        <v>74</v>
      </c>
      <c r="B49" t="s">
        <v>75</v>
      </c>
      <c r="C49">
        <v>5</v>
      </c>
      <c r="D49">
        <v>121.61</v>
      </c>
      <c r="E49">
        <v>529.89</v>
      </c>
      <c r="F49">
        <v>73.39</v>
      </c>
      <c r="G49">
        <v>4862</v>
      </c>
      <c r="H49">
        <v>4.07</v>
      </c>
      <c r="I49">
        <v>0</v>
      </c>
      <c r="J49">
        <v>2015</v>
      </c>
      <c r="K49" t="s">
        <v>41</v>
      </c>
      <c r="L49" t="s">
        <v>15</v>
      </c>
    </row>
    <row r="50" spans="1:12" x14ac:dyDescent="0.25">
      <c r="A50" t="s">
        <v>76</v>
      </c>
      <c r="B50" t="s">
        <v>34</v>
      </c>
      <c r="C50">
        <v>2</v>
      </c>
      <c r="D50">
        <v>231.39</v>
      </c>
      <c r="E50">
        <v>2903.05</v>
      </c>
      <c r="F50">
        <v>30.01</v>
      </c>
      <c r="G50">
        <v>345</v>
      </c>
      <c r="H50">
        <v>7.65</v>
      </c>
      <c r="I50">
        <v>1</v>
      </c>
      <c r="J50">
        <v>2017</v>
      </c>
      <c r="K50" t="s">
        <v>18</v>
      </c>
      <c r="L50" t="s">
        <v>15</v>
      </c>
    </row>
    <row r="51" spans="1:12" x14ac:dyDescent="0.25">
      <c r="A51" t="s">
        <v>77</v>
      </c>
      <c r="B51" t="s">
        <v>14</v>
      </c>
      <c r="C51">
        <v>2</v>
      </c>
      <c r="D51">
        <v>126.9</v>
      </c>
      <c r="E51">
        <v>1779.66</v>
      </c>
      <c r="F51">
        <v>17.43</v>
      </c>
      <c r="G51">
        <v>2994</v>
      </c>
      <c r="H51">
        <v>8.25</v>
      </c>
      <c r="I51">
        <v>1</v>
      </c>
      <c r="J51">
        <v>2021</v>
      </c>
      <c r="K51" t="s">
        <v>41</v>
      </c>
      <c r="L51" t="s">
        <v>15</v>
      </c>
    </row>
    <row r="52" spans="1:12" x14ac:dyDescent="0.25">
      <c r="A52" t="s">
        <v>78</v>
      </c>
      <c r="B52" t="s">
        <v>25</v>
      </c>
      <c r="C52">
        <v>3</v>
      </c>
      <c r="D52">
        <v>106.48</v>
      </c>
      <c r="E52">
        <v>1086.8699999999999</v>
      </c>
      <c r="F52">
        <v>63.79</v>
      </c>
      <c r="G52">
        <v>387</v>
      </c>
      <c r="H52">
        <v>8.9</v>
      </c>
      <c r="I52">
        <v>0</v>
      </c>
      <c r="J52">
        <v>1991</v>
      </c>
      <c r="K52" t="s">
        <v>0</v>
      </c>
      <c r="L52" t="s">
        <v>23</v>
      </c>
    </row>
    <row r="53" spans="1:12" x14ac:dyDescent="0.25">
      <c r="A53" t="s">
        <v>79</v>
      </c>
      <c r="B53" t="s">
        <v>75</v>
      </c>
      <c r="C53">
        <v>1</v>
      </c>
      <c r="D53">
        <v>287.61</v>
      </c>
      <c r="E53">
        <v>4110.09</v>
      </c>
      <c r="F53">
        <v>49.67</v>
      </c>
      <c r="G53">
        <v>1561</v>
      </c>
      <c r="H53">
        <v>5.49</v>
      </c>
      <c r="I53">
        <v>1</v>
      </c>
      <c r="J53">
        <v>2020</v>
      </c>
      <c r="K53" t="s">
        <v>18</v>
      </c>
      <c r="L53" t="s">
        <v>15</v>
      </c>
    </row>
    <row r="54" spans="1:12" x14ac:dyDescent="0.25">
      <c r="A54" t="s">
        <v>80</v>
      </c>
      <c r="B54" t="s">
        <v>17</v>
      </c>
      <c r="C54">
        <v>5</v>
      </c>
      <c r="D54">
        <v>55.72</v>
      </c>
      <c r="E54">
        <v>720.02</v>
      </c>
      <c r="F54">
        <v>17.91</v>
      </c>
      <c r="G54">
        <v>304</v>
      </c>
      <c r="H54">
        <v>2.12</v>
      </c>
      <c r="I54">
        <v>1</v>
      </c>
      <c r="J54">
        <v>1992</v>
      </c>
      <c r="K54" t="s">
        <v>32</v>
      </c>
      <c r="L54" t="s">
        <v>15</v>
      </c>
    </row>
    <row r="55" spans="1:12" x14ac:dyDescent="0.25">
      <c r="A55" t="s">
        <v>81</v>
      </c>
      <c r="B55" t="s">
        <v>75</v>
      </c>
      <c r="C55">
        <v>1</v>
      </c>
      <c r="D55">
        <v>27.56</v>
      </c>
      <c r="E55">
        <v>303.26</v>
      </c>
      <c r="F55">
        <v>68.62</v>
      </c>
      <c r="G55">
        <v>143</v>
      </c>
      <c r="H55">
        <v>2.63</v>
      </c>
      <c r="I55">
        <v>1</v>
      </c>
      <c r="J55">
        <v>1997</v>
      </c>
      <c r="K55" t="s">
        <v>0</v>
      </c>
      <c r="L55" t="s">
        <v>23</v>
      </c>
    </row>
    <row r="56" spans="1:12" x14ac:dyDescent="0.25">
      <c r="A56" t="s">
        <v>82</v>
      </c>
      <c r="B56" t="s">
        <v>25</v>
      </c>
      <c r="C56">
        <v>1</v>
      </c>
      <c r="D56">
        <v>231.41</v>
      </c>
      <c r="E56">
        <v>2297.0300000000002</v>
      </c>
      <c r="F56">
        <v>99.11</v>
      </c>
      <c r="G56">
        <v>363</v>
      </c>
      <c r="H56">
        <v>3.03</v>
      </c>
      <c r="I56">
        <v>1</v>
      </c>
      <c r="J56">
        <v>2013</v>
      </c>
      <c r="K56" t="s">
        <v>28</v>
      </c>
      <c r="L56" t="s">
        <v>15</v>
      </c>
    </row>
    <row r="57" spans="1:12" x14ac:dyDescent="0.25">
      <c r="A57" t="s">
        <v>83</v>
      </c>
      <c r="B57" t="s">
        <v>21</v>
      </c>
      <c r="C57">
        <v>3</v>
      </c>
      <c r="D57">
        <v>20.94</v>
      </c>
      <c r="E57">
        <v>150.41</v>
      </c>
      <c r="F57">
        <v>74.75</v>
      </c>
      <c r="G57">
        <v>4936</v>
      </c>
      <c r="H57">
        <v>5.98</v>
      </c>
      <c r="I57">
        <v>0</v>
      </c>
      <c r="J57">
        <v>2004</v>
      </c>
      <c r="K57" t="s">
        <v>0</v>
      </c>
      <c r="L57" t="s">
        <v>26</v>
      </c>
    </row>
    <row r="58" spans="1:12" x14ac:dyDescent="0.25">
      <c r="A58" t="s">
        <v>84</v>
      </c>
      <c r="B58" t="s">
        <v>21</v>
      </c>
      <c r="C58">
        <v>5</v>
      </c>
      <c r="D58">
        <v>251.21</v>
      </c>
      <c r="E58">
        <v>1233.81</v>
      </c>
      <c r="F58">
        <v>74.02</v>
      </c>
      <c r="G58">
        <v>1527</v>
      </c>
      <c r="H58">
        <v>0.42</v>
      </c>
      <c r="I58">
        <v>0</v>
      </c>
      <c r="J58">
        <v>2020</v>
      </c>
      <c r="K58" t="s">
        <v>18</v>
      </c>
      <c r="L58" t="s">
        <v>15</v>
      </c>
    </row>
    <row r="59" spans="1:12" x14ac:dyDescent="0.25">
      <c r="A59" t="s">
        <v>85</v>
      </c>
      <c r="B59" t="s">
        <v>39</v>
      </c>
      <c r="C59">
        <v>5</v>
      </c>
      <c r="D59">
        <v>131.44</v>
      </c>
      <c r="E59">
        <v>1348.5</v>
      </c>
      <c r="F59">
        <v>95.04</v>
      </c>
      <c r="G59">
        <v>3461</v>
      </c>
      <c r="H59">
        <v>6.4</v>
      </c>
      <c r="I59">
        <v>0</v>
      </c>
      <c r="J59">
        <v>1998</v>
      </c>
      <c r="K59" t="s">
        <v>0</v>
      </c>
      <c r="L59" t="s">
        <v>15</v>
      </c>
    </row>
    <row r="60" spans="1:12" x14ac:dyDescent="0.25">
      <c r="A60" t="s">
        <v>86</v>
      </c>
      <c r="B60" t="s">
        <v>21</v>
      </c>
      <c r="C60">
        <v>4</v>
      </c>
      <c r="D60">
        <v>274.7</v>
      </c>
      <c r="E60">
        <v>1872.72</v>
      </c>
      <c r="F60">
        <v>20.37</v>
      </c>
      <c r="G60">
        <v>1632</v>
      </c>
      <c r="H60">
        <v>3.71</v>
      </c>
      <c r="I60">
        <v>0</v>
      </c>
      <c r="J60">
        <v>1991</v>
      </c>
      <c r="K60" t="s">
        <v>32</v>
      </c>
      <c r="L60" t="s">
        <v>15</v>
      </c>
    </row>
    <row r="61" spans="1:12" x14ac:dyDescent="0.25">
      <c r="A61" t="s">
        <v>87</v>
      </c>
      <c r="B61" t="s">
        <v>39</v>
      </c>
      <c r="C61">
        <v>1</v>
      </c>
      <c r="D61">
        <v>216.6</v>
      </c>
      <c r="E61">
        <v>2901.85</v>
      </c>
      <c r="F61">
        <v>56.6</v>
      </c>
      <c r="G61">
        <v>1308</v>
      </c>
      <c r="H61">
        <v>3.02</v>
      </c>
      <c r="I61">
        <v>0</v>
      </c>
      <c r="J61">
        <v>1997</v>
      </c>
      <c r="K61" t="s">
        <v>32</v>
      </c>
      <c r="L61" t="s">
        <v>23</v>
      </c>
    </row>
    <row r="62" spans="1:12" x14ac:dyDescent="0.25">
      <c r="A62" t="s">
        <v>88</v>
      </c>
      <c r="B62" t="s">
        <v>75</v>
      </c>
      <c r="C62">
        <v>1</v>
      </c>
      <c r="D62">
        <v>183.32</v>
      </c>
      <c r="E62">
        <v>2735.14</v>
      </c>
      <c r="F62">
        <v>97.97</v>
      </c>
      <c r="G62">
        <v>1139</v>
      </c>
      <c r="H62">
        <v>8.81</v>
      </c>
      <c r="I62">
        <v>1</v>
      </c>
      <c r="J62">
        <v>1996</v>
      </c>
      <c r="K62" t="s">
        <v>28</v>
      </c>
      <c r="L62" t="s">
        <v>15</v>
      </c>
    </row>
    <row r="63" spans="1:12" x14ac:dyDescent="0.25">
      <c r="A63" t="s">
        <v>89</v>
      </c>
      <c r="B63" t="s">
        <v>30</v>
      </c>
      <c r="C63">
        <v>2</v>
      </c>
      <c r="D63">
        <v>284.82</v>
      </c>
      <c r="E63">
        <v>3426.14</v>
      </c>
      <c r="F63">
        <v>16.61</v>
      </c>
      <c r="G63">
        <v>2191</v>
      </c>
      <c r="H63">
        <v>4.6500000000000004</v>
      </c>
      <c r="I63">
        <v>1</v>
      </c>
      <c r="J63">
        <v>2005</v>
      </c>
      <c r="K63" t="s">
        <v>41</v>
      </c>
      <c r="L63" t="s">
        <v>26</v>
      </c>
    </row>
    <row r="64" spans="1:12" x14ac:dyDescent="0.25">
      <c r="A64" t="s">
        <v>90</v>
      </c>
      <c r="B64" t="s">
        <v>14</v>
      </c>
      <c r="C64">
        <v>4</v>
      </c>
      <c r="D64">
        <v>119.3</v>
      </c>
      <c r="E64">
        <v>487.43</v>
      </c>
      <c r="F64">
        <v>70.06</v>
      </c>
      <c r="G64">
        <v>3175</v>
      </c>
      <c r="H64">
        <v>1.04</v>
      </c>
      <c r="I64">
        <v>1</v>
      </c>
      <c r="J64">
        <v>2019</v>
      </c>
      <c r="K64" t="s">
        <v>18</v>
      </c>
      <c r="L64" t="s">
        <v>26</v>
      </c>
    </row>
    <row r="65" spans="1:12" x14ac:dyDescent="0.25">
      <c r="A65" t="s">
        <v>91</v>
      </c>
      <c r="B65" t="s">
        <v>14</v>
      </c>
      <c r="C65">
        <v>2</v>
      </c>
      <c r="D65">
        <v>286.25</v>
      </c>
      <c r="E65">
        <v>1850.39</v>
      </c>
      <c r="F65">
        <v>58.62</v>
      </c>
      <c r="G65">
        <v>3840</v>
      </c>
      <c r="H65">
        <v>8.2799999999999994</v>
      </c>
      <c r="I65">
        <v>1</v>
      </c>
      <c r="J65">
        <v>1999</v>
      </c>
      <c r="K65" t="s">
        <v>18</v>
      </c>
      <c r="L65" t="s">
        <v>23</v>
      </c>
    </row>
    <row r="66" spans="1:12" x14ac:dyDescent="0.25">
      <c r="A66" t="s">
        <v>92</v>
      </c>
      <c r="B66" t="s">
        <v>75</v>
      </c>
      <c r="C66">
        <v>2</v>
      </c>
      <c r="D66">
        <v>40.93</v>
      </c>
      <c r="E66">
        <v>176.38</v>
      </c>
      <c r="F66">
        <v>58.69</v>
      </c>
      <c r="G66">
        <v>2156</v>
      </c>
      <c r="H66">
        <v>0.56999999999999995</v>
      </c>
      <c r="I66">
        <v>1</v>
      </c>
      <c r="J66">
        <v>2007</v>
      </c>
      <c r="K66" t="s">
        <v>41</v>
      </c>
      <c r="L66" t="s">
        <v>23</v>
      </c>
    </row>
    <row r="67" spans="1:12" x14ac:dyDescent="0.25">
      <c r="A67" t="s">
        <v>93</v>
      </c>
      <c r="B67" t="s">
        <v>34</v>
      </c>
      <c r="C67">
        <v>2</v>
      </c>
      <c r="D67">
        <v>145.38</v>
      </c>
      <c r="E67">
        <v>1571</v>
      </c>
      <c r="F67">
        <v>69.8</v>
      </c>
      <c r="G67">
        <v>1242</v>
      </c>
      <c r="H67">
        <v>7.29</v>
      </c>
      <c r="I67">
        <v>0</v>
      </c>
      <c r="J67">
        <v>1994</v>
      </c>
      <c r="K67" t="s">
        <v>32</v>
      </c>
      <c r="L67" t="s">
        <v>15</v>
      </c>
    </row>
    <row r="68" spans="1:12" x14ac:dyDescent="0.25">
      <c r="A68" t="s">
        <v>94</v>
      </c>
      <c r="B68" t="s">
        <v>34</v>
      </c>
      <c r="C68">
        <v>3</v>
      </c>
      <c r="D68">
        <v>81.34</v>
      </c>
      <c r="E68">
        <v>990.91</v>
      </c>
      <c r="F68">
        <v>92.97</v>
      </c>
      <c r="G68">
        <v>3740</v>
      </c>
      <c r="H68">
        <v>7.76</v>
      </c>
      <c r="I68">
        <v>0</v>
      </c>
      <c r="J68">
        <v>2018</v>
      </c>
      <c r="K68" t="s">
        <v>32</v>
      </c>
      <c r="L68" t="s">
        <v>26</v>
      </c>
    </row>
    <row r="69" spans="1:12" x14ac:dyDescent="0.25">
      <c r="A69" t="s">
        <v>95</v>
      </c>
      <c r="B69" t="s">
        <v>21</v>
      </c>
      <c r="C69">
        <v>3</v>
      </c>
      <c r="D69">
        <v>162.18</v>
      </c>
      <c r="E69">
        <v>2288.0500000000002</v>
      </c>
      <c r="F69">
        <v>78.28</v>
      </c>
      <c r="G69">
        <v>2839</v>
      </c>
      <c r="H69">
        <v>3.59</v>
      </c>
      <c r="I69">
        <v>0</v>
      </c>
      <c r="J69">
        <v>2012</v>
      </c>
      <c r="K69" t="s">
        <v>0</v>
      </c>
      <c r="L69" t="s">
        <v>15</v>
      </c>
    </row>
    <row r="70" spans="1:12" x14ac:dyDescent="0.25">
      <c r="A70" t="s">
        <v>96</v>
      </c>
      <c r="B70" t="s">
        <v>14</v>
      </c>
      <c r="C70">
        <v>2</v>
      </c>
      <c r="D70">
        <v>49.02</v>
      </c>
      <c r="E70">
        <v>404.81</v>
      </c>
      <c r="F70">
        <v>5.71</v>
      </c>
      <c r="G70">
        <v>4265</v>
      </c>
      <c r="H70">
        <v>8.27</v>
      </c>
      <c r="I70">
        <v>1</v>
      </c>
      <c r="J70">
        <v>1994</v>
      </c>
      <c r="K70" t="s">
        <v>28</v>
      </c>
      <c r="L70" t="s">
        <v>15</v>
      </c>
    </row>
    <row r="71" spans="1:12" x14ac:dyDescent="0.25">
      <c r="A71" t="s">
        <v>97</v>
      </c>
      <c r="B71" t="s">
        <v>14</v>
      </c>
      <c r="C71">
        <v>4</v>
      </c>
      <c r="D71">
        <v>252.54</v>
      </c>
      <c r="E71">
        <v>3489.22</v>
      </c>
      <c r="F71">
        <v>85.29</v>
      </c>
      <c r="G71">
        <v>1003</v>
      </c>
      <c r="H71">
        <v>5.21</v>
      </c>
      <c r="I71">
        <v>0</v>
      </c>
      <c r="J71">
        <v>2019</v>
      </c>
      <c r="K71" t="s">
        <v>28</v>
      </c>
      <c r="L71" t="s">
        <v>15</v>
      </c>
    </row>
    <row r="72" spans="1:12" x14ac:dyDescent="0.25">
      <c r="A72" t="s">
        <v>98</v>
      </c>
      <c r="B72" t="s">
        <v>39</v>
      </c>
      <c r="C72">
        <v>1</v>
      </c>
      <c r="D72">
        <v>254</v>
      </c>
      <c r="E72">
        <v>3437.81</v>
      </c>
      <c r="F72">
        <v>22.63</v>
      </c>
      <c r="G72">
        <v>2572</v>
      </c>
      <c r="H72">
        <v>4.6900000000000004</v>
      </c>
      <c r="I72">
        <v>1</v>
      </c>
      <c r="J72">
        <v>1995</v>
      </c>
      <c r="K72" t="s">
        <v>28</v>
      </c>
      <c r="L72" t="s">
        <v>15</v>
      </c>
    </row>
    <row r="73" spans="1:12" x14ac:dyDescent="0.25">
      <c r="A73" t="s">
        <v>99</v>
      </c>
      <c r="B73" t="s">
        <v>30</v>
      </c>
      <c r="C73">
        <v>4</v>
      </c>
      <c r="D73">
        <v>286.58999999999997</v>
      </c>
      <c r="E73">
        <v>1950.63</v>
      </c>
      <c r="F73">
        <v>37.75</v>
      </c>
      <c r="G73">
        <v>1312</v>
      </c>
      <c r="H73">
        <v>0.55000000000000004</v>
      </c>
      <c r="I73">
        <v>0</v>
      </c>
      <c r="J73">
        <v>1993</v>
      </c>
      <c r="K73" t="s">
        <v>0</v>
      </c>
      <c r="L73" t="s">
        <v>15</v>
      </c>
    </row>
    <row r="74" spans="1:12" x14ac:dyDescent="0.25">
      <c r="A74" t="s">
        <v>100</v>
      </c>
      <c r="B74" t="s">
        <v>25</v>
      </c>
      <c r="C74">
        <v>5</v>
      </c>
      <c r="D74">
        <v>46.82</v>
      </c>
      <c r="E74">
        <v>628.64</v>
      </c>
      <c r="F74">
        <v>46.23</v>
      </c>
      <c r="G74">
        <v>661</v>
      </c>
      <c r="H74">
        <v>2.97</v>
      </c>
      <c r="I74">
        <v>1</v>
      </c>
      <c r="J74">
        <v>2018</v>
      </c>
      <c r="K74" t="s">
        <v>28</v>
      </c>
      <c r="L74" t="s">
        <v>15</v>
      </c>
    </row>
    <row r="75" spans="1:12" x14ac:dyDescent="0.25">
      <c r="A75" t="s">
        <v>101</v>
      </c>
      <c r="B75" t="s">
        <v>34</v>
      </c>
      <c r="C75">
        <v>3</v>
      </c>
      <c r="D75">
        <v>187.19</v>
      </c>
      <c r="E75">
        <v>1405.44</v>
      </c>
      <c r="F75">
        <v>48.14</v>
      </c>
      <c r="G75">
        <v>2665</v>
      </c>
      <c r="H75">
        <v>9.32</v>
      </c>
      <c r="I75">
        <v>1</v>
      </c>
      <c r="J75">
        <v>2012</v>
      </c>
      <c r="K75" t="s">
        <v>41</v>
      </c>
      <c r="L75" t="s">
        <v>23</v>
      </c>
    </row>
    <row r="76" spans="1:12" x14ac:dyDescent="0.25">
      <c r="A76" t="s">
        <v>102</v>
      </c>
      <c r="B76" t="s">
        <v>14</v>
      </c>
      <c r="C76">
        <v>1</v>
      </c>
      <c r="D76">
        <v>142.53</v>
      </c>
      <c r="E76">
        <v>935.34</v>
      </c>
      <c r="F76">
        <v>43.57</v>
      </c>
      <c r="G76">
        <v>2216</v>
      </c>
      <c r="H76">
        <v>3.98</v>
      </c>
      <c r="I76">
        <v>1</v>
      </c>
      <c r="J76">
        <v>1995</v>
      </c>
      <c r="K76" t="s">
        <v>0</v>
      </c>
      <c r="L76" t="s">
        <v>15</v>
      </c>
    </row>
    <row r="77" spans="1:12" x14ac:dyDescent="0.25">
      <c r="A77" t="s">
        <v>103</v>
      </c>
      <c r="B77" t="s">
        <v>39</v>
      </c>
      <c r="C77">
        <v>1</v>
      </c>
      <c r="D77">
        <v>103.64</v>
      </c>
      <c r="E77">
        <v>1118.1600000000001</v>
      </c>
      <c r="F77">
        <v>93.74</v>
      </c>
      <c r="G77">
        <v>1914</v>
      </c>
      <c r="H77">
        <v>5.51</v>
      </c>
      <c r="I77">
        <v>1</v>
      </c>
      <c r="J77">
        <v>2021</v>
      </c>
      <c r="K77" t="s">
        <v>41</v>
      </c>
      <c r="L77" t="s">
        <v>23</v>
      </c>
    </row>
    <row r="78" spans="1:12" x14ac:dyDescent="0.25">
      <c r="A78" t="s">
        <v>104</v>
      </c>
      <c r="B78" t="s">
        <v>17</v>
      </c>
      <c r="C78">
        <v>5</v>
      </c>
      <c r="D78">
        <v>105.79</v>
      </c>
      <c r="E78">
        <v>734.24</v>
      </c>
      <c r="F78">
        <v>70.63</v>
      </c>
      <c r="G78">
        <v>3735</v>
      </c>
      <c r="H78">
        <v>5.37</v>
      </c>
      <c r="I78">
        <v>1</v>
      </c>
      <c r="J78">
        <v>2007</v>
      </c>
      <c r="K78" t="s">
        <v>0</v>
      </c>
      <c r="L78" t="s">
        <v>26</v>
      </c>
    </row>
    <row r="79" spans="1:12" x14ac:dyDescent="0.25">
      <c r="A79" t="s">
        <v>105</v>
      </c>
      <c r="B79" t="s">
        <v>39</v>
      </c>
      <c r="C79">
        <v>5</v>
      </c>
      <c r="D79">
        <v>124.13</v>
      </c>
      <c r="E79">
        <v>1311.12</v>
      </c>
      <c r="F79">
        <v>63.15</v>
      </c>
      <c r="G79">
        <v>2051</v>
      </c>
      <c r="H79">
        <v>5.95</v>
      </c>
      <c r="I79">
        <v>1</v>
      </c>
      <c r="J79">
        <v>2004</v>
      </c>
      <c r="K79" t="s">
        <v>28</v>
      </c>
      <c r="L79" t="s">
        <v>26</v>
      </c>
    </row>
    <row r="80" spans="1:12" x14ac:dyDescent="0.25">
      <c r="A80" t="s">
        <v>106</v>
      </c>
      <c r="B80" t="s">
        <v>34</v>
      </c>
      <c r="C80">
        <v>2</v>
      </c>
      <c r="D80">
        <v>211.63</v>
      </c>
      <c r="E80">
        <v>2183.59</v>
      </c>
      <c r="F80">
        <v>5.08</v>
      </c>
      <c r="G80">
        <v>3167</v>
      </c>
      <c r="H80">
        <v>0.71</v>
      </c>
      <c r="I80">
        <v>1</v>
      </c>
      <c r="J80">
        <v>2021</v>
      </c>
      <c r="K80" t="s">
        <v>41</v>
      </c>
      <c r="L80" t="s">
        <v>15</v>
      </c>
    </row>
    <row r="81" spans="1:12" x14ac:dyDescent="0.25">
      <c r="A81" t="s">
        <v>107</v>
      </c>
      <c r="B81" t="s">
        <v>34</v>
      </c>
      <c r="C81">
        <v>3</v>
      </c>
      <c r="D81">
        <v>179.69</v>
      </c>
      <c r="E81">
        <v>1754</v>
      </c>
      <c r="F81">
        <v>90.4</v>
      </c>
      <c r="G81">
        <v>1145</v>
      </c>
      <c r="H81">
        <v>3.69</v>
      </c>
      <c r="I81">
        <v>1</v>
      </c>
      <c r="J81">
        <v>1998</v>
      </c>
      <c r="K81" t="s">
        <v>41</v>
      </c>
      <c r="L81" t="s">
        <v>23</v>
      </c>
    </row>
    <row r="82" spans="1:12" x14ac:dyDescent="0.25">
      <c r="A82" t="s">
        <v>108</v>
      </c>
      <c r="B82" t="s">
        <v>39</v>
      </c>
      <c r="C82">
        <v>3</v>
      </c>
      <c r="D82">
        <v>138.16999999999999</v>
      </c>
      <c r="E82">
        <v>1045.26</v>
      </c>
      <c r="F82">
        <v>90.95</v>
      </c>
      <c r="G82">
        <v>271</v>
      </c>
      <c r="H82">
        <v>7.26</v>
      </c>
      <c r="I82">
        <v>1</v>
      </c>
      <c r="J82">
        <v>1999</v>
      </c>
      <c r="K82" t="s">
        <v>41</v>
      </c>
      <c r="L82" t="s">
        <v>15</v>
      </c>
    </row>
    <row r="83" spans="1:12" x14ac:dyDescent="0.25">
      <c r="A83" t="s">
        <v>109</v>
      </c>
      <c r="B83" t="s">
        <v>25</v>
      </c>
      <c r="C83">
        <v>4</v>
      </c>
      <c r="D83">
        <v>23.24</v>
      </c>
      <c r="E83">
        <v>222.69</v>
      </c>
      <c r="F83">
        <v>78.040000000000006</v>
      </c>
      <c r="G83">
        <v>1850</v>
      </c>
      <c r="H83">
        <v>2.09</v>
      </c>
      <c r="I83">
        <v>0</v>
      </c>
      <c r="J83">
        <v>2009</v>
      </c>
      <c r="K83" t="s">
        <v>0</v>
      </c>
      <c r="L83" t="s">
        <v>23</v>
      </c>
    </row>
    <row r="84" spans="1:12" x14ac:dyDescent="0.25">
      <c r="A84" t="s">
        <v>110</v>
      </c>
      <c r="B84" t="s">
        <v>75</v>
      </c>
      <c r="C84">
        <v>2</v>
      </c>
      <c r="D84">
        <v>23.79</v>
      </c>
      <c r="E84">
        <v>241.65</v>
      </c>
      <c r="F84">
        <v>0.8</v>
      </c>
      <c r="G84">
        <v>1713</v>
      </c>
      <c r="H84">
        <v>2.12</v>
      </c>
      <c r="I84">
        <v>0</v>
      </c>
      <c r="J84">
        <v>1995</v>
      </c>
      <c r="K84" t="s">
        <v>18</v>
      </c>
      <c r="L84" t="s">
        <v>15</v>
      </c>
    </row>
    <row r="85" spans="1:12" x14ac:dyDescent="0.25">
      <c r="A85" t="s">
        <v>111</v>
      </c>
      <c r="B85" t="s">
        <v>34</v>
      </c>
      <c r="C85">
        <v>2</v>
      </c>
      <c r="D85">
        <v>1.2</v>
      </c>
      <c r="E85">
        <v>11.46</v>
      </c>
      <c r="F85">
        <v>5.82</v>
      </c>
      <c r="G85">
        <v>3635</v>
      </c>
      <c r="H85">
        <v>0.2</v>
      </c>
      <c r="I85">
        <v>0</v>
      </c>
      <c r="J85">
        <v>1992</v>
      </c>
      <c r="K85" t="s">
        <v>28</v>
      </c>
      <c r="L85" t="s">
        <v>23</v>
      </c>
    </row>
    <row r="86" spans="1:12" x14ac:dyDescent="0.25">
      <c r="A86" t="s">
        <v>112</v>
      </c>
      <c r="B86" t="s">
        <v>39</v>
      </c>
      <c r="C86">
        <v>2</v>
      </c>
      <c r="D86">
        <v>290.33</v>
      </c>
      <c r="E86">
        <v>2419.33</v>
      </c>
      <c r="F86">
        <v>22.6</v>
      </c>
      <c r="G86">
        <v>3216</v>
      </c>
      <c r="H86">
        <v>4.43</v>
      </c>
      <c r="I86">
        <v>0</v>
      </c>
      <c r="J86">
        <v>2000</v>
      </c>
      <c r="K86" t="s">
        <v>41</v>
      </c>
      <c r="L86" t="s">
        <v>23</v>
      </c>
    </row>
    <row r="87" spans="1:12" x14ac:dyDescent="0.25">
      <c r="A87" t="s">
        <v>113</v>
      </c>
      <c r="B87" t="s">
        <v>14</v>
      </c>
      <c r="C87">
        <v>2</v>
      </c>
      <c r="D87">
        <v>2.0699999999999998</v>
      </c>
      <c r="E87">
        <v>6.57</v>
      </c>
      <c r="F87">
        <v>13.22</v>
      </c>
      <c r="G87">
        <v>2298</v>
      </c>
      <c r="H87">
        <v>8.84</v>
      </c>
      <c r="I87">
        <v>0</v>
      </c>
      <c r="J87">
        <v>2006</v>
      </c>
      <c r="K87" t="s">
        <v>18</v>
      </c>
      <c r="L87" t="s">
        <v>15</v>
      </c>
    </row>
    <row r="88" spans="1:12" x14ac:dyDescent="0.25">
      <c r="A88" t="s">
        <v>114</v>
      </c>
      <c r="B88" t="s">
        <v>39</v>
      </c>
      <c r="C88">
        <v>3</v>
      </c>
      <c r="D88">
        <v>31.38</v>
      </c>
      <c r="E88">
        <v>315.2</v>
      </c>
      <c r="F88">
        <v>39.94</v>
      </c>
      <c r="G88">
        <v>3737</v>
      </c>
      <c r="H88">
        <v>0.61</v>
      </c>
      <c r="I88">
        <v>1</v>
      </c>
      <c r="J88">
        <v>2021</v>
      </c>
      <c r="K88" t="s">
        <v>28</v>
      </c>
      <c r="L88" t="s">
        <v>23</v>
      </c>
    </row>
    <row r="89" spans="1:12" x14ac:dyDescent="0.25">
      <c r="A89" t="s">
        <v>115</v>
      </c>
      <c r="B89" t="s">
        <v>30</v>
      </c>
      <c r="C89">
        <v>3</v>
      </c>
      <c r="D89">
        <v>94.72</v>
      </c>
      <c r="E89">
        <v>475.62</v>
      </c>
      <c r="F89">
        <v>92.27</v>
      </c>
      <c r="G89">
        <v>3834</v>
      </c>
      <c r="H89">
        <v>1.99</v>
      </c>
      <c r="I89">
        <v>1</v>
      </c>
      <c r="J89">
        <v>1993</v>
      </c>
      <c r="K89" t="s">
        <v>28</v>
      </c>
      <c r="L89" t="s">
        <v>15</v>
      </c>
    </row>
    <row r="90" spans="1:12" x14ac:dyDescent="0.25">
      <c r="A90" t="s">
        <v>116</v>
      </c>
      <c r="B90" t="s">
        <v>75</v>
      </c>
      <c r="C90">
        <v>2</v>
      </c>
      <c r="D90">
        <v>242.33</v>
      </c>
      <c r="E90">
        <v>2595.58</v>
      </c>
      <c r="F90">
        <v>47.26</v>
      </c>
      <c r="G90">
        <v>1515</v>
      </c>
      <c r="H90">
        <v>3.17</v>
      </c>
      <c r="I90">
        <v>1</v>
      </c>
      <c r="J90">
        <v>1993</v>
      </c>
      <c r="K90" t="s">
        <v>41</v>
      </c>
      <c r="L90" t="s">
        <v>15</v>
      </c>
    </row>
    <row r="91" spans="1:12" x14ac:dyDescent="0.25">
      <c r="A91" t="s">
        <v>117</v>
      </c>
      <c r="B91" t="s">
        <v>17</v>
      </c>
      <c r="C91">
        <v>4</v>
      </c>
      <c r="D91">
        <v>288.64999999999998</v>
      </c>
      <c r="E91">
        <v>3496.17</v>
      </c>
      <c r="F91">
        <v>1.44</v>
      </c>
      <c r="G91">
        <v>480</v>
      </c>
      <c r="H91">
        <v>7.34</v>
      </c>
      <c r="I91">
        <v>0</v>
      </c>
      <c r="J91">
        <v>2006</v>
      </c>
      <c r="K91" t="s">
        <v>41</v>
      </c>
      <c r="L91" t="s">
        <v>23</v>
      </c>
    </row>
    <row r="92" spans="1:12" x14ac:dyDescent="0.25">
      <c r="A92" t="s">
        <v>118</v>
      </c>
      <c r="B92" t="s">
        <v>25</v>
      </c>
      <c r="C92">
        <v>1</v>
      </c>
      <c r="D92">
        <v>237.11</v>
      </c>
      <c r="E92">
        <v>2135.2600000000002</v>
      </c>
      <c r="F92">
        <v>28.35</v>
      </c>
      <c r="G92">
        <v>981</v>
      </c>
      <c r="H92">
        <v>6.44</v>
      </c>
      <c r="I92">
        <v>0</v>
      </c>
      <c r="J92">
        <v>2008</v>
      </c>
      <c r="K92" t="s">
        <v>0</v>
      </c>
      <c r="L92" t="s">
        <v>15</v>
      </c>
    </row>
    <row r="93" spans="1:12" x14ac:dyDescent="0.25">
      <c r="A93" t="s">
        <v>119</v>
      </c>
      <c r="B93" t="s">
        <v>21</v>
      </c>
      <c r="C93">
        <v>1</v>
      </c>
      <c r="D93">
        <v>207.32</v>
      </c>
      <c r="E93">
        <v>1971.27</v>
      </c>
      <c r="F93">
        <v>4.5599999999999996</v>
      </c>
      <c r="G93">
        <v>1212</v>
      </c>
      <c r="H93">
        <v>4.22</v>
      </c>
      <c r="I93">
        <v>0</v>
      </c>
      <c r="J93">
        <v>1994</v>
      </c>
      <c r="K93" t="s">
        <v>18</v>
      </c>
      <c r="L93" t="s">
        <v>26</v>
      </c>
    </row>
    <row r="94" spans="1:12" x14ac:dyDescent="0.25">
      <c r="A94" t="s">
        <v>120</v>
      </c>
      <c r="B94" t="s">
        <v>17</v>
      </c>
      <c r="C94">
        <v>4</v>
      </c>
      <c r="D94">
        <v>156.63</v>
      </c>
      <c r="E94">
        <v>2258.25</v>
      </c>
      <c r="F94">
        <v>3.73</v>
      </c>
      <c r="G94">
        <v>1965</v>
      </c>
      <c r="H94">
        <v>7.61</v>
      </c>
      <c r="I94">
        <v>0</v>
      </c>
      <c r="J94">
        <v>2021</v>
      </c>
      <c r="K94" t="s">
        <v>18</v>
      </c>
      <c r="L94" t="s">
        <v>15</v>
      </c>
    </row>
    <row r="95" spans="1:12" x14ac:dyDescent="0.25">
      <c r="A95" t="s">
        <v>121</v>
      </c>
      <c r="B95" t="s">
        <v>75</v>
      </c>
      <c r="C95">
        <v>2</v>
      </c>
      <c r="D95">
        <v>26.47</v>
      </c>
      <c r="E95">
        <v>348.5</v>
      </c>
      <c r="F95">
        <v>27.64</v>
      </c>
      <c r="G95">
        <v>562</v>
      </c>
      <c r="H95">
        <v>6.14</v>
      </c>
      <c r="I95">
        <v>0</v>
      </c>
      <c r="J95">
        <v>2011</v>
      </c>
      <c r="K95" t="s">
        <v>41</v>
      </c>
      <c r="L95" t="s">
        <v>23</v>
      </c>
    </row>
    <row r="96" spans="1:12" x14ac:dyDescent="0.25">
      <c r="A96" t="s">
        <v>122</v>
      </c>
      <c r="B96" t="s">
        <v>75</v>
      </c>
      <c r="C96">
        <v>3</v>
      </c>
      <c r="D96">
        <v>287.47000000000003</v>
      </c>
      <c r="E96">
        <v>4016.2</v>
      </c>
      <c r="F96">
        <v>27.63</v>
      </c>
      <c r="G96">
        <v>887</v>
      </c>
      <c r="H96">
        <v>8.9700000000000006</v>
      </c>
      <c r="I96">
        <v>0</v>
      </c>
      <c r="J96">
        <v>1995</v>
      </c>
      <c r="K96" t="s">
        <v>28</v>
      </c>
      <c r="L96" t="s">
        <v>15</v>
      </c>
    </row>
    <row r="97" spans="1:12" x14ac:dyDescent="0.25">
      <c r="A97" t="s">
        <v>123</v>
      </c>
      <c r="B97" t="s">
        <v>75</v>
      </c>
      <c r="C97">
        <v>1</v>
      </c>
      <c r="D97">
        <v>227.64</v>
      </c>
      <c r="E97">
        <v>2905.87</v>
      </c>
      <c r="F97">
        <v>78.73</v>
      </c>
      <c r="G97">
        <v>2199</v>
      </c>
      <c r="H97">
        <v>8.1999999999999993</v>
      </c>
      <c r="I97">
        <v>1</v>
      </c>
      <c r="J97">
        <v>2011</v>
      </c>
      <c r="K97" t="s">
        <v>41</v>
      </c>
      <c r="L97" t="s">
        <v>23</v>
      </c>
    </row>
    <row r="98" spans="1:12" x14ac:dyDescent="0.25">
      <c r="A98" t="s">
        <v>124</v>
      </c>
      <c r="B98" t="s">
        <v>17</v>
      </c>
      <c r="C98">
        <v>5</v>
      </c>
      <c r="D98">
        <v>191.87</v>
      </c>
      <c r="E98">
        <v>826.39</v>
      </c>
      <c r="F98">
        <v>97.49</v>
      </c>
      <c r="G98">
        <v>4766</v>
      </c>
      <c r="H98">
        <v>2.6</v>
      </c>
      <c r="I98">
        <v>1</v>
      </c>
      <c r="J98">
        <v>1990</v>
      </c>
      <c r="K98" t="s">
        <v>28</v>
      </c>
      <c r="L98" t="s">
        <v>15</v>
      </c>
    </row>
    <row r="99" spans="1:12" x14ac:dyDescent="0.25">
      <c r="A99" t="s">
        <v>125</v>
      </c>
      <c r="B99" t="s">
        <v>14</v>
      </c>
      <c r="C99">
        <v>5</v>
      </c>
      <c r="D99">
        <v>227.83</v>
      </c>
      <c r="E99">
        <v>1090.83</v>
      </c>
      <c r="F99">
        <v>37.18</v>
      </c>
      <c r="G99">
        <v>2672</v>
      </c>
      <c r="H99">
        <v>2.79</v>
      </c>
      <c r="I99">
        <v>0</v>
      </c>
      <c r="J99">
        <v>2009</v>
      </c>
      <c r="K99" t="s">
        <v>28</v>
      </c>
      <c r="L99" t="s">
        <v>15</v>
      </c>
    </row>
    <row r="100" spans="1:12" x14ac:dyDescent="0.25">
      <c r="A100" t="s">
        <v>126</v>
      </c>
      <c r="B100" t="s">
        <v>75</v>
      </c>
      <c r="C100">
        <v>4</v>
      </c>
      <c r="D100">
        <v>217.37</v>
      </c>
      <c r="E100">
        <v>2025.78</v>
      </c>
      <c r="F100">
        <v>42.95</v>
      </c>
      <c r="G100">
        <v>4964</v>
      </c>
      <c r="H100">
        <v>1.34</v>
      </c>
      <c r="I100">
        <v>0</v>
      </c>
      <c r="J100">
        <v>2011</v>
      </c>
      <c r="K100" t="s">
        <v>41</v>
      </c>
      <c r="L100" t="s">
        <v>15</v>
      </c>
    </row>
    <row r="101" spans="1:12" x14ac:dyDescent="0.25">
      <c r="A101" t="s">
        <v>127</v>
      </c>
      <c r="B101" t="s">
        <v>39</v>
      </c>
      <c r="C101">
        <v>2</v>
      </c>
      <c r="D101">
        <v>191.35</v>
      </c>
      <c r="E101">
        <v>1139.08</v>
      </c>
      <c r="F101">
        <v>84.49</v>
      </c>
      <c r="G101">
        <v>4682</v>
      </c>
      <c r="H101">
        <v>3.44</v>
      </c>
      <c r="I101">
        <v>0</v>
      </c>
      <c r="J101">
        <v>2000</v>
      </c>
      <c r="K101" t="s">
        <v>32</v>
      </c>
      <c r="L101" t="s">
        <v>15</v>
      </c>
    </row>
    <row r="102" spans="1:12" x14ac:dyDescent="0.25">
      <c r="A102" t="s">
        <v>128</v>
      </c>
      <c r="B102" t="s">
        <v>17</v>
      </c>
      <c r="C102">
        <v>1</v>
      </c>
      <c r="D102">
        <v>294.18</v>
      </c>
      <c r="E102">
        <v>2565.35</v>
      </c>
      <c r="F102">
        <v>26.89</v>
      </c>
      <c r="G102">
        <v>4795</v>
      </c>
      <c r="H102">
        <v>10</v>
      </c>
      <c r="I102">
        <v>0</v>
      </c>
      <c r="J102">
        <v>2002</v>
      </c>
      <c r="K102" t="s">
        <v>18</v>
      </c>
      <c r="L102" t="s">
        <v>15</v>
      </c>
    </row>
    <row r="103" spans="1:12" x14ac:dyDescent="0.25">
      <c r="A103" t="s">
        <v>129</v>
      </c>
      <c r="B103" t="s">
        <v>21</v>
      </c>
      <c r="C103">
        <v>2</v>
      </c>
      <c r="D103">
        <v>271.06</v>
      </c>
      <c r="E103">
        <v>2095.94</v>
      </c>
      <c r="F103">
        <v>15.72</v>
      </c>
      <c r="G103">
        <v>1615</v>
      </c>
      <c r="H103">
        <v>4.12</v>
      </c>
      <c r="I103">
        <v>1</v>
      </c>
      <c r="J103">
        <v>1992</v>
      </c>
      <c r="K103" t="s">
        <v>28</v>
      </c>
      <c r="L103" t="s">
        <v>15</v>
      </c>
    </row>
    <row r="104" spans="1:12" x14ac:dyDescent="0.25">
      <c r="A104" t="s">
        <v>130</v>
      </c>
      <c r="B104" t="s">
        <v>75</v>
      </c>
      <c r="C104">
        <v>1</v>
      </c>
      <c r="D104">
        <v>194.18</v>
      </c>
      <c r="E104">
        <v>1862.76</v>
      </c>
      <c r="F104">
        <v>85.32</v>
      </c>
      <c r="G104">
        <v>3493</v>
      </c>
      <c r="H104">
        <v>2.2799999999999998</v>
      </c>
      <c r="I104">
        <v>0</v>
      </c>
      <c r="J104">
        <v>1998</v>
      </c>
      <c r="K104" t="s">
        <v>28</v>
      </c>
      <c r="L104" t="s">
        <v>23</v>
      </c>
    </row>
    <row r="105" spans="1:12" x14ac:dyDescent="0.25">
      <c r="A105" t="s">
        <v>131</v>
      </c>
      <c r="B105" t="s">
        <v>39</v>
      </c>
      <c r="C105">
        <v>4</v>
      </c>
      <c r="D105">
        <v>208.11</v>
      </c>
      <c r="E105">
        <v>2489.52</v>
      </c>
      <c r="F105">
        <v>4.75</v>
      </c>
      <c r="G105">
        <v>2459</v>
      </c>
      <c r="H105">
        <v>7.65</v>
      </c>
      <c r="I105">
        <v>0</v>
      </c>
      <c r="J105">
        <v>2001</v>
      </c>
      <c r="K105" t="s">
        <v>32</v>
      </c>
      <c r="L105" t="s">
        <v>26</v>
      </c>
    </row>
    <row r="106" spans="1:12" x14ac:dyDescent="0.25">
      <c r="A106" t="s">
        <v>132</v>
      </c>
      <c r="B106" t="s">
        <v>14</v>
      </c>
      <c r="C106">
        <v>4</v>
      </c>
      <c r="D106">
        <v>15.95</v>
      </c>
      <c r="E106">
        <v>184.79</v>
      </c>
      <c r="F106">
        <v>62.01</v>
      </c>
      <c r="G106">
        <v>4499</v>
      </c>
      <c r="H106">
        <v>5.47</v>
      </c>
      <c r="I106">
        <v>0</v>
      </c>
      <c r="J106">
        <v>2012</v>
      </c>
      <c r="K106" t="s">
        <v>0</v>
      </c>
      <c r="L106" t="s">
        <v>26</v>
      </c>
    </row>
    <row r="107" spans="1:12" x14ac:dyDescent="0.25">
      <c r="A107" t="s">
        <v>133</v>
      </c>
      <c r="B107" t="s">
        <v>30</v>
      </c>
      <c r="C107">
        <v>5</v>
      </c>
      <c r="D107">
        <v>201.14</v>
      </c>
      <c r="E107">
        <v>1861.51</v>
      </c>
      <c r="F107">
        <v>56.24</v>
      </c>
      <c r="G107">
        <v>1951</v>
      </c>
      <c r="H107">
        <v>1.58</v>
      </c>
      <c r="I107">
        <v>0</v>
      </c>
      <c r="J107">
        <v>2003</v>
      </c>
      <c r="K107" t="s">
        <v>32</v>
      </c>
      <c r="L107" t="s">
        <v>15</v>
      </c>
    </row>
    <row r="108" spans="1:12" x14ac:dyDescent="0.25">
      <c r="A108" t="s">
        <v>134</v>
      </c>
      <c r="B108" t="s">
        <v>14</v>
      </c>
      <c r="C108">
        <v>2</v>
      </c>
      <c r="D108">
        <v>13.73</v>
      </c>
      <c r="E108">
        <v>176.69</v>
      </c>
      <c r="F108">
        <v>34.659999999999997</v>
      </c>
      <c r="G108">
        <v>4815</v>
      </c>
      <c r="H108">
        <v>3.87</v>
      </c>
      <c r="I108">
        <v>1</v>
      </c>
      <c r="J108">
        <v>2022</v>
      </c>
      <c r="K108" t="s">
        <v>32</v>
      </c>
      <c r="L108" t="s">
        <v>15</v>
      </c>
    </row>
    <row r="109" spans="1:12" x14ac:dyDescent="0.25">
      <c r="A109" t="s">
        <v>135</v>
      </c>
      <c r="B109" t="s">
        <v>21</v>
      </c>
      <c r="C109">
        <v>5</v>
      </c>
      <c r="D109">
        <v>176.68</v>
      </c>
      <c r="E109">
        <v>1443.54</v>
      </c>
      <c r="F109">
        <v>31.59</v>
      </c>
      <c r="G109">
        <v>4804</v>
      </c>
      <c r="H109">
        <v>4.2</v>
      </c>
      <c r="I109">
        <v>1</v>
      </c>
      <c r="J109">
        <v>2007</v>
      </c>
      <c r="K109" t="s">
        <v>28</v>
      </c>
      <c r="L109" t="s">
        <v>15</v>
      </c>
    </row>
    <row r="110" spans="1:12" x14ac:dyDescent="0.25">
      <c r="A110" t="s">
        <v>136</v>
      </c>
      <c r="B110" t="s">
        <v>75</v>
      </c>
      <c r="C110">
        <v>2</v>
      </c>
      <c r="D110">
        <v>299.81</v>
      </c>
      <c r="E110">
        <v>4125.5600000000004</v>
      </c>
      <c r="F110">
        <v>77.209999999999994</v>
      </c>
      <c r="G110">
        <v>2813</v>
      </c>
      <c r="H110">
        <v>7.56</v>
      </c>
      <c r="I110">
        <v>1</v>
      </c>
      <c r="J110">
        <v>1998</v>
      </c>
      <c r="K110" t="s">
        <v>18</v>
      </c>
      <c r="L110" t="s">
        <v>23</v>
      </c>
    </row>
    <row r="111" spans="1:12" x14ac:dyDescent="0.25">
      <c r="A111" t="s">
        <v>137</v>
      </c>
      <c r="B111" t="s">
        <v>21</v>
      </c>
      <c r="C111">
        <v>5</v>
      </c>
      <c r="D111">
        <v>166.96</v>
      </c>
      <c r="E111">
        <v>643.69000000000005</v>
      </c>
      <c r="F111">
        <v>8.73</v>
      </c>
      <c r="G111">
        <v>3830</v>
      </c>
      <c r="H111">
        <v>0.3</v>
      </c>
      <c r="I111">
        <v>0</v>
      </c>
      <c r="J111">
        <v>2012</v>
      </c>
      <c r="K111" t="s">
        <v>32</v>
      </c>
      <c r="L111" t="s">
        <v>15</v>
      </c>
    </row>
    <row r="112" spans="1:12" x14ac:dyDescent="0.25">
      <c r="A112" t="s">
        <v>138</v>
      </c>
      <c r="B112" t="s">
        <v>17</v>
      </c>
      <c r="C112">
        <v>3</v>
      </c>
      <c r="D112">
        <v>142.22999999999999</v>
      </c>
      <c r="E112">
        <v>2056.0700000000002</v>
      </c>
      <c r="F112">
        <v>23.75</v>
      </c>
      <c r="G112">
        <v>3541</v>
      </c>
      <c r="H112">
        <v>2.76</v>
      </c>
      <c r="I112">
        <v>0</v>
      </c>
      <c r="J112">
        <v>1999</v>
      </c>
      <c r="K112" t="s">
        <v>0</v>
      </c>
      <c r="L112" t="s">
        <v>23</v>
      </c>
    </row>
    <row r="113" spans="1:12" x14ac:dyDescent="0.25">
      <c r="A113" t="s">
        <v>139</v>
      </c>
      <c r="B113" t="s">
        <v>34</v>
      </c>
      <c r="C113">
        <v>3</v>
      </c>
      <c r="D113">
        <v>94.2</v>
      </c>
      <c r="E113">
        <v>1022.67</v>
      </c>
      <c r="F113">
        <v>73.27</v>
      </c>
      <c r="G113">
        <v>3807</v>
      </c>
      <c r="H113">
        <v>5.22</v>
      </c>
      <c r="I113">
        <v>0</v>
      </c>
      <c r="J113">
        <v>2008</v>
      </c>
      <c r="K113" t="s">
        <v>41</v>
      </c>
      <c r="L113" t="s">
        <v>15</v>
      </c>
    </row>
    <row r="114" spans="1:12" x14ac:dyDescent="0.25">
      <c r="A114" t="s">
        <v>140</v>
      </c>
      <c r="B114" t="s">
        <v>75</v>
      </c>
      <c r="C114">
        <v>3</v>
      </c>
      <c r="D114">
        <v>36.6</v>
      </c>
      <c r="E114">
        <v>276.73</v>
      </c>
      <c r="F114">
        <v>54.88</v>
      </c>
      <c r="G114">
        <v>4182</v>
      </c>
      <c r="H114">
        <v>2.76</v>
      </c>
      <c r="I114">
        <v>1</v>
      </c>
      <c r="J114">
        <v>1994</v>
      </c>
      <c r="K114" t="s">
        <v>32</v>
      </c>
      <c r="L114" t="s">
        <v>15</v>
      </c>
    </row>
    <row r="115" spans="1:12" x14ac:dyDescent="0.25">
      <c r="A115" t="s">
        <v>141</v>
      </c>
      <c r="B115" t="s">
        <v>34</v>
      </c>
      <c r="C115">
        <v>3</v>
      </c>
      <c r="D115">
        <v>219.44</v>
      </c>
      <c r="E115">
        <v>1177.48</v>
      </c>
      <c r="F115">
        <v>12.89</v>
      </c>
      <c r="G115">
        <v>4704</v>
      </c>
      <c r="H115">
        <v>6.32</v>
      </c>
      <c r="I115">
        <v>0</v>
      </c>
      <c r="J115">
        <v>2012</v>
      </c>
      <c r="K115" t="s">
        <v>32</v>
      </c>
      <c r="L115" t="s">
        <v>15</v>
      </c>
    </row>
    <row r="116" spans="1:12" x14ac:dyDescent="0.25">
      <c r="A116" t="s">
        <v>142</v>
      </c>
      <c r="B116" t="s">
        <v>39</v>
      </c>
      <c r="C116">
        <v>1</v>
      </c>
      <c r="D116">
        <v>58.18</v>
      </c>
      <c r="E116">
        <v>509.09</v>
      </c>
      <c r="F116">
        <v>88.23</v>
      </c>
      <c r="G116">
        <v>1975</v>
      </c>
      <c r="H116">
        <v>4.87</v>
      </c>
      <c r="I116">
        <v>0</v>
      </c>
      <c r="J116">
        <v>2019</v>
      </c>
      <c r="K116" t="s">
        <v>0</v>
      </c>
      <c r="L116" t="s">
        <v>15</v>
      </c>
    </row>
    <row r="117" spans="1:12" x14ac:dyDescent="0.25">
      <c r="A117" t="s">
        <v>143</v>
      </c>
      <c r="B117" t="s">
        <v>30</v>
      </c>
      <c r="C117">
        <v>3</v>
      </c>
      <c r="D117">
        <v>35.03</v>
      </c>
      <c r="E117">
        <v>186.87</v>
      </c>
      <c r="F117">
        <v>39.409999999999997</v>
      </c>
      <c r="G117">
        <v>3827</v>
      </c>
      <c r="H117">
        <v>3.68</v>
      </c>
      <c r="I117">
        <v>1</v>
      </c>
      <c r="J117">
        <v>2014</v>
      </c>
      <c r="K117" t="s">
        <v>18</v>
      </c>
      <c r="L117" t="s">
        <v>15</v>
      </c>
    </row>
    <row r="118" spans="1:12" x14ac:dyDescent="0.25">
      <c r="A118" t="s">
        <v>144</v>
      </c>
      <c r="B118" t="s">
        <v>25</v>
      </c>
      <c r="C118">
        <v>4</v>
      </c>
      <c r="D118">
        <v>126.82</v>
      </c>
      <c r="E118">
        <v>633.59</v>
      </c>
      <c r="F118">
        <v>82.8</v>
      </c>
      <c r="G118">
        <v>2824</v>
      </c>
      <c r="H118">
        <v>9.5</v>
      </c>
      <c r="I118">
        <v>1</v>
      </c>
      <c r="J118">
        <v>2017</v>
      </c>
      <c r="K118" t="s">
        <v>32</v>
      </c>
      <c r="L118" t="s">
        <v>23</v>
      </c>
    </row>
    <row r="119" spans="1:12" x14ac:dyDescent="0.25">
      <c r="A119" t="s">
        <v>145</v>
      </c>
      <c r="B119" t="s">
        <v>21</v>
      </c>
      <c r="C119">
        <v>4</v>
      </c>
      <c r="D119">
        <v>238.7</v>
      </c>
      <c r="E119">
        <v>2484.44</v>
      </c>
      <c r="F119">
        <v>78.790000000000006</v>
      </c>
      <c r="G119">
        <v>907</v>
      </c>
      <c r="H119">
        <v>6.36</v>
      </c>
      <c r="I119">
        <v>0</v>
      </c>
      <c r="J119">
        <v>2014</v>
      </c>
      <c r="K119" t="s">
        <v>32</v>
      </c>
      <c r="L119" t="s">
        <v>15</v>
      </c>
    </row>
    <row r="120" spans="1:12" x14ac:dyDescent="0.25">
      <c r="A120" t="s">
        <v>146</v>
      </c>
      <c r="B120" t="s">
        <v>14</v>
      </c>
      <c r="C120">
        <v>1</v>
      </c>
      <c r="D120">
        <v>223.65</v>
      </c>
      <c r="E120">
        <v>2074.8000000000002</v>
      </c>
      <c r="F120">
        <v>62.48</v>
      </c>
      <c r="G120">
        <v>369</v>
      </c>
      <c r="H120">
        <v>1.39</v>
      </c>
      <c r="I120">
        <v>0</v>
      </c>
      <c r="J120">
        <v>1999</v>
      </c>
      <c r="K120" t="s">
        <v>18</v>
      </c>
      <c r="L120" t="s">
        <v>23</v>
      </c>
    </row>
    <row r="121" spans="1:12" x14ac:dyDescent="0.25">
      <c r="A121" t="s">
        <v>147</v>
      </c>
      <c r="B121" t="s">
        <v>30</v>
      </c>
      <c r="C121">
        <v>3</v>
      </c>
      <c r="D121">
        <v>16.940000000000001</v>
      </c>
      <c r="E121">
        <v>187.04</v>
      </c>
      <c r="F121">
        <v>49.5</v>
      </c>
      <c r="G121">
        <v>4263</v>
      </c>
      <c r="H121">
        <v>5.64</v>
      </c>
      <c r="I121">
        <v>0</v>
      </c>
      <c r="J121">
        <v>2003</v>
      </c>
      <c r="K121" t="s">
        <v>0</v>
      </c>
      <c r="L121" t="s">
        <v>15</v>
      </c>
    </row>
    <row r="122" spans="1:12" x14ac:dyDescent="0.25">
      <c r="A122" t="s">
        <v>148</v>
      </c>
      <c r="B122" t="s">
        <v>75</v>
      </c>
      <c r="C122">
        <v>3</v>
      </c>
      <c r="D122">
        <v>136.82</v>
      </c>
      <c r="E122">
        <v>1936.72</v>
      </c>
      <c r="F122">
        <v>97.96</v>
      </c>
      <c r="G122">
        <v>3124</v>
      </c>
      <c r="H122">
        <v>7.83</v>
      </c>
      <c r="I122">
        <v>1</v>
      </c>
      <c r="J122">
        <v>2019</v>
      </c>
      <c r="K122" t="s">
        <v>32</v>
      </c>
      <c r="L122" t="s">
        <v>15</v>
      </c>
    </row>
    <row r="123" spans="1:12" x14ac:dyDescent="0.25">
      <c r="A123" t="s">
        <v>149</v>
      </c>
      <c r="B123" t="s">
        <v>34</v>
      </c>
      <c r="C123">
        <v>3</v>
      </c>
      <c r="D123">
        <v>156.97</v>
      </c>
      <c r="E123">
        <v>1473.5</v>
      </c>
      <c r="F123">
        <v>14.58</v>
      </c>
      <c r="G123">
        <v>2563</v>
      </c>
      <c r="H123">
        <v>7.11</v>
      </c>
      <c r="I123">
        <v>0</v>
      </c>
      <c r="J123">
        <v>2014</v>
      </c>
      <c r="K123" t="s">
        <v>18</v>
      </c>
      <c r="L123" t="s">
        <v>23</v>
      </c>
    </row>
    <row r="124" spans="1:12" x14ac:dyDescent="0.25">
      <c r="A124" t="s">
        <v>150</v>
      </c>
      <c r="B124" t="s">
        <v>14</v>
      </c>
      <c r="C124">
        <v>5</v>
      </c>
      <c r="D124">
        <v>193.54</v>
      </c>
      <c r="E124">
        <v>1929.82</v>
      </c>
      <c r="F124">
        <v>72.540000000000006</v>
      </c>
      <c r="G124">
        <v>1868</v>
      </c>
      <c r="H124">
        <v>1.8</v>
      </c>
      <c r="I124">
        <v>1</v>
      </c>
      <c r="J124">
        <v>2003</v>
      </c>
      <c r="K124" t="s">
        <v>32</v>
      </c>
      <c r="L124" t="s">
        <v>26</v>
      </c>
    </row>
    <row r="125" spans="1:12" x14ac:dyDescent="0.25">
      <c r="A125" t="s">
        <v>151</v>
      </c>
      <c r="B125" t="s">
        <v>34</v>
      </c>
      <c r="C125">
        <v>2</v>
      </c>
      <c r="D125">
        <v>195.23</v>
      </c>
      <c r="E125">
        <v>795.66</v>
      </c>
      <c r="F125">
        <v>19.2</v>
      </c>
      <c r="G125">
        <v>120</v>
      </c>
      <c r="H125">
        <v>9.73</v>
      </c>
      <c r="I125">
        <v>0</v>
      </c>
      <c r="J125">
        <v>1999</v>
      </c>
      <c r="K125" t="s">
        <v>41</v>
      </c>
      <c r="L125" t="s">
        <v>15</v>
      </c>
    </row>
    <row r="126" spans="1:12" x14ac:dyDescent="0.25">
      <c r="A126" t="s">
        <v>152</v>
      </c>
      <c r="B126" t="s">
        <v>17</v>
      </c>
      <c r="C126">
        <v>5</v>
      </c>
      <c r="D126">
        <v>109.73</v>
      </c>
      <c r="E126">
        <v>1274.1400000000001</v>
      </c>
      <c r="F126">
        <v>33.89</v>
      </c>
      <c r="G126">
        <v>2389</v>
      </c>
      <c r="H126">
        <v>4.54</v>
      </c>
      <c r="I126">
        <v>1</v>
      </c>
      <c r="J126">
        <v>2000</v>
      </c>
      <c r="K126" t="s">
        <v>28</v>
      </c>
      <c r="L126" t="s">
        <v>15</v>
      </c>
    </row>
    <row r="127" spans="1:12" x14ac:dyDescent="0.25">
      <c r="A127" t="s">
        <v>153</v>
      </c>
      <c r="B127" t="s">
        <v>34</v>
      </c>
      <c r="C127">
        <v>2</v>
      </c>
      <c r="D127">
        <v>168.42</v>
      </c>
      <c r="E127">
        <v>1313.48</v>
      </c>
      <c r="F127">
        <v>30.94</v>
      </c>
      <c r="G127">
        <v>4981</v>
      </c>
      <c r="H127">
        <v>1.67</v>
      </c>
      <c r="I127">
        <v>1</v>
      </c>
      <c r="J127">
        <v>2000</v>
      </c>
      <c r="K127" t="s">
        <v>41</v>
      </c>
      <c r="L127" t="s">
        <v>15</v>
      </c>
    </row>
    <row r="128" spans="1:12" x14ac:dyDescent="0.25">
      <c r="A128" t="s">
        <v>154</v>
      </c>
      <c r="B128" t="s">
        <v>17</v>
      </c>
      <c r="C128">
        <v>3</v>
      </c>
      <c r="D128">
        <v>144.58000000000001</v>
      </c>
      <c r="E128">
        <v>2128.3200000000002</v>
      </c>
      <c r="F128">
        <v>94.71</v>
      </c>
      <c r="G128">
        <v>3940</v>
      </c>
      <c r="H128">
        <v>1.88</v>
      </c>
      <c r="I128">
        <v>0</v>
      </c>
      <c r="J128">
        <v>2010</v>
      </c>
      <c r="K128" t="s">
        <v>32</v>
      </c>
      <c r="L128" t="s">
        <v>23</v>
      </c>
    </row>
    <row r="129" spans="1:12" x14ac:dyDescent="0.25">
      <c r="A129" t="s">
        <v>155</v>
      </c>
      <c r="B129" t="s">
        <v>39</v>
      </c>
      <c r="C129">
        <v>3</v>
      </c>
      <c r="D129">
        <v>265.56</v>
      </c>
      <c r="E129">
        <v>3419.91</v>
      </c>
      <c r="F129">
        <v>96.74</v>
      </c>
      <c r="G129">
        <v>4940</v>
      </c>
      <c r="H129">
        <v>1.07</v>
      </c>
      <c r="I129">
        <v>1</v>
      </c>
      <c r="J129">
        <v>2010</v>
      </c>
      <c r="K129" t="s">
        <v>0</v>
      </c>
      <c r="L129" t="s">
        <v>23</v>
      </c>
    </row>
    <row r="130" spans="1:12" x14ac:dyDescent="0.25">
      <c r="A130" t="s">
        <v>156</v>
      </c>
      <c r="B130" t="s">
        <v>14</v>
      </c>
      <c r="C130">
        <v>5</v>
      </c>
      <c r="D130">
        <v>159.31</v>
      </c>
      <c r="E130">
        <v>1476.77</v>
      </c>
      <c r="F130">
        <v>18.38</v>
      </c>
      <c r="G130">
        <v>2495</v>
      </c>
      <c r="H130">
        <v>8.0500000000000007</v>
      </c>
      <c r="I130">
        <v>0</v>
      </c>
      <c r="J130">
        <v>2011</v>
      </c>
      <c r="K130" t="s">
        <v>28</v>
      </c>
      <c r="L130" t="s">
        <v>15</v>
      </c>
    </row>
    <row r="131" spans="1:12" x14ac:dyDescent="0.25">
      <c r="A131" t="s">
        <v>157</v>
      </c>
      <c r="B131" t="s">
        <v>14</v>
      </c>
      <c r="C131">
        <v>5</v>
      </c>
      <c r="D131">
        <v>132.59</v>
      </c>
      <c r="E131">
        <v>593.83000000000004</v>
      </c>
      <c r="F131">
        <v>2.2999999999999998</v>
      </c>
      <c r="G131">
        <v>947</v>
      </c>
      <c r="H131">
        <v>1.31</v>
      </c>
      <c r="I131">
        <v>1</v>
      </c>
      <c r="J131">
        <v>1996</v>
      </c>
      <c r="K131" t="s">
        <v>41</v>
      </c>
      <c r="L131" t="s">
        <v>15</v>
      </c>
    </row>
    <row r="132" spans="1:12" x14ac:dyDescent="0.25">
      <c r="A132" t="s">
        <v>158</v>
      </c>
      <c r="B132" t="s">
        <v>25</v>
      </c>
      <c r="C132">
        <v>2</v>
      </c>
      <c r="D132">
        <v>121.64</v>
      </c>
      <c r="E132">
        <v>1619.39</v>
      </c>
      <c r="F132">
        <v>72.03</v>
      </c>
      <c r="G132">
        <v>1729</v>
      </c>
      <c r="H132">
        <v>1.34</v>
      </c>
      <c r="I132">
        <v>1</v>
      </c>
      <c r="J132">
        <v>2006</v>
      </c>
      <c r="K132" t="s">
        <v>18</v>
      </c>
      <c r="L132" t="s">
        <v>23</v>
      </c>
    </row>
    <row r="133" spans="1:12" x14ac:dyDescent="0.25">
      <c r="A133" t="s">
        <v>159</v>
      </c>
      <c r="B133" t="s">
        <v>75</v>
      </c>
      <c r="C133">
        <v>4</v>
      </c>
      <c r="D133">
        <v>171.94</v>
      </c>
      <c r="E133">
        <v>2165.9899999999998</v>
      </c>
      <c r="F133">
        <v>41.86</v>
      </c>
      <c r="G133">
        <v>2339</v>
      </c>
      <c r="H133">
        <v>8.52</v>
      </c>
      <c r="I133">
        <v>0</v>
      </c>
      <c r="J133">
        <v>1991</v>
      </c>
      <c r="K133" t="s">
        <v>0</v>
      </c>
      <c r="L133" t="s">
        <v>15</v>
      </c>
    </row>
    <row r="134" spans="1:12" x14ac:dyDescent="0.25">
      <c r="A134" t="s">
        <v>160</v>
      </c>
      <c r="B134" t="s">
        <v>17</v>
      </c>
      <c r="C134">
        <v>2</v>
      </c>
      <c r="D134">
        <v>241.29</v>
      </c>
      <c r="E134">
        <v>1258.33</v>
      </c>
      <c r="F134">
        <v>8.98</v>
      </c>
      <c r="G134">
        <v>2772</v>
      </c>
      <c r="H134">
        <v>3.51</v>
      </c>
      <c r="I134">
        <v>1</v>
      </c>
      <c r="J134">
        <v>2001</v>
      </c>
      <c r="K134" t="s">
        <v>41</v>
      </c>
      <c r="L134" t="s">
        <v>23</v>
      </c>
    </row>
    <row r="135" spans="1:12" x14ac:dyDescent="0.25">
      <c r="A135" t="s">
        <v>161</v>
      </c>
      <c r="B135" t="s">
        <v>25</v>
      </c>
      <c r="C135">
        <v>5</v>
      </c>
      <c r="D135">
        <v>161.75</v>
      </c>
      <c r="E135">
        <v>1058.3900000000001</v>
      </c>
      <c r="F135">
        <v>68.41</v>
      </c>
      <c r="G135">
        <v>1142</v>
      </c>
      <c r="H135">
        <v>0.41</v>
      </c>
      <c r="I135">
        <v>1</v>
      </c>
      <c r="J135">
        <v>2007</v>
      </c>
      <c r="K135" t="s">
        <v>18</v>
      </c>
      <c r="L135" t="s">
        <v>15</v>
      </c>
    </row>
    <row r="136" spans="1:12" x14ac:dyDescent="0.25">
      <c r="A136" t="s">
        <v>162</v>
      </c>
      <c r="B136" t="s">
        <v>34</v>
      </c>
      <c r="C136">
        <v>5</v>
      </c>
      <c r="D136">
        <v>198.67</v>
      </c>
      <c r="E136">
        <v>2487.52</v>
      </c>
      <c r="F136">
        <v>54.56</v>
      </c>
      <c r="G136">
        <v>2532</v>
      </c>
      <c r="H136">
        <v>0.61</v>
      </c>
      <c r="I136">
        <v>0</v>
      </c>
      <c r="J136">
        <v>2000</v>
      </c>
      <c r="K136" t="s">
        <v>32</v>
      </c>
      <c r="L136" t="s">
        <v>15</v>
      </c>
    </row>
    <row r="137" spans="1:12" x14ac:dyDescent="0.25">
      <c r="A137" t="s">
        <v>163</v>
      </c>
      <c r="B137" t="s">
        <v>34</v>
      </c>
      <c r="C137">
        <v>1</v>
      </c>
      <c r="D137">
        <v>221.49</v>
      </c>
      <c r="E137">
        <v>1156.78</v>
      </c>
      <c r="F137">
        <v>98.05</v>
      </c>
      <c r="G137">
        <v>4122</v>
      </c>
      <c r="H137">
        <v>1.51</v>
      </c>
      <c r="I137">
        <v>0</v>
      </c>
      <c r="J137">
        <v>2005</v>
      </c>
      <c r="K137" t="s">
        <v>18</v>
      </c>
      <c r="L137" t="s">
        <v>15</v>
      </c>
    </row>
    <row r="138" spans="1:12" x14ac:dyDescent="0.25">
      <c r="A138" t="s">
        <v>164</v>
      </c>
      <c r="B138" t="s">
        <v>25</v>
      </c>
      <c r="C138">
        <v>5</v>
      </c>
      <c r="D138">
        <v>156.29</v>
      </c>
      <c r="E138">
        <v>2190.1</v>
      </c>
      <c r="F138">
        <v>22.82</v>
      </c>
      <c r="G138">
        <v>3425</v>
      </c>
      <c r="H138">
        <v>2.21</v>
      </c>
      <c r="I138">
        <v>1</v>
      </c>
      <c r="J138">
        <v>2007</v>
      </c>
      <c r="K138" t="s">
        <v>41</v>
      </c>
      <c r="L138" t="s">
        <v>15</v>
      </c>
    </row>
    <row r="139" spans="1:12" x14ac:dyDescent="0.25">
      <c r="A139" t="s">
        <v>165</v>
      </c>
      <c r="B139" t="s">
        <v>14</v>
      </c>
      <c r="C139">
        <v>1</v>
      </c>
      <c r="D139">
        <v>128.33000000000001</v>
      </c>
      <c r="E139">
        <v>1038.75</v>
      </c>
      <c r="F139">
        <v>40.46</v>
      </c>
      <c r="G139">
        <v>4783</v>
      </c>
      <c r="H139">
        <v>6.68</v>
      </c>
      <c r="I139">
        <v>1</v>
      </c>
      <c r="J139">
        <v>2015</v>
      </c>
      <c r="K139" t="s">
        <v>41</v>
      </c>
      <c r="L139" t="s">
        <v>15</v>
      </c>
    </row>
    <row r="140" spans="1:12" x14ac:dyDescent="0.25">
      <c r="A140" t="s">
        <v>166</v>
      </c>
      <c r="B140" t="s">
        <v>34</v>
      </c>
      <c r="C140">
        <v>4</v>
      </c>
      <c r="D140">
        <v>263.06</v>
      </c>
      <c r="E140">
        <v>1063.94</v>
      </c>
      <c r="F140">
        <v>54.3</v>
      </c>
      <c r="G140">
        <v>3911</v>
      </c>
      <c r="H140">
        <v>1.66</v>
      </c>
      <c r="I140">
        <v>0</v>
      </c>
      <c r="J140">
        <v>2005</v>
      </c>
      <c r="K140" t="s">
        <v>32</v>
      </c>
      <c r="L140" t="s">
        <v>23</v>
      </c>
    </row>
    <row r="141" spans="1:12" x14ac:dyDescent="0.25">
      <c r="A141" t="s">
        <v>167</v>
      </c>
      <c r="B141" t="s">
        <v>21</v>
      </c>
      <c r="C141">
        <v>2</v>
      </c>
      <c r="D141">
        <v>125.54</v>
      </c>
      <c r="E141">
        <v>1605.53</v>
      </c>
      <c r="F141">
        <v>79.19</v>
      </c>
      <c r="G141">
        <v>3642</v>
      </c>
      <c r="H141">
        <v>1.28</v>
      </c>
      <c r="I141">
        <v>0</v>
      </c>
      <c r="J141">
        <v>1995</v>
      </c>
      <c r="K141" t="s">
        <v>18</v>
      </c>
      <c r="L141" t="s">
        <v>23</v>
      </c>
    </row>
    <row r="142" spans="1:12" x14ac:dyDescent="0.25">
      <c r="A142" t="s">
        <v>168</v>
      </c>
      <c r="B142" t="s">
        <v>39</v>
      </c>
      <c r="C142">
        <v>2</v>
      </c>
      <c r="D142">
        <v>138.85</v>
      </c>
      <c r="E142">
        <v>1038.8900000000001</v>
      </c>
      <c r="F142">
        <v>54.93</v>
      </c>
      <c r="G142">
        <v>2958</v>
      </c>
      <c r="H142">
        <v>7.67</v>
      </c>
      <c r="I142">
        <v>0</v>
      </c>
      <c r="J142">
        <v>2001</v>
      </c>
      <c r="K142" t="s">
        <v>18</v>
      </c>
      <c r="L142" t="s">
        <v>15</v>
      </c>
    </row>
    <row r="143" spans="1:12" x14ac:dyDescent="0.25">
      <c r="A143" t="s">
        <v>169</v>
      </c>
      <c r="B143" t="s">
        <v>39</v>
      </c>
      <c r="C143">
        <v>1</v>
      </c>
      <c r="D143">
        <v>297.11</v>
      </c>
      <c r="E143">
        <v>2768.47</v>
      </c>
      <c r="F143">
        <v>61.33</v>
      </c>
      <c r="G143">
        <v>2372</v>
      </c>
      <c r="H143">
        <v>6.74</v>
      </c>
      <c r="I143">
        <v>0</v>
      </c>
      <c r="J143">
        <v>2002</v>
      </c>
      <c r="K143" t="s">
        <v>32</v>
      </c>
      <c r="L143" t="s">
        <v>15</v>
      </c>
    </row>
    <row r="144" spans="1:12" x14ac:dyDescent="0.25">
      <c r="A144" t="s">
        <v>170</v>
      </c>
      <c r="B144" t="s">
        <v>21</v>
      </c>
      <c r="C144">
        <v>2</v>
      </c>
      <c r="D144">
        <v>0.56999999999999995</v>
      </c>
      <c r="E144">
        <v>2.48</v>
      </c>
      <c r="F144">
        <v>22.69</v>
      </c>
      <c r="G144">
        <v>4226</v>
      </c>
      <c r="H144">
        <v>4.41</v>
      </c>
      <c r="I144">
        <v>0</v>
      </c>
      <c r="J144">
        <v>1993</v>
      </c>
      <c r="K144" t="s">
        <v>18</v>
      </c>
      <c r="L144" t="s">
        <v>15</v>
      </c>
    </row>
    <row r="145" spans="1:12" x14ac:dyDescent="0.25">
      <c r="A145" t="s">
        <v>171</v>
      </c>
      <c r="B145" t="s">
        <v>25</v>
      </c>
      <c r="C145">
        <v>5</v>
      </c>
      <c r="D145">
        <v>56.05</v>
      </c>
      <c r="E145">
        <v>169.89</v>
      </c>
      <c r="F145">
        <v>84.71</v>
      </c>
      <c r="G145">
        <v>281</v>
      </c>
      <c r="H145">
        <v>5.54</v>
      </c>
      <c r="I145">
        <v>1</v>
      </c>
      <c r="J145">
        <v>1991</v>
      </c>
      <c r="K145" t="s">
        <v>32</v>
      </c>
      <c r="L145" t="s">
        <v>15</v>
      </c>
    </row>
    <row r="146" spans="1:12" x14ac:dyDescent="0.25">
      <c r="A146" t="s">
        <v>172</v>
      </c>
      <c r="B146" t="s">
        <v>21</v>
      </c>
      <c r="C146">
        <v>3</v>
      </c>
      <c r="D146">
        <v>115.5</v>
      </c>
      <c r="E146">
        <v>1230.75</v>
      </c>
      <c r="F146">
        <v>42.92</v>
      </c>
      <c r="G146">
        <v>2004</v>
      </c>
      <c r="H146">
        <v>3.19</v>
      </c>
      <c r="I146">
        <v>0</v>
      </c>
      <c r="J146">
        <v>2015</v>
      </c>
      <c r="K146" t="s">
        <v>0</v>
      </c>
      <c r="L146" t="s">
        <v>15</v>
      </c>
    </row>
    <row r="147" spans="1:12" x14ac:dyDescent="0.25">
      <c r="A147" t="s">
        <v>173</v>
      </c>
      <c r="B147" t="s">
        <v>17</v>
      </c>
      <c r="C147">
        <v>1</v>
      </c>
      <c r="D147">
        <v>279.81</v>
      </c>
      <c r="E147">
        <v>2569.2399999999998</v>
      </c>
      <c r="F147">
        <v>14.18</v>
      </c>
      <c r="G147">
        <v>1232</v>
      </c>
      <c r="H147">
        <v>4.88</v>
      </c>
      <c r="I147">
        <v>1</v>
      </c>
      <c r="J147">
        <v>2016</v>
      </c>
      <c r="K147" t="s">
        <v>41</v>
      </c>
      <c r="L147" t="s">
        <v>23</v>
      </c>
    </row>
    <row r="148" spans="1:12" x14ac:dyDescent="0.25">
      <c r="A148" t="s">
        <v>174</v>
      </c>
      <c r="B148" t="s">
        <v>17</v>
      </c>
      <c r="C148">
        <v>2</v>
      </c>
      <c r="D148">
        <v>21.47</v>
      </c>
      <c r="E148">
        <v>217.33</v>
      </c>
      <c r="F148">
        <v>66.45</v>
      </c>
      <c r="G148">
        <v>3757</v>
      </c>
      <c r="H148">
        <v>5.12</v>
      </c>
      <c r="I148">
        <v>0</v>
      </c>
      <c r="J148">
        <v>2016</v>
      </c>
      <c r="K148" t="s">
        <v>0</v>
      </c>
      <c r="L148" t="s">
        <v>15</v>
      </c>
    </row>
    <row r="149" spans="1:12" x14ac:dyDescent="0.25">
      <c r="A149" t="s">
        <v>175</v>
      </c>
      <c r="B149" t="s">
        <v>25</v>
      </c>
      <c r="C149">
        <v>1</v>
      </c>
      <c r="D149">
        <v>3.34</v>
      </c>
      <c r="E149">
        <v>41.83</v>
      </c>
      <c r="F149">
        <v>21.69</v>
      </c>
      <c r="G149">
        <v>3740</v>
      </c>
      <c r="H149">
        <v>3.93</v>
      </c>
      <c r="I149">
        <v>0</v>
      </c>
      <c r="J149">
        <v>2004</v>
      </c>
      <c r="K149" t="s">
        <v>28</v>
      </c>
      <c r="L149" t="s">
        <v>15</v>
      </c>
    </row>
    <row r="150" spans="1:12" x14ac:dyDescent="0.25">
      <c r="A150" t="s">
        <v>176</v>
      </c>
      <c r="B150" t="s">
        <v>21</v>
      </c>
      <c r="C150">
        <v>1</v>
      </c>
      <c r="D150">
        <v>16.28</v>
      </c>
      <c r="E150">
        <v>175.16</v>
      </c>
      <c r="F150">
        <v>9.85</v>
      </c>
      <c r="G150">
        <v>700</v>
      </c>
      <c r="H150">
        <v>9.08</v>
      </c>
      <c r="I150">
        <v>0</v>
      </c>
      <c r="J150">
        <v>1997</v>
      </c>
      <c r="K150" t="s">
        <v>28</v>
      </c>
      <c r="L150" t="s">
        <v>15</v>
      </c>
    </row>
    <row r="151" spans="1:12" x14ac:dyDescent="0.25">
      <c r="A151" t="s">
        <v>177</v>
      </c>
      <c r="B151" t="s">
        <v>17</v>
      </c>
      <c r="C151">
        <v>3</v>
      </c>
      <c r="D151">
        <v>27.02</v>
      </c>
      <c r="E151">
        <v>137.72999999999999</v>
      </c>
      <c r="F151">
        <v>86.21</v>
      </c>
      <c r="G151">
        <v>1314</v>
      </c>
      <c r="H151">
        <v>0.26</v>
      </c>
      <c r="I151">
        <v>0</v>
      </c>
      <c r="J151">
        <v>1996</v>
      </c>
      <c r="K151" t="s">
        <v>28</v>
      </c>
      <c r="L151" t="s">
        <v>15</v>
      </c>
    </row>
    <row r="152" spans="1:12" x14ac:dyDescent="0.25">
      <c r="A152" t="s">
        <v>178</v>
      </c>
      <c r="B152" t="s">
        <v>14</v>
      </c>
      <c r="C152">
        <v>5</v>
      </c>
      <c r="D152">
        <v>11.76</v>
      </c>
      <c r="E152">
        <v>86.19</v>
      </c>
      <c r="F152">
        <v>46.07</v>
      </c>
      <c r="G152">
        <v>4157</v>
      </c>
      <c r="H152">
        <v>7.84</v>
      </c>
      <c r="I152">
        <v>1</v>
      </c>
      <c r="J152">
        <v>2001</v>
      </c>
      <c r="K152" t="s">
        <v>32</v>
      </c>
      <c r="L152" t="s">
        <v>23</v>
      </c>
    </row>
    <row r="153" spans="1:12" x14ac:dyDescent="0.25">
      <c r="A153" t="s">
        <v>179</v>
      </c>
      <c r="B153" t="s">
        <v>21</v>
      </c>
      <c r="C153">
        <v>1</v>
      </c>
      <c r="D153">
        <v>144.19</v>
      </c>
      <c r="E153">
        <v>2000.02</v>
      </c>
      <c r="F153">
        <v>74.95</v>
      </c>
      <c r="G153">
        <v>3239</v>
      </c>
      <c r="H153">
        <v>1.33</v>
      </c>
      <c r="I153">
        <v>1</v>
      </c>
      <c r="J153">
        <v>2002</v>
      </c>
      <c r="K153" t="s">
        <v>18</v>
      </c>
      <c r="L153" t="s">
        <v>15</v>
      </c>
    </row>
    <row r="154" spans="1:12" x14ac:dyDescent="0.25">
      <c r="A154" t="s">
        <v>180</v>
      </c>
      <c r="B154" t="s">
        <v>14</v>
      </c>
      <c r="C154">
        <v>2</v>
      </c>
      <c r="D154">
        <v>174.44</v>
      </c>
      <c r="E154">
        <v>2135.0300000000002</v>
      </c>
      <c r="F154">
        <v>29.13</v>
      </c>
      <c r="G154">
        <v>4119</v>
      </c>
      <c r="H154">
        <v>8</v>
      </c>
      <c r="I154">
        <v>1</v>
      </c>
      <c r="J154">
        <v>2006</v>
      </c>
      <c r="K154" t="s">
        <v>0</v>
      </c>
      <c r="L154" t="s">
        <v>15</v>
      </c>
    </row>
    <row r="155" spans="1:12" x14ac:dyDescent="0.25">
      <c r="A155" t="s">
        <v>181</v>
      </c>
      <c r="B155" t="s">
        <v>17</v>
      </c>
      <c r="C155">
        <v>4</v>
      </c>
      <c r="D155">
        <v>81.87</v>
      </c>
      <c r="E155">
        <v>792.47</v>
      </c>
      <c r="F155">
        <v>78.72</v>
      </c>
      <c r="G155">
        <v>2316</v>
      </c>
      <c r="H155">
        <v>6.2</v>
      </c>
      <c r="I155">
        <v>1</v>
      </c>
      <c r="J155">
        <v>2006</v>
      </c>
      <c r="K155" t="s">
        <v>0</v>
      </c>
      <c r="L155" t="s">
        <v>15</v>
      </c>
    </row>
    <row r="156" spans="1:12" x14ac:dyDescent="0.25">
      <c r="A156" t="s">
        <v>182</v>
      </c>
      <c r="B156" t="s">
        <v>39</v>
      </c>
      <c r="C156">
        <v>1</v>
      </c>
      <c r="D156">
        <v>119.79</v>
      </c>
      <c r="E156">
        <v>726.85</v>
      </c>
      <c r="F156">
        <v>11.28</v>
      </c>
      <c r="G156">
        <v>2846</v>
      </c>
      <c r="H156">
        <v>8.4499999999999993</v>
      </c>
      <c r="I156">
        <v>1</v>
      </c>
      <c r="J156">
        <v>2010</v>
      </c>
      <c r="K156" t="s">
        <v>0</v>
      </c>
      <c r="L156" t="s">
        <v>23</v>
      </c>
    </row>
    <row r="157" spans="1:12" x14ac:dyDescent="0.25">
      <c r="A157" t="s">
        <v>183</v>
      </c>
      <c r="B157" t="s">
        <v>17</v>
      </c>
      <c r="C157">
        <v>1</v>
      </c>
      <c r="D157">
        <v>27.96</v>
      </c>
      <c r="E157">
        <v>185.23</v>
      </c>
      <c r="F157">
        <v>35.659999999999997</v>
      </c>
      <c r="G157">
        <v>4213</v>
      </c>
      <c r="H157">
        <v>1.07</v>
      </c>
      <c r="I157">
        <v>0</v>
      </c>
      <c r="J157">
        <v>1997</v>
      </c>
      <c r="K157" t="s">
        <v>0</v>
      </c>
      <c r="L157" t="s">
        <v>23</v>
      </c>
    </row>
    <row r="158" spans="1:12" x14ac:dyDescent="0.25">
      <c r="A158" t="s">
        <v>184</v>
      </c>
      <c r="B158" t="s">
        <v>14</v>
      </c>
      <c r="C158">
        <v>3</v>
      </c>
      <c r="D158">
        <v>101.24</v>
      </c>
      <c r="E158">
        <v>1192.96</v>
      </c>
      <c r="F158">
        <v>97.81</v>
      </c>
      <c r="G158">
        <v>3564</v>
      </c>
      <c r="H158">
        <v>5.63</v>
      </c>
      <c r="I158">
        <v>1</v>
      </c>
      <c r="J158">
        <v>1994</v>
      </c>
      <c r="K158" t="s">
        <v>28</v>
      </c>
      <c r="L158" t="s">
        <v>26</v>
      </c>
    </row>
    <row r="159" spans="1:12" x14ac:dyDescent="0.25">
      <c r="A159" t="s">
        <v>185</v>
      </c>
      <c r="B159" t="s">
        <v>30</v>
      </c>
      <c r="C159">
        <v>5</v>
      </c>
      <c r="D159">
        <v>156.99</v>
      </c>
      <c r="E159">
        <v>2074.48</v>
      </c>
      <c r="F159">
        <v>79.42</v>
      </c>
      <c r="G159">
        <v>3403</v>
      </c>
      <c r="H159">
        <v>5.0599999999999996</v>
      </c>
      <c r="I159">
        <v>1</v>
      </c>
      <c r="J159">
        <v>2015</v>
      </c>
      <c r="K159" t="s">
        <v>0</v>
      </c>
      <c r="L159" t="s">
        <v>26</v>
      </c>
    </row>
    <row r="160" spans="1:12" x14ac:dyDescent="0.25">
      <c r="A160" t="s">
        <v>186</v>
      </c>
      <c r="B160" t="s">
        <v>75</v>
      </c>
      <c r="C160">
        <v>4</v>
      </c>
      <c r="D160">
        <v>219.82</v>
      </c>
      <c r="E160">
        <v>2430.5700000000002</v>
      </c>
      <c r="F160">
        <v>49.78</v>
      </c>
      <c r="G160">
        <v>546</v>
      </c>
      <c r="H160">
        <v>7.09</v>
      </c>
      <c r="I160">
        <v>0</v>
      </c>
      <c r="J160">
        <v>2005</v>
      </c>
      <c r="K160" t="s">
        <v>18</v>
      </c>
      <c r="L160" t="s">
        <v>15</v>
      </c>
    </row>
    <row r="161" spans="1:12" x14ac:dyDescent="0.25">
      <c r="A161" t="s">
        <v>187</v>
      </c>
      <c r="B161" t="s">
        <v>34</v>
      </c>
      <c r="C161">
        <v>2</v>
      </c>
      <c r="D161">
        <v>1.5</v>
      </c>
      <c r="E161">
        <v>19.07</v>
      </c>
      <c r="F161">
        <v>34.04</v>
      </c>
      <c r="G161">
        <v>2699</v>
      </c>
      <c r="H161">
        <v>5.39</v>
      </c>
      <c r="I161">
        <v>1</v>
      </c>
      <c r="J161">
        <v>2017</v>
      </c>
      <c r="K161" t="s">
        <v>28</v>
      </c>
      <c r="L161" t="s">
        <v>15</v>
      </c>
    </row>
    <row r="162" spans="1:12" x14ac:dyDescent="0.25">
      <c r="A162" t="s">
        <v>188</v>
      </c>
      <c r="B162" t="s">
        <v>21</v>
      </c>
      <c r="C162">
        <v>4</v>
      </c>
      <c r="D162">
        <v>140.46</v>
      </c>
      <c r="E162">
        <v>1713.59</v>
      </c>
      <c r="F162">
        <v>87.23</v>
      </c>
      <c r="G162">
        <v>4679</v>
      </c>
      <c r="H162">
        <v>5.45</v>
      </c>
      <c r="I162">
        <v>0</v>
      </c>
      <c r="J162">
        <v>2018</v>
      </c>
      <c r="K162" t="s">
        <v>0</v>
      </c>
      <c r="L162" t="s">
        <v>15</v>
      </c>
    </row>
    <row r="163" spans="1:12" x14ac:dyDescent="0.25">
      <c r="A163" t="s">
        <v>189</v>
      </c>
      <c r="B163" t="s">
        <v>30</v>
      </c>
      <c r="C163">
        <v>2</v>
      </c>
      <c r="D163">
        <v>89.45</v>
      </c>
      <c r="E163">
        <v>429.04</v>
      </c>
      <c r="F163">
        <v>54.53</v>
      </c>
      <c r="G163">
        <v>1093</v>
      </c>
      <c r="H163">
        <v>4.3499999999999996</v>
      </c>
      <c r="I163">
        <v>0</v>
      </c>
      <c r="J163">
        <v>2001</v>
      </c>
      <c r="K163" t="s">
        <v>32</v>
      </c>
      <c r="L163" t="s">
        <v>15</v>
      </c>
    </row>
    <row r="164" spans="1:12" x14ac:dyDescent="0.25">
      <c r="A164" t="s">
        <v>190</v>
      </c>
      <c r="B164" t="s">
        <v>17</v>
      </c>
      <c r="C164">
        <v>5</v>
      </c>
      <c r="D164">
        <v>255.92</v>
      </c>
      <c r="E164">
        <v>2069.71</v>
      </c>
      <c r="F164">
        <v>75.87</v>
      </c>
      <c r="G164">
        <v>3368</v>
      </c>
      <c r="H164">
        <v>3.16</v>
      </c>
      <c r="I164">
        <v>1</v>
      </c>
      <c r="J164">
        <v>2019</v>
      </c>
      <c r="K164" t="s">
        <v>41</v>
      </c>
      <c r="L164" t="s">
        <v>15</v>
      </c>
    </row>
    <row r="165" spans="1:12" x14ac:dyDescent="0.25">
      <c r="A165" t="s">
        <v>191</v>
      </c>
      <c r="B165" t="s">
        <v>39</v>
      </c>
      <c r="C165">
        <v>2</v>
      </c>
      <c r="D165">
        <v>214.81</v>
      </c>
      <c r="E165">
        <v>1038.78</v>
      </c>
      <c r="F165">
        <v>75.44</v>
      </c>
      <c r="G165">
        <v>29</v>
      </c>
      <c r="H165">
        <v>4.87</v>
      </c>
      <c r="I165">
        <v>0</v>
      </c>
      <c r="J165">
        <v>2012</v>
      </c>
      <c r="K165" t="s">
        <v>41</v>
      </c>
      <c r="L165" t="s">
        <v>26</v>
      </c>
    </row>
    <row r="166" spans="1:12" x14ac:dyDescent="0.25">
      <c r="A166" t="s">
        <v>192</v>
      </c>
      <c r="B166" t="s">
        <v>25</v>
      </c>
      <c r="C166">
        <v>3</v>
      </c>
      <c r="D166">
        <v>176.94</v>
      </c>
      <c r="E166">
        <v>1030.29</v>
      </c>
      <c r="F166">
        <v>1.89</v>
      </c>
      <c r="G166">
        <v>1577</v>
      </c>
      <c r="H166">
        <v>1.27</v>
      </c>
      <c r="I166">
        <v>0</v>
      </c>
      <c r="J166">
        <v>2005</v>
      </c>
      <c r="K166" t="s">
        <v>41</v>
      </c>
      <c r="L166" t="s">
        <v>15</v>
      </c>
    </row>
    <row r="167" spans="1:12" x14ac:dyDescent="0.25">
      <c r="A167" t="s">
        <v>193</v>
      </c>
      <c r="B167" t="s">
        <v>17</v>
      </c>
      <c r="C167">
        <v>3</v>
      </c>
      <c r="D167">
        <v>83.54</v>
      </c>
      <c r="E167">
        <v>1122.04</v>
      </c>
      <c r="F167">
        <v>12.71</v>
      </c>
      <c r="G167">
        <v>2963</v>
      </c>
      <c r="H167">
        <v>9.6199999999999992</v>
      </c>
      <c r="I167">
        <v>1</v>
      </c>
      <c r="J167">
        <v>2003</v>
      </c>
      <c r="K167" t="s">
        <v>28</v>
      </c>
      <c r="L167" t="s">
        <v>15</v>
      </c>
    </row>
    <row r="168" spans="1:12" x14ac:dyDescent="0.25">
      <c r="A168" t="s">
        <v>194</v>
      </c>
      <c r="B168" t="s">
        <v>39</v>
      </c>
      <c r="C168">
        <v>3</v>
      </c>
      <c r="D168">
        <v>273.14999999999998</v>
      </c>
      <c r="E168">
        <v>2369.5</v>
      </c>
      <c r="F168">
        <v>66</v>
      </c>
      <c r="G168">
        <v>4241</v>
      </c>
      <c r="H168">
        <v>7.17</v>
      </c>
      <c r="I168">
        <v>1</v>
      </c>
      <c r="J168">
        <v>1999</v>
      </c>
      <c r="K168" t="s">
        <v>0</v>
      </c>
      <c r="L168" t="s">
        <v>23</v>
      </c>
    </row>
    <row r="169" spans="1:12" x14ac:dyDescent="0.25">
      <c r="A169" t="s">
        <v>195</v>
      </c>
      <c r="B169" t="s">
        <v>75</v>
      </c>
      <c r="C169">
        <v>3</v>
      </c>
      <c r="D169">
        <v>14.01</v>
      </c>
      <c r="E169">
        <v>132.03</v>
      </c>
      <c r="F169">
        <v>16.25</v>
      </c>
      <c r="G169">
        <v>1772</v>
      </c>
      <c r="H169">
        <v>9.5299999999999994</v>
      </c>
      <c r="I169">
        <v>0</v>
      </c>
      <c r="J169">
        <v>1996</v>
      </c>
      <c r="K169" t="s">
        <v>28</v>
      </c>
      <c r="L169" t="s">
        <v>23</v>
      </c>
    </row>
    <row r="170" spans="1:12" x14ac:dyDescent="0.25">
      <c r="A170" t="s">
        <v>196</v>
      </c>
      <c r="B170" t="s">
        <v>17</v>
      </c>
      <c r="C170">
        <v>4</v>
      </c>
      <c r="D170">
        <v>33.29</v>
      </c>
      <c r="E170">
        <v>171.16</v>
      </c>
      <c r="F170">
        <v>25.62</v>
      </c>
      <c r="G170">
        <v>4748</v>
      </c>
      <c r="H170">
        <v>2.34</v>
      </c>
      <c r="I170">
        <v>1</v>
      </c>
      <c r="J170">
        <v>2018</v>
      </c>
      <c r="K170" t="s">
        <v>18</v>
      </c>
      <c r="L170" t="s">
        <v>15</v>
      </c>
    </row>
    <row r="171" spans="1:12" x14ac:dyDescent="0.25">
      <c r="A171" t="s">
        <v>197</v>
      </c>
      <c r="B171" t="s">
        <v>14</v>
      </c>
      <c r="C171">
        <v>5</v>
      </c>
      <c r="D171">
        <v>117.79</v>
      </c>
      <c r="E171">
        <v>794.76</v>
      </c>
      <c r="F171">
        <v>94.67</v>
      </c>
      <c r="G171">
        <v>2240</v>
      </c>
      <c r="H171">
        <v>8.81</v>
      </c>
      <c r="I171">
        <v>0</v>
      </c>
      <c r="J171">
        <v>1992</v>
      </c>
      <c r="K171" t="s">
        <v>32</v>
      </c>
      <c r="L171" t="s">
        <v>15</v>
      </c>
    </row>
    <row r="172" spans="1:12" x14ac:dyDescent="0.25">
      <c r="A172" t="s">
        <v>198</v>
      </c>
      <c r="B172" t="s">
        <v>25</v>
      </c>
      <c r="C172">
        <v>2</v>
      </c>
      <c r="D172">
        <v>37.770000000000003</v>
      </c>
      <c r="E172">
        <v>217.67</v>
      </c>
      <c r="F172">
        <v>56.06</v>
      </c>
      <c r="G172">
        <v>205</v>
      </c>
      <c r="H172">
        <v>8.11</v>
      </c>
      <c r="I172">
        <v>0</v>
      </c>
      <c r="J172">
        <v>2004</v>
      </c>
      <c r="K172" t="s">
        <v>32</v>
      </c>
      <c r="L172" t="s">
        <v>15</v>
      </c>
    </row>
    <row r="173" spans="1:12" x14ac:dyDescent="0.25">
      <c r="A173" t="s">
        <v>199</v>
      </c>
      <c r="B173" t="s">
        <v>39</v>
      </c>
      <c r="C173">
        <v>2</v>
      </c>
      <c r="D173">
        <v>286.95</v>
      </c>
      <c r="E173">
        <v>1570.83</v>
      </c>
      <c r="F173">
        <v>75.099999999999994</v>
      </c>
      <c r="G173">
        <v>3203</v>
      </c>
      <c r="H173">
        <v>6.8</v>
      </c>
      <c r="I173">
        <v>1</v>
      </c>
      <c r="J173">
        <v>2008</v>
      </c>
      <c r="K173" t="s">
        <v>41</v>
      </c>
      <c r="L173" t="s">
        <v>23</v>
      </c>
    </row>
    <row r="174" spans="1:12" x14ac:dyDescent="0.25">
      <c r="A174" t="s">
        <v>200</v>
      </c>
      <c r="B174" t="s">
        <v>39</v>
      </c>
      <c r="C174">
        <v>3</v>
      </c>
      <c r="D174">
        <v>239.5</v>
      </c>
      <c r="E174">
        <v>2552</v>
      </c>
      <c r="F174">
        <v>55.84</v>
      </c>
      <c r="G174">
        <v>261</v>
      </c>
      <c r="H174">
        <v>6.29</v>
      </c>
      <c r="I174">
        <v>1</v>
      </c>
      <c r="J174">
        <v>2002</v>
      </c>
      <c r="K174" t="s">
        <v>41</v>
      </c>
      <c r="L174" t="s">
        <v>15</v>
      </c>
    </row>
    <row r="175" spans="1:12" x14ac:dyDescent="0.25">
      <c r="A175" t="s">
        <v>201</v>
      </c>
      <c r="B175" t="s">
        <v>39</v>
      </c>
      <c r="C175">
        <v>3</v>
      </c>
      <c r="D175">
        <v>78.069999999999993</v>
      </c>
      <c r="E175">
        <v>474.87</v>
      </c>
      <c r="F175">
        <v>55.3</v>
      </c>
      <c r="G175">
        <v>3752</v>
      </c>
      <c r="H175">
        <v>3.23</v>
      </c>
      <c r="I175">
        <v>0</v>
      </c>
      <c r="J175">
        <v>2010</v>
      </c>
      <c r="K175" t="s">
        <v>41</v>
      </c>
      <c r="L175" t="s">
        <v>15</v>
      </c>
    </row>
    <row r="176" spans="1:12" x14ac:dyDescent="0.25">
      <c r="A176" t="s">
        <v>202</v>
      </c>
      <c r="B176" t="s">
        <v>75</v>
      </c>
      <c r="C176">
        <v>1</v>
      </c>
      <c r="D176">
        <v>176.77</v>
      </c>
      <c r="E176">
        <v>1870.97</v>
      </c>
      <c r="F176">
        <v>9.51</v>
      </c>
      <c r="G176">
        <v>4647</v>
      </c>
      <c r="H176">
        <v>8.18</v>
      </c>
      <c r="I176">
        <v>1</v>
      </c>
      <c r="J176">
        <v>2016</v>
      </c>
      <c r="K176" t="s">
        <v>0</v>
      </c>
      <c r="L176" t="s">
        <v>23</v>
      </c>
    </row>
    <row r="177" spans="1:12" x14ac:dyDescent="0.25">
      <c r="A177" t="s">
        <v>203</v>
      </c>
      <c r="B177" t="s">
        <v>17</v>
      </c>
      <c r="C177">
        <v>5</v>
      </c>
      <c r="D177">
        <v>294.70999999999998</v>
      </c>
      <c r="E177">
        <v>1090.8599999999999</v>
      </c>
      <c r="F177">
        <v>34.43</v>
      </c>
      <c r="G177">
        <v>2246</v>
      </c>
      <c r="H177">
        <v>5.07</v>
      </c>
      <c r="I177">
        <v>1</v>
      </c>
      <c r="J177">
        <v>2018</v>
      </c>
      <c r="K177" t="s">
        <v>18</v>
      </c>
      <c r="L177" t="s">
        <v>15</v>
      </c>
    </row>
    <row r="178" spans="1:12" x14ac:dyDescent="0.25">
      <c r="A178" t="s">
        <v>204</v>
      </c>
      <c r="B178" t="s">
        <v>75</v>
      </c>
      <c r="C178">
        <v>4</v>
      </c>
      <c r="D178">
        <v>265.32</v>
      </c>
      <c r="E178">
        <v>1247.3499999999999</v>
      </c>
      <c r="F178">
        <v>28.31</v>
      </c>
      <c r="G178">
        <v>3180</v>
      </c>
      <c r="H178">
        <v>0.8</v>
      </c>
      <c r="I178">
        <v>0</v>
      </c>
      <c r="J178">
        <v>2009</v>
      </c>
      <c r="K178" t="s">
        <v>18</v>
      </c>
      <c r="L178" t="s">
        <v>26</v>
      </c>
    </row>
    <row r="179" spans="1:12" x14ac:dyDescent="0.25">
      <c r="A179" t="s">
        <v>205</v>
      </c>
      <c r="B179" t="s">
        <v>21</v>
      </c>
      <c r="C179">
        <v>2</v>
      </c>
      <c r="D179">
        <v>180.44</v>
      </c>
      <c r="E179">
        <v>1135.78</v>
      </c>
      <c r="F179">
        <v>39.130000000000003</v>
      </c>
      <c r="G179">
        <v>3611</v>
      </c>
      <c r="H179">
        <v>3.2</v>
      </c>
      <c r="I179">
        <v>0</v>
      </c>
      <c r="J179">
        <v>2014</v>
      </c>
      <c r="K179" t="s">
        <v>18</v>
      </c>
      <c r="L179" t="s">
        <v>15</v>
      </c>
    </row>
    <row r="180" spans="1:12" x14ac:dyDescent="0.25">
      <c r="A180" t="s">
        <v>206</v>
      </c>
      <c r="B180" t="s">
        <v>34</v>
      </c>
      <c r="C180">
        <v>1</v>
      </c>
      <c r="D180">
        <v>271.17</v>
      </c>
      <c r="E180">
        <v>2756.32</v>
      </c>
      <c r="F180">
        <v>79.849999999999994</v>
      </c>
      <c r="G180">
        <v>3341</v>
      </c>
      <c r="H180">
        <v>9.36</v>
      </c>
      <c r="I180">
        <v>0</v>
      </c>
      <c r="J180">
        <v>1995</v>
      </c>
      <c r="K180" t="s">
        <v>18</v>
      </c>
      <c r="L180" t="s">
        <v>23</v>
      </c>
    </row>
    <row r="181" spans="1:12" x14ac:dyDescent="0.25">
      <c r="A181" t="s">
        <v>207</v>
      </c>
      <c r="B181" t="s">
        <v>34</v>
      </c>
      <c r="C181">
        <v>1</v>
      </c>
      <c r="D181">
        <v>296.76</v>
      </c>
      <c r="E181">
        <v>3297.03</v>
      </c>
      <c r="F181">
        <v>37.26</v>
      </c>
      <c r="G181">
        <v>4902</v>
      </c>
      <c r="H181">
        <v>8.52</v>
      </c>
      <c r="I181">
        <v>1</v>
      </c>
      <c r="J181">
        <v>1991</v>
      </c>
      <c r="K181" t="s">
        <v>41</v>
      </c>
      <c r="L181" t="s">
        <v>23</v>
      </c>
    </row>
    <row r="182" spans="1:12" x14ac:dyDescent="0.25">
      <c r="A182" t="s">
        <v>208</v>
      </c>
      <c r="B182" t="s">
        <v>21</v>
      </c>
      <c r="C182">
        <v>2</v>
      </c>
      <c r="D182">
        <v>223.13</v>
      </c>
      <c r="E182">
        <v>1854.79</v>
      </c>
      <c r="F182">
        <v>45.22</v>
      </c>
      <c r="G182">
        <v>418</v>
      </c>
      <c r="H182">
        <v>9.82</v>
      </c>
      <c r="I182">
        <v>1</v>
      </c>
      <c r="J182">
        <v>2011</v>
      </c>
      <c r="K182" t="s">
        <v>32</v>
      </c>
      <c r="L182" t="s">
        <v>26</v>
      </c>
    </row>
    <row r="183" spans="1:12" x14ac:dyDescent="0.25">
      <c r="A183" t="s">
        <v>209</v>
      </c>
      <c r="B183" t="s">
        <v>17</v>
      </c>
      <c r="C183">
        <v>4</v>
      </c>
      <c r="D183">
        <v>19.96</v>
      </c>
      <c r="E183">
        <v>166.66</v>
      </c>
      <c r="F183">
        <v>39.799999999999997</v>
      </c>
      <c r="G183">
        <v>2019</v>
      </c>
      <c r="H183">
        <v>6.32</v>
      </c>
      <c r="I183">
        <v>1</v>
      </c>
      <c r="J183">
        <v>2021</v>
      </c>
      <c r="K183" t="s">
        <v>41</v>
      </c>
      <c r="L183" t="s">
        <v>23</v>
      </c>
    </row>
    <row r="184" spans="1:12" x14ac:dyDescent="0.25">
      <c r="A184" t="s">
        <v>210</v>
      </c>
      <c r="B184" t="s">
        <v>14</v>
      </c>
      <c r="C184">
        <v>1</v>
      </c>
      <c r="D184">
        <v>120.77</v>
      </c>
      <c r="E184">
        <v>1412.31</v>
      </c>
      <c r="F184">
        <v>9.43</v>
      </c>
      <c r="G184">
        <v>1386</v>
      </c>
      <c r="H184">
        <v>2.5499999999999998</v>
      </c>
      <c r="I184">
        <v>1</v>
      </c>
      <c r="J184">
        <v>2005</v>
      </c>
      <c r="K184" t="s">
        <v>18</v>
      </c>
      <c r="L184" t="s">
        <v>15</v>
      </c>
    </row>
    <row r="185" spans="1:12" x14ac:dyDescent="0.25">
      <c r="A185" t="s">
        <v>211</v>
      </c>
      <c r="B185" t="s">
        <v>75</v>
      </c>
      <c r="C185">
        <v>1</v>
      </c>
      <c r="D185">
        <v>251.43</v>
      </c>
      <c r="E185">
        <v>802.02</v>
      </c>
      <c r="F185">
        <v>44.16</v>
      </c>
      <c r="G185">
        <v>1103</v>
      </c>
      <c r="H185">
        <v>1.71</v>
      </c>
      <c r="I185">
        <v>1</v>
      </c>
      <c r="J185">
        <v>2007</v>
      </c>
      <c r="K185" t="s">
        <v>41</v>
      </c>
      <c r="L185" t="s">
        <v>23</v>
      </c>
    </row>
    <row r="186" spans="1:12" x14ac:dyDescent="0.25">
      <c r="A186" t="s">
        <v>212</v>
      </c>
      <c r="B186" t="s">
        <v>25</v>
      </c>
      <c r="C186">
        <v>5</v>
      </c>
      <c r="D186">
        <v>69.56</v>
      </c>
      <c r="E186">
        <v>493.39</v>
      </c>
      <c r="F186">
        <v>19.64</v>
      </c>
      <c r="G186">
        <v>3431</v>
      </c>
      <c r="H186">
        <v>1.95</v>
      </c>
      <c r="I186">
        <v>0</v>
      </c>
      <c r="J186">
        <v>1994</v>
      </c>
      <c r="K186" t="s">
        <v>18</v>
      </c>
      <c r="L186" t="s">
        <v>15</v>
      </c>
    </row>
    <row r="187" spans="1:12" x14ac:dyDescent="0.25">
      <c r="A187" t="s">
        <v>213</v>
      </c>
      <c r="B187" t="s">
        <v>39</v>
      </c>
      <c r="C187">
        <v>4</v>
      </c>
      <c r="D187">
        <v>249.28</v>
      </c>
      <c r="E187">
        <v>3196.89</v>
      </c>
      <c r="F187">
        <v>18.75</v>
      </c>
      <c r="G187">
        <v>3660</v>
      </c>
      <c r="H187">
        <v>0.3</v>
      </c>
      <c r="I187">
        <v>0</v>
      </c>
      <c r="J187">
        <v>2019</v>
      </c>
      <c r="K187" t="s">
        <v>28</v>
      </c>
      <c r="L187" t="s">
        <v>23</v>
      </c>
    </row>
    <row r="188" spans="1:12" x14ac:dyDescent="0.25">
      <c r="A188" t="s">
        <v>214</v>
      </c>
      <c r="B188" t="s">
        <v>39</v>
      </c>
      <c r="C188">
        <v>1</v>
      </c>
      <c r="D188">
        <v>36.54</v>
      </c>
      <c r="E188">
        <v>374.12</v>
      </c>
      <c r="F188">
        <v>9.49</v>
      </c>
      <c r="G188">
        <v>914</v>
      </c>
      <c r="H188">
        <v>3.97</v>
      </c>
      <c r="I188">
        <v>0</v>
      </c>
      <c r="J188">
        <v>2008</v>
      </c>
      <c r="K188" t="s">
        <v>32</v>
      </c>
      <c r="L188" t="s">
        <v>15</v>
      </c>
    </row>
    <row r="189" spans="1:12" x14ac:dyDescent="0.25">
      <c r="A189" t="s">
        <v>215</v>
      </c>
      <c r="B189" t="s">
        <v>17</v>
      </c>
      <c r="C189">
        <v>4</v>
      </c>
      <c r="D189">
        <v>14.56</v>
      </c>
      <c r="E189">
        <v>102.6</v>
      </c>
      <c r="F189">
        <v>35.729999999999997</v>
      </c>
      <c r="G189">
        <v>192</v>
      </c>
      <c r="H189">
        <v>2</v>
      </c>
      <c r="I189">
        <v>0</v>
      </c>
      <c r="J189">
        <v>2012</v>
      </c>
      <c r="K189" t="s">
        <v>28</v>
      </c>
      <c r="L189" t="s">
        <v>15</v>
      </c>
    </row>
    <row r="190" spans="1:12" x14ac:dyDescent="0.25">
      <c r="A190" t="s">
        <v>216</v>
      </c>
      <c r="B190" t="s">
        <v>14</v>
      </c>
      <c r="C190">
        <v>2</v>
      </c>
      <c r="D190">
        <v>115.54</v>
      </c>
      <c r="E190">
        <v>1602.11</v>
      </c>
      <c r="F190">
        <v>75.77</v>
      </c>
      <c r="G190">
        <v>4049</v>
      </c>
      <c r="H190">
        <v>4.18</v>
      </c>
      <c r="I190">
        <v>1</v>
      </c>
      <c r="J190">
        <v>2002</v>
      </c>
      <c r="K190" t="s">
        <v>0</v>
      </c>
      <c r="L190" t="s">
        <v>23</v>
      </c>
    </row>
    <row r="191" spans="1:12" x14ac:dyDescent="0.25">
      <c r="A191" t="s">
        <v>217</v>
      </c>
      <c r="B191" t="s">
        <v>34</v>
      </c>
      <c r="C191">
        <v>3</v>
      </c>
      <c r="D191">
        <v>11.5</v>
      </c>
      <c r="E191">
        <v>141.12</v>
      </c>
      <c r="F191">
        <v>27.72</v>
      </c>
      <c r="G191">
        <v>3761</v>
      </c>
      <c r="H191">
        <v>9.36</v>
      </c>
      <c r="I191">
        <v>1</v>
      </c>
      <c r="J191">
        <v>2018</v>
      </c>
      <c r="K191" t="s">
        <v>41</v>
      </c>
      <c r="L191" t="s">
        <v>15</v>
      </c>
    </row>
    <row r="192" spans="1:12" x14ac:dyDescent="0.25">
      <c r="A192" t="s">
        <v>218</v>
      </c>
      <c r="B192" t="s">
        <v>34</v>
      </c>
      <c r="C192">
        <v>1</v>
      </c>
      <c r="D192">
        <v>287.2</v>
      </c>
      <c r="E192">
        <v>1774.54</v>
      </c>
      <c r="F192">
        <v>31.3</v>
      </c>
      <c r="G192">
        <v>2020</v>
      </c>
      <c r="H192">
        <v>4.3600000000000003</v>
      </c>
      <c r="I192">
        <v>0</v>
      </c>
      <c r="J192">
        <v>2011</v>
      </c>
      <c r="K192" t="s">
        <v>0</v>
      </c>
      <c r="L192" t="s">
        <v>26</v>
      </c>
    </row>
    <row r="193" spans="1:12" x14ac:dyDescent="0.25">
      <c r="A193" t="s">
        <v>219</v>
      </c>
      <c r="B193" t="s">
        <v>39</v>
      </c>
      <c r="C193">
        <v>5</v>
      </c>
      <c r="D193">
        <v>247.95</v>
      </c>
      <c r="E193">
        <v>2663.85</v>
      </c>
      <c r="F193">
        <v>64.3</v>
      </c>
      <c r="G193">
        <v>2097</v>
      </c>
      <c r="H193">
        <v>8.7899999999999991</v>
      </c>
      <c r="I193">
        <v>0</v>
      </c>
      <c r="J193">
        <v>1998</v>
      </c>
      <c r="K193" t="s">
        <v>41</v>
      </c>
      <c r="L193" t="s">
        <v>15</v>
      </c>
    </row>
    <row r="194" spans="1:12" x14ac:dyDescent="0.25">
      <c r="A194" t="s">
        <v>220</v>
      </c>
      <c r="B194" t="s">
        <v>17</v>
      </c>
      <c r="C194">
        <v>2</v>
      </c>
      <c r="D194">
        <v>240.33</v>
      </c>
      <c r="E194">
        <v>2439.11</v>
      </c>
      <c r="F194">
        <v>19.66</v>
      </c>
      <c r="G194">
        <v>3649</v>
      </c>
      <c r="H194">
        <v>6.09</v>
      </c>
      <c r="I194">
        <v>1</v>
      </c>
      <c r="J194">
        <v>2008</v>
      </c>
      <c r="K194" t="s">
        <v>28</v>
      </c>
      <c r="L194" t="s">
        <v>15</v>
      </c>
    </row>
    <row r="195" spans="1:12" x14ac:dyDescent="0.25">
      <c r="A195" t="s">
        <v>221</v>
      </c>
      <c r="B195" t="s">
        <v>75</v>
      </c>
      <c r="C195">
        <v>4</v>
      </c>
      <c r="D195">
        <v>189.12</v>
      </c>
      <c r="E195">
        <v>1477.83</v>
      </c>
      <c r="F195">
        <v>89.71</v>
      </c>
      <c r="G195">
        <v>2135</v>
      </c>
      <c r="H195">
        <v>2.5499999999999998</v>
      </c>
      <c r="I195">
        <v>0</v>
      </c>
      <c r="J195">
        <v>1995</v>
      </c>
      <c r="K195" t="s">
        <v>18</v>
      </c>
      <c r="L195" t="s">
        <v>15</v>
      </c>
    </row>
    <row r="196" spans="1:12" x14ac:dyDescent="0.25">
      <c r="A196" t="s">
        <v>222</v>
      </c>
      <c r="B196" t="s">
        <v>34</v>
      </c>
      <c r="C196">
        <v>2</v>
      </c>
      <c r="D196">
        <v>65.290000000000006</v>
      </c>
      <c r="E196">
        <v>483.37</v>
      </c>
      <c r="F196">
        <v>52.07</v>
      </c>
      <c r="G196">
        <v>362</v>
      </c>
      <c r="H196">
        <v>3.62</v>
      </c>
      <c r="I196">
        <v>0</v>
      </c>
      <c r="J196">
        <v>2004</v>
      </c>
      <c r="K196" t="s">
        <v>18</v>
      </c>
      <c r="L196" t="s">
        <v>15</v>
      </c>
    </row>
    <row r="197" spans="1:12" x14ac:dyDescent="0.25">
      <c r="A197" t="s">
        <v>223</v>
      </c>
      <c r="B197" t="s">
        <v>75</v>
      </c>
      <c r="C197">
        <v>1</v>
      </c>
      <c r="D197">
        <v>155.72</v>
      </c>
      <c r="E197">
        <v>1109.1500000000001</v>
      </c>
      <c r="F197">
        <v>44.82</v>
      </c>
      <c r="G197">
        <v>2427</v>
      </c>
      <c r="H197">
        <v>0.93</v>
      </c>
      <c r="I197">
        <v>0</v>
      </c>
      <c r="J197">
        <v>2009</v>
      </c>
      <c r="K197" t="s">
        <v>41</v>
      </c>
      <c r="L197" t="s">
        <v>15</v>
      </c>
    </row>
    <row r="198" spans="1:12" x14ac:dyDescent="0.25">
      <c r="A198" t="s">
        <v>224</v>
      </c>
      <c r="B198" t="s">
        <v>14</v>
      </c>
      <c r="C198">
        <v>4</v>
      </c>
      <c r="D198">
        <v>179.38</v>
      </c>
      <c r="E198">
        <v>1866.6</v>
      </c>
      <c r="F198">
        <v>55.83</v>
      </c>
      <c r="G198">
        <v>4262</v>
      </c>
      <c r="H198">
        <v>3.4</v>
      </c>
      <c r="I198">
        <v>0</v>
      </c>
      <c r="J198">
        <v>1998</v>
      </c>
      <c r="K198" t="s">
        <v>18</v>
      </c>
      <c r="L198" t="s">
        <v>23</v>
      </c>
    </row>
    <row r="199" spans="1:12" x14ac:dyDescent="0.25">
      <c r="A199" t="s">
        <v>225</v>
      </c>
      <c r="B199" t="s">
        <v>34</v>
      </c>
      <c r="C199">
        <v>3</v>
      </c>
      <c r="D199">
        <v>157.75</v>
      </c>
      <c r="E199">
        <v>1310.73</v>
      </c>
      <c r="F199">
        <v>16.690000000000001</v>
      </c>
      <c r="G199">
        <v>4550</v>
      </c>
      <c r="H199">
        <v>6.81</v>
      </c>
      <c r="I199">
        <v>1</v>
      </c>
      <c r="J199">
        <v>2021</v>
      </c>
      <c r="K199" t="s">
        <v>28</v>
      </c>
      <c r="L199" t="s">
        <v>23</v>
      </c>
    </row>
    <row r="200" spans="1:12" x14ac:dyDescent="0.25">
      <c r="A200" t="s">
        <v>226</v>
      </c>
      <c r="B200" t="s">
        <v>34</v>
      </c>
      <c r="C200">
        <v>2</v>
      </c>
      <c r="D200">
        <v>78.44</v>
      </c>
      <c r="E200">
        <v>1018.34</v>
      </c>
      <c r="F200">
        <v>61.39</v>
      </c>
      <c r="G200">
        <v>1502</v>
      </c>
      <c r="H200">
        <v>0.81</v>
      </c>
      <c r="I200">
        <v>0</v>
      </c>
      <c r="J200">
        <v>1993</v>
      </c>
      <c r="K200" t="s">
        <v>18</v>
      </c>
      <c r="L200" t="s">
        <v>15</v>
      </c>
    </row>
    <row r="201" spans="1:12" x14ac:dyDescent="0.25">
      <c r="A201" t="s">
        <v>227</v>
      </c>
      <c r="B201" t="s">
        <v>30</v>
      </c>
      <c r="C201">
        <v>1</v>
      </c>
      <c r="D201">
        <v>154.82</v>
      </c>
      <c r="E201">
        <v>1708.47</v>
      </c>
      <c r="F201">
        <v>36.369999999999997</v>
      </c>
      <c r="G201">
        <v>2163</v>
      </c>
      <c r="H201">
        <v>2.13</v>
      </c>
      <c r="I201">
        <v>0</v>
      </c>
      <c r="J201">
        <v>2007</v>
      </c>
      <c r="K201" t="s">
        <v>28</v>
      </c>
      <c r="L201" t="s">
        <v>15</v>
      </c>
    </row>
    <row r="202" spans="1:12" x14ac:dyDescent="0.25">
      <c r="A202" t="s">
        <v>228</v>
      </c>
      <c r="B202" t="s">
        <v>34</v>
      </c>
      <c r="C202">
        <v>5</v>
      </c>
      <c r="D202">
        <v>147.61000000000001</v>
      </c>
      <c r="E202">
        <v>566.70000000000005</v>
      </c>
      <c r="F202">
        <v>89.73</v>
      </c>
      <c r="G202">
        <v>2560</v>
      </c>
      <c r="H202">
        <v>3.88</v>
      </c>
      <c r="I202">
        <v>0</v>
      </c>
      <c r="J202">
        <v>1994</v>
      </c>
      <c r="K202" t="s">
        <v>0</v>
      </c>
      <c r="L202" t="s">
        <v>15</v>
      </c>
    </row>
    <row r="203" spans="1:12" x14ac:dyDescent="0.25">
      <c r="A203" t="s">
        <v>229</v>
      </c>
      <c r="B203" t="s">
        <v>21</v>
      </c>
      <c r="C203">
        <v>4</v>
      </c>
      <c r="D203">
        <v>298.89999999999998</v>
      </c>
      <c r="E203">
        <v>3192.86</v>
      </c>
      <c r="F203">
        <v>16.97</v>
      </c>
      <c r="G203">
        <v>2347</v>
      </c>
      <c r="H203">
        <v>9.82</v>
      </c>
      <c r="I203">
        <v>1</v>
      </c>
      <c r="J203">
        <v>2009</v>
      </c>
      <c r="K203" t="s">
        <v>28</v>
      </c>
      <c r="L203" t="s">
        <v>15</v>
      </c>
    </row>
    <row r="204" spans="1:12" x14ac:dyDescent="0.25">
      <c r="A204" t="s">
        <v>230</v>
      </c>
      <c r="B204" t="s">
        <v>25</v>
      </c>
      <c r="C204">
        <v>2</v>
      </c>
      <c r="D204">
        <v>269.27999999999997</v>
      </c>
      <c r="E204">
        <v>1684.01</v>
      </c>
      <c r="F204">
        <v>50.75</v>
      </c>
      <c r="G204">
        <v>2956</v>
      </c>
      <c r="H204">
        <v>7.87</v>
      </c>
      <c r="I204">
        <v>0</v>
      </c>
      <c r="J204">
        <v>2012</v>
      </c>
      <c r="K204" t="s">
        <v>32</v>
      </c>
      <c r="L204" t="s">
        <v>15</v>
      </c>
    </row>
    <row r="205" spans="1:12" x14ac:dyDescent="0.25">
      <c r="A205" t="s">
        <v>231</v>
      </c>
      <c r="B205" t="s">
        <v>21</v>
      </c>
      <c r="C205">
        <v>2</v>
      </c>
      <c r="D205">
        <v>139.28</v>
      </c>
      <c r="E205">
        <v>1408.64</v>
      </c>
      <c r="F205">
        <v>59.85</v>
      </c>
      <c r="G205">
        <v>1243</v>
      </c>
      <c r="H205">
        <v>7.36</v>
      </c>
      <c r="I205">
        <v>0</v>
      </c>
      <c r="J205">
        <v>2000</v>
      </c>
      <c r="K205" t="s">
        <v>32</v>
      </c>
      <c r="L205" t="s">
        <v>15</v>
      </c>
    </row>
    <row r="206" spans="1:12" x14ac:dyDescent="0.25">
      <c r="A206" t="s">
        <v>232</v>
      </c>
      <c r="B206" t="s">
        <v>17</v>
      </c>
      <c r="C206">
        <v>3</v>
      </c>
      <c r="D206">
        <v>187.07</v>
      </c>
      <c r="E206">
        <v>2088</v>
      </c>
      <c r="F206">
        <v>3.44</v>
      </c>
      <c r="G206">
        <v>978</v>
      </c>
      <c r="H206">
        <v>1.25</v>
      </c>
      <c r="I206">
        <v>0</v>
      </c>
      <c r="J206">
        <v>2011</v>
      </c>
      <c r="K206" t="s">
        <v>32</v>
      </c>
      <c r="L206" t="s">
        <v>15</v>
      </c>
    </row>
    <row r="207" spans="1:12" x14ac:dyDescent="0.25">
      <c r="A207" t="s">
        <v>233</v>
      </c>
      <c r="B207" t="s">
        <v>17</v>
      </c>
      <c r="C207">
        <v>3</v>
      </c>
      <c r="D207">
        <v>224.49</v>
      </c>
      <c r="E207">
        <v>1295.3</v>
      </c>
      <c r="F207">
        <v>36.43</v>
      </c>
      <c r="G207">
        <v>4732</v>
      </c>
      <c r="H207">
        <v>7.83</v>
      </c>
      <c r="I207">
        <v>0</v>
      </c>
      <c r="J207">
        <v>1993</v>
      </c>
      <c r="K207" t="s">
        <v>41</v>
      </c>
      <c r="L207" t="s">
        <v>15</v>
      </c>
    </row>
    <row r="208" spans="1:12" x14ac:dyDescent="0.25">
      <c r="A208" t="s">
        <v>234</v>
      </c>
      <c r="B208" t="s">
        <v>75</v>
      </c>
      <c r="C208">
        <v>5</v>
      </c>
      <c r="D208">
        <v>10.94</v>
      </c>
      <c r="E208">
        <v>92.8</v>
      </c>
      <c r="F208">
        <v>73.290000000000006</v>
      </c>
      <c r="G208">
        <v>3970</v>
      </c>
      <c r="H208">
        <v>7.87</v>
      </c>
      <c r="I208">
        <v>0</v>
      </c>
      <c r="J208">
        <v>2018</v>
      </c>
      <c r="K208" t="s">
        <v>41</v>
      </c>
      <c r="L208" t="s">
        <v>15</v>
      </c>
    </row>
    <row r="209" spans="1:12" x14ac:dyDescent="0.25">
      <c r="A209" t="s">
        <v>235</v>
      </c>
      <c r="B209" t="s">
        <v>21</v>
      </c>
      <c r="C209">
        <v>5</v>
      </c>
      <c r="D209">
        <v>268.52999999999997</v>
      </c>
      <c r="E209">
        <v>1418.89</v>
      </c>
      <c r="F209">
        <v>82.06</v>
      </c>
      <c r="G209">
        <v>1055</v>
      </c>
      <c r="H209">
        <v>6.05</v>
      </c>
      <c r="I209">
        <v>1</v>
      </c>
      <c r="J209">
        <v>2002</v>
      </c>
      <c r="K209" t="s">
        <v>41</v>
      </c>
      <c r="L209" t="s">
        <v>23</v>
      </c>
    </row>
    <row r="210" spans="1:12" x14ac:dyDescent="0.25">
      <c r="A210" t="s">
        <v>236</v>
      </c>
      <c r="B210" t="s">
        <v>21</v>
      </c>
      <c r="C210">
        <v>1</v>
      </c>
      <c r="D210">
        <v>258.11</v>
      </c>
      <c r="E210">
        <v>936.44</v>
      </c>
      <c r="F210">
        <v>31.38</v>
      </c>
      <c r="G210">
        <v>3706</v>
      </c>
      <c r="H210">
        <v>9.9</v>
      </c>
      <c r="I210">
        <v>0</v>
      </c>
      <c r="J210">
        <v>1998</v>
      </c>
      <c r="K210" t="s">
        <v>28</v>
      </c>
      <c r="L210" t="s">
        <v>26</v>
      </c>
    </row>
    <row r="211" spans="1:12" x14ac:dyDescent="0.25">
      <c r="A211" t="s">
        <v>237</v>
      </c>
      <c r="B211" t="s">
        <v>21</v>
      </c>
      <c r="C211">
        <v>1</v>
      </c>
      <c r="D211">
        <v>137.5</v>
      </c>
      <c r="E211">
        <v>1036.99</v>
      </c>
      <c r="F211">
        <v>79.88</v>
      </c>
      <c r="G211">
        <v>2785</v>
      </c>
      <c r="H211">
        <v>3.32</v>
      </c>
      <c r="I211">
        <v>0</v>
      </c>
      <c r="J211">
        <v>2020</v>
      </c>
      <c r="K211" t="s">
        <v>41</v>
      </c>
      <c r="L211" t="s">
        <v>15</v>
      </c>
    </row>
    <row r="212" spans="1:12" x14ac:dyDescent="0.25">
      <c r="A212" t="s">
        <v>238</v>
      </c>
      <c r="B212" t="s">
        <v>14</v>
      </c>
      <c r="C212">
        <v>5</v>
      </c>
      <c r="D212">
        <v>117.66</v>
      </c>
      <c r="E212">
        <v>865.43</v>
      </c>
      <c r="F212">
        <v>96.78</v>
      </c>
      <c r="G212">
        <v>1593</v>
      </c>
      <c r="H212">
        <v>9.42</v>
      </c>
      <c r="I212">
        <v>1</v>
      </c>
      <c r="J212">
        <v>1996</v>
      </c>
      <c r="K212" t="s">
        <v>0</v>
      </c>
      <c r="L212" t="s">
        <v>26</v>
      </c>
    </row>
    <row r="213" spans="1:12" x14ac:dyDescent="0.25">
      <c r="A213" t="s">
        <v>239</v>
      </c>
      <c r="B213" t="s">
        <v>34</v>
      </c>
      <c r="C213">
        <v>5</v>
      </c>
      <c r="D213">
        <v>82.25</v>
      </c>
      <c r="E213">
        <v>1229.29</v>
      </c>
      <c r="F213">
        <v>85.7</v>
      </c>
      <c r="G213">
        <v>3883</v>
      </c>
      <c r="H213">
        <v>9.16</v>
      </c>
      <c r="I213">
        <v>0</v>
      </c>
      <c r="J213">
        <v>1993</v>
      </c>
      <c r="K213" t="s">
        <v>32</v>
      </c>
      <c r="L213" t="s">
        <v>15</v>
      </c>
    </row>
    <row r="214" spans="1:12" x14ac:dyDescent="0.25">
      <c r="A214" t="s">
        <v>240</v>
      </c>
      <c r="B214" t="s">
        <v>25</v>
      </c>
      <c r="C214">
        <v>4</v>
      </c>
      <c r="D214">
        <v>143.26</v>
      </c>
      <c r="E214">
        <v>1197.1099999999999</v>
      </c>
      <c r="F214">
        <v>11.85</v>
      </c>
      <c r="G214">
        <v>2373</v>
      </c>
      <c r="H214">
        <v>0.21</v>
      </c>
      <c r="I214">
        <v>0</v>
      </c>
      <c r="J214">
        <v>2008</v>
      </c>
      <c r="K214" t="s">
        <v>28</v>
      </c>
      <c r="L214" t="s">
        <v>15</v>
      </c>
    </row>
    <row r="215" spans="1:12" x14ac:dyDescent="0.25">
      <c r="A215" t="s">
        <v>241</v>
      </c>
      <c r="B215" t="s">
        <v>75</v>
      </c>
      <c r="C215">
        <v>3</v>
      </c>
      <c r="D215">
        <v>13.79</v>
      </c>
      <c r="E215">
        <v>96.57</v>
      </c>
      <c r="F215">
        <v>74</v>
      </c>
      <c r="G215">
        <v>441</v>
      </c>
      <c r="H215">
        <v>4.5599999999999996</v>
      </c>
      <c r="I215">
        <v>0</v>
      </c>
      <c r="J215">
        <v>2019</v>
      </c>
      <c r="K215" t="s">
        <v>32</v>
      </c>
      <c r="L215" t="s">
        <v>15</v>
      </c>
    </row>
    <row r="216" spans="1:12" x14ac:dyDescent="0.25">
      <c r="A216" t="s">
        <v>242</v>
      </c>
      <c r="B216" t="s">
        <v>21</v>
      </c>
      <c r="C216">
        <v>1</v>
      </c>
      <c r="D216">
        <v>255.73</v>
      </c>
      <c r="E216">
        <v>2548.5300000000002</v>
      </c>
      <c r="F216">
        <v>32.03</v>
      </c>
      <c r="G216">
        <v>2833</v>
      </c>
      <c r="H216">
        <v>9.77</v>
      </c>
      <c r="I216">
        <v>1</v>
      </c>
      <c r="J216">
        <v>2020</v>
      </c>
      <c r="K216" t="s">
        <v>41</v>
      </c>
      <c r="L216" t="s">
        <v>15</v>
      </c>
    </row>
    <row r="217" spans="1:12" x14ac:dyDescent="0.25">
      <c r="A217" t="s">
        <v>243</v>
      </c>
      <c r="B217" t="s">
        <v>21</v>
      </c>
      <c r="C217">
        <v>3</v>
      </c>
      <c r="D217">
        <v>11.11</v>
      </c>
      <c r="E217">
        <v>45.16</v>
      </c>
      <c r="F217">
        <v>98.84</v>
      </c>
      <c r="G217">
        <v>1561</v>
      </c>
      <c r="H217">
        <v>1.1200000000000001</v>
      </c>
      <c r="I217">
        <v>0</v>
      </c>
      <c r="J217">
        <v>2010</v>
      </c>
      <c r="K217" t="s">
        <v>28</v>
      </c>
      <c r="L217" t="s">
        <v>15</v>
      </c>
    </row>
    <row r="218" spans="1:12" x14ac:dyDescent="0.25">
      <c r="A218" t="s">
        <v>244</v>
      </c>
      <c r="B218" t="s">
        <v>30</v>
      </c>
      <c r="C218">
        <v>3</v>
      </c>
      <c r="D218">
        <v>99.05</v>
      </c>
      <c r="E218">
        <v>1440.19</v>
      </c>
      <c r="F218">
        <v>48.59</v>
      </c>
      <c r="G218">
        <v>3863</v>
      </c>
      <c r="H218">
        <v>5.52</v>
      </c>
      <c r="I218">
        <v>1</v>
      </c>
      <c r="J218">
        <v>2020</v>
      </c>
      <c r="K218" t="s">
        <v>18</v>
      </c>
      <c r="L218" t="s">
        <v>15</v>
      </c>
    </row>
    <row r="219" spans="1:12" x14ac:dyDescent="0.25">
      <c r="A219" t="s">
        <v>245</v>
      </c>
      <c r="B219" t="s">
        <v>75</v>
      </c>
      <c r="C219">
        <v>5</v>
      </c>
      <c r="D219">
        <v>279.51</v>
      </c>
      <c r="E219">
        <v>2968.26</v>
      </c>
      <c r="F219">
        <v>12.33</v>
      </c>
      <c r="G219">
        <v>1309</v>
      </c>
      <c r="H219">
        <v>9.7899999999999991</v>
      </c>
      <c r="I219">
        <v>1</v>
      </c>
      <c r="J219">
        <v>2008</v>
      </c>
      <c r="K219" t="s">
        <v>0</v>
      </c>
      <c r="L219" t="s">
        <v>15</v>
      </c>
    </row>
    <row r="220" spans="1:12" x14ac:dyDescent="0.25">
      <c r="A220" t="s">
        <v>246</v>
      </c>
      <c r="B220" t="s">
        <v>21</v>
      </c>
      <c r="C220">
        <v>4</v>
      </c>
      <c r="D220">
        <v>220.7</v>
      </c>
      <c r="E220">
        <v>2661.21</v>
      </c>
      <c r="F220">
        <v>72.55</v>
      </c>
      <c r="G220">
        <v>2389</v>
      </c>
      <c r="H220">
        <v>5.6</v>
      </c>
      <c r="I220">
        <v>0</v>
      </c>
      <c r="J220">
        <v>2020</v>
      </c>
      <c r="K220" t="s">
        <v>41</v>
      </c>
      <c r="L220" t="s">
        <v>15</v>
      </c>
    </row>
    <row r="221" spans="1:12" x14ac:dyDescent="0.25">
      <c r="A221" t="s">
        <v>247</v>
      </c>
      <c r="B221" t="s">
        <v>75</v>
      </c>
      <c r="C221">
        <v>2</v>
      </c>
      <c r="D221">
        <v>84.78</v>
      </c>
      <c r="E221">
        <v>427.78</v>
      </c>
      <c r="F221">
        <v>32.369999999999997</v>
      </c>
      <c r="G221">
        <v>187</v>
      </c>
      <c r="H221">
        <v>1.98</v>
      </c>
      <c r="I221">
        <v>1</v>
      </c>
      <c r="J221">
        <v>2021</v>
      </c>
      <c r="K221" t="s">
        <v>41</v>
      </c>
      <c r="L221" t="s">
        <v>15</v>
      </c>
    </row>
    <row r="222" spans="1:12" x14ac:dyDescent="0.25">
      <c r="A222" t="s">
        <v>248</v>
      </c>
      <c r="B222" t="s">
        <v>34</v>
      </c>
      <c r="C222">
        <v>4</v>
      </c>
      <c r="D222">
        <v>76.17</v>
      </c>
      <c r="E222">
        <v>602.79</v>
      </c>
      <c r="F222">
        <v>99.71</v>
      </c>
      <c r="G222">
        <v>1594</v>
      </c>
      <c r="H222">
        <v>5.86</v>
      </c>
      <c r="I222">
        <v>0</v>
      </c>
      <c r="J222">
        <v>1991</v>
      </c>
      <c r="K222" t="s">
        <v>0</v>
      </c>
      <c r="L222" t="s">
        <v>15</v>
      </c>
    </row>
    <row r="223" spans="1:12" x14ac:dyDescent="0.25">
      <c r="A223" t="s">
        <v>249</v>
      </c>
      <c r="B223" t="s">
        <v>30</v>
      </c>
      <c r="C223">
        <v>4</v>
      </c>
      <c r="D223">
        <v>2.02</v>
      </c>
      <c r="E223">
        <v>16.309999999999999</v>
      </c>
      <c r="F223">
        <v>97.98</v>
      </c>
      <c r="G223">
        <v>1592</v>
      </c>
      <c r="H223">
        <v>2.12</v>
      </c>
      <c r="I223">
        <v>0</v>
      </c>
      <c r="J223">
        <v>1999</v>
      </c>
      <c r="K223" t="s">
        <v>0</v>
      </c>
      <c r="L223" t="s">
        <v>15</v>
      </c>
    </row>
    <row r="224" spans="1:12" x14ac:dyDescent="0.25">
      <c r="A224" t="s">
        <v>250</v>
      </c>
      <c r="B224" t="s">
        <v>75</v>
      </c>
      <c r="C224">
        <v>3</v>
      </c>
      <c r="D224">
        <v>208.87</v>
      </c>
      <c r="E224">
        <v>2686.42</v>
      </c>
      <c r="F224">
        <v>65.650000000000006</v>
      </c>
      <c r="G224">
        <v>664</v>
      </c>
      <c r="H224">
        <v>5.25</v>
      </c>
      <c r="I224">
        <v>1</v>
      </c>
      <c r="J224">
        <v>1991</v>
      </c>
      <c r="K224" t="s">
        <v>18</v>
      </c>
      <c r="L224" t="s">
        <v>15</v>
      </c>
    </row>
    <row r="225" spans="1:12" x14ac:dyDescent="0.25">
      <c r="A225" t="s">
        <v>251</v>
      </c>
      <c r="B225" t="s">
        <v>25</v>
      </c>
      <c r="C225">
        <v>4</v>
      </c>
      <c r="D225">
        <v>15.11</v>
      </c>
      <c r="E225">
        <v>45.55</v>
      </c>
      <c r="F225">
        <v>13.07</v>
      </c>
      <c r="G225">
        <v>164</v>
      </c>
      <c r="H225">
        <v>0.83</v>
      </c>
      <c r="I225">
        <v>1</v>
      </c>
      <c r="J225">
        <v>1991</v>
      </c>
      <c r="K225" t="s">
        <v>41</v>
      </c>
      <c r="L225" t="s">
        <v>15</v>
      </c>
    </row>
    <row r="226" spans="1:12" x14ac:dyDescent="0.25">
      <c r="A226" t="s">
        <v>252</v>
      </c>
      <c r="B226" t="s">
        <v>25</v>
      </c>
      <c r="C226">
        <v>1</v>
      </c>
      <c r="D226">
        <v>160.01</v>
      </c>
      <c r="E226">
        <v>1057.7</v>
      </c>
      <c r="F226">
        <v>68.72</v>
      </c>
      <c r="G226">
        <v>3958</v>
      </c>
      <c r="H226">
        <v>6.09</v>
      </c>
      <c r="I226">
        <v>1</v>
      </c>
      <c r="J226">
        <v>2013</v>
      </c>
      <c r="K226" t="s">
        <v>41</v>
      </c>
      <c r="L226" t="s">
        <v>15</v>
      </c>
    </row>
    <row r="227" spans="1:12" x14ac:dyDescent="0.25">
      <c r="A227" t="s">
        <v>253</v>
      </c>
      <c r="B227" t="s">
        <v>17</v>
      </c>
      <c r="C227">
        <v>3</v>
      </c>
      <c r="D227">
        <v>288.66000000000003</v>
      </c>
      <c r="E227">
        <v>4264.8999999999996</v>
      </c>
      <c r="F227">
        <v>9.39</v>
      </c>
      <c r="G227">
        <v>1016</v>
      </c>
      <c r="H227">
        <v>5.22</v>
      </c>
      <c r="I227">
        <v>0</v>
      </c>
      <c r="J227">
        <v>2006</v>
      </c>
      <c r="K227" t="s">
        <v>32</v>
      </c>
      <c r="L227" t="s">
        <v>15</v>
      </c>
    </row>
    <row r="228" spans="1:12" x14ac:dyDescent="0.25">
      <c r="A228" t="s">
        <v>254</v>
      </c>
      <c r="B228" t="s">
        <v>30</v>
      </c>
      <c r="C228">
        <v>1</v>
      </c>
      <c r="D228">
        <v>33.29</v>
      </c>
      <c r="E228">
        <v>289.58</v>
      </c>
      <c r="F228">
        <v>3.03</v>
      </c>
      <c r="G228">
        <v>57</v>
      </c>
      <c r="H228">
        <v>7.43</v>
      </c>
      <c r="I228">
        <v>0</v>
      </c>
      <c r="J228">
        <v>2021</v>
      </c>
      <c r="K228" t="s">
        <v>28</v>
      </c>
      <c r="L228" t="s">
        <v>15</v>
      </c>
    </row>
    <row r="229" spans="1:12" x14ac:dyDescent="0.25">
      <c r="A229" t="s">
        <v>255</v>
      </c>
      <c r="B229" t="s">
        <v>30</v>
      </c>
      <c r="C229">
        <v>2</v>
      </c>
      <c r="D229">
        <v>268.39999999999998</v>
      </c>
      <c r="E229">
        <v>2037.24</v>
      </c>
      <c r="F229">
        <v>82.31</v>
      </c>
      <c r="G229">
        <v>2312</v>
      </c>
      <c r="H229">
        <v>6.34</v>
      </c>
      <c r="I229">
        <v>1</v>
      </c>
      <c r="J229">
        <v>2005</v>
      </c>
      <c r="K229" t="s">
        <v>28</v>
      </c>
      <c r="L229" t="s">
        <v>15</v>
      </c>
    </row>
    <row r="230" spans="1:12" x14ac:dyDescent="0.25">
      <c r="A230" t="s">
        <v>256</v>
      </c>
      <c r="B230" t="s">
        <v>17</v>
      </c>
      <c r="C230">
        <v>3</v>
      </c>
      <c r="D230">
        <v>297.45</v>
      </c>
      <c r="E230">
        <v>1320.07</v>
      </c>
      <c r="F230">
        <v>21.05</v>
      </c>
      <c r="G230">
        <v>1233</v>
      </c>
      <c r="H230">
        <v>5.54</v>
      </c>
      <c r="I230">
        <v>0</v>
      </c>
      <c r="J230">
        <v>2005</v>
      </c>
      <c r="K230" t="s">
        <v>32</v>
      </c>
      <c r="L230" t="s">
        <v>15</v>
      </c>
    </row>
    <row r="231" spans="1:12" x14ac:dyDescent="0.25">
      <c r="A231" t="s">
        <v>257</v>
      </c>
      <c r="B231" t="s">
        <v>75</v>
      </c>
      <c r="C231">
        <v>2</v>
      </c>
      <c r="D231">
        <v>18.920000000000002</v>
      </c>
      <c r="E231">
        <v>277.93</v>
      </c>
      <c r="F231">
        <v>37.96</v>
      </c>
      <c r="G231">
        <v>1040</v>
      </c>
      <c r="H231">
        <v>6.93</v>
      </c>
      <c r="I231">
        <v>0</v>
      </c>
      <c r="J231">
        <v>2020</v>
      </c>
      <c r="K231" t="s">
        <v>28</v>
      </c>
      <c r="L231" t="s">
        <v>15</v>
      </c>
    </row>
    <row r="232" spans="1:12" x14ac:dyDescent="0.25">
      <c r="A232" t="s">
        <v>258</v>
      </c>
      <c r="B232" t="s">
        <v>30</v>
      </c>
      <c r="C232">
        <v>3</v>
      </c>
      <c r="D232">
        <v>264.93</v>
      </c>
      <c r="E232">
        <v>858.46</v>
      </c>
      <c r="F232">
        <v>97.35</v>
      </c>
      <c r="G232">
        <v>3707</v>
      </c>
      <c r="H232">
        <v>1.53</v>
      </c>
      <c r="I232">
        <v>0</v>
      </c>
      <c r="J232">
        <v>2013</v>
      </c>
      <c r="K232" t="s">
        <v>0</v>
      </c>
      <c r="L232" t="s">
        <v>15</v>
      </c>
    </row>
    <row r="233" spans="1:12" x14ac:dyDescent="0.25">
      <c r="A233" t="s">
        <v>259</v>
      </c>
      <c r="B233" t="s">
        <v>25</v>
      </c>
      <c r="C233">
        <v>5</v>
      </c>
      <c r="D233">
        <v>155.07</v>
      </c>
      <c r="E233">
        <v>1836.98</v>
      </c>
      <c r="F233">
        <v>33.75</v>
      </c>
      <c r="G233">
        <v>4050</v>
      </c>
      <c r="H233">
        <v>5.99</v>
      </c>
      <c r="I233">
        <v>0</v>
      </c>
      <c r="J233">
        <v>1990</v>
      </c>
      <c r="K233" t="s">
        <v>28</v>
      </c>
      <c r="L233" t="s">
        <v>15</v>
      </c>
    </row>
    <row r="234" spans="1:12" x14ac:dyDescent="0.25">
      <c r="A234" t="s">
        <v>260</v>
      </c>
      <c r="B234" t="s">
        <v>25</v>
      </c>
      <c r="C234">
        <v>4</v>
      </c>
      <c r="D234">
        <v>272</v>
      </c>
      <c r="E234">
        <v>3324.71</v>
      </c>
      <c r="F234">
        <v>29.72</v>
      </c>
      <c r="G234">
        <v>4950</v>
      </c>
      <c r="H234">
        <v>1.8</v>
      </c>
      <c r="I234">
        <v>1</v>
      </c>
      <c r="J234">
        <v>2000</v>
      </c>
      <c r="K234" t="s">
        <v>28</v>
      </c>
      <c r="L234" t="s">
        <v>15</v>
      </c>
    </row>
    <row r="235" spans="1:12" x14ac:dyDescent="0.25">
      <c r="A235" t="s">
        <v>261</v>
      </c>
      <c r="B235" t="s">
        <v>21</v>
      </c>
      <c r="C235">
        <v>5</v>
      </c>
      <c r="D235">
        <v>171.61</v>
      </c>
      <c r="E235">
        <v>1016.6</v>
      </c>
      <c r="F235">
        <v>91.83</v>
      </c>
      <c r="G235">
        <v>4454</v>
      </c>
      <c r="H235">
        <v>9.26</v>
      </c>
      <c r="I235">
        <v>0</v>
      </c>
      <c r="J235">
        <v>2010</v>
      </c>
      <c r="K235" t="s">
        <v>32</v>
      </c>
      <c r="L235" t="s">
        <v>15</v>
      </c>
    </row>
    <row r="236" spans="1:12" x14ac:dyDescent="0.25">
      <c r="A236" t="s">
        <v>262</v>
      </c>
      <c r="B236" t="s">
        <v>34</v>
      </c>
      <c r="C236">
        <v>2</v>
      </c>
      <c r="D236">
        <v>198.8</v>
      </c>
      <c r="E236">
        <v>2198.4699999999998</v>
      </c>
      <c r="F236">
        <v>11.16</v>
      </c>
      <c r="G236">
        <v>1269</v>
      </c>
      <c r="H236">
        <v>0.78</v>
      </c>
      <c r="I236">
        <v>1</v>
      </c>
      <c r="J236">
        <v>1993</v>
      </c>
      <c r="K236" t="s">
        <v>18</v>
      </c>
      <c r="L236" t="s">
        <v>23</v>
      </c>
    </row>
    <row r="237" spans="1:12" x14ac:dyDescent="0.25">
      <c r="A237" t="s">
        <v>263</v>
      </c>
      <c r="B237" t="s">
        <v>30</v>
      </c>
      <c r="C237">
        <v>4</v>
      </c>
      <c r="D237">
        <v>163.36000000000001</v>
      </c>
      <c r="E237">
        <v>672.25</v>
      </c>
      <c r="F237">
        <v>75.98</v>
      </c>
      <c r="G237">
        <v>1889</v>
      </c>
      <c r="H237">
        <v>4.3600000000000003</v>
      </c>
      <c r="I237">
        <v>0</v>
      </c>
      <c r="J237">
        <v>1996</v>
      </c>
      <c r="K237" t="s">
        <v>28</v>
      </c>
      <c r="L237" t="s">
        <v>15</v>
      </c>
    </row>
    <row r="238" spans="1:12" x14ac:dyDescent="0.25">
      <c r="A238" t="s">
        <v>264</v>
      </c>
      <c r="B238" t="s">
        <v>75</v>
      </c>
      <c r="C238">
        <v>3</v>
      </c>
      <c r="D238">
        <v>259.42</v>
      </c>
      <c r="E238">
        <v>1578.46</v>
      </c>
      <c r="F238">
        <v>98.81</v>
      </c>
      <c r="G238">
        <v>1814</v>
      </c>
      <c r="H238">
        <v>6.99</v>
      </c>
      <c r="I238">
        <v>1</v>
      </c>
      <c r="J238">
        <v>2015</v>
      </c>
      <c r="K238" t="s">
        <v>28</v>
      </c>
      <c r="L238" t="s">
        <v>15</v>
      </c>
    </row>
    <row r="239" spans="1:12" x14ac:dyDescent="0.25">
      <c r="A239" t="s">
        <v>265</v>
      </c>
      <c r="B239" t="s">
        <v>17</v>
      </c>
      <c r="C239">
        <v>4</v>
      </c>
      <c r="D239">
        <v>220.31</v>
      </c>
      <c r="E239">
        <v>2743.92</v>
      </c>
      <c r="F239">
        <v>90.14</v>
      </c>
      <c r="G239">
        <v>3172</v>
      </c>
      <c r="H239">
        <v>4.63</v>
      </c>
      <c r="I239">
        <v>0</v>
      </c>
      <c r="J239">
        <v>2001</v>
      </c>
      <c r="K239" t="s">
        <v>18</v>
      </c>
      <c r="L239" t="s">
        <v>15</v>
      </c>
    </row>
    <row r="240" spans="1:12" x14ac:dyDescent="0.25">
      <c r="A240" t="s">
        <v>266</v>
      </c>
      <c r="B240" t="s">
        <v>17</v>
      </c>
      <c r="C240">
        <v>1</v>
      </c>
      <c r="D240">
        <v>156.62</v>
      </c>
      <c r="E240">
        <v>2094.9899999999998</v>
      </c>
      <c r="F240">
        <v>65.2</v>
      </c>
      <c r="G240">
        <v>3802</v>
      </c>
      <c r="H240">
        <v>1.01</v>
      </c>
      <c r="I240">
        <v>0</v>
      </c>
      <c r="J240">
        <v>2020</v>
      </c>
      <c r="K240" t="s">
        <v>32</v>
      </c>
      <c r="L240" t="s">
        <v>15</v>
      </c>
    </row>
    <row r="241" spans="1:12" x14ac:dyDescent="0.25">
      <c r="A241" t="s">
        <v>267</v>
      </c>
      <c r="B241" t="s">
        <v>75</v>
      </c>
      <c r="C241">
        <v>4</v>
      </c>
      <c r="D241">
        <v>260.51</v>
      </c>
      <c r="E241">
        <v>2683.73</v>
      </c>
      <c r="F241">
        <v>31.47</v>
      </c>
      <c r="G241">
        <v>2346</v>
      </c>
      <c r="H241">
        <v>5.58</v>
      </c>
      <c r="I241">
        <v>0</v>
      </c>
      <c r="J241">
        <v>2006</v>
      </c>
      <c r="K241" t="s">
        <v>18</v>
      </c>
      <c r="L241" t="s">
        <v>15</v>
      </c>
    </row>
    <row r="242" spans="1:12" x14ac:dyDescent="0.25">
      <c r="A242" t="s">
        <v>268</v>
      </c>
      <c r="B242" t="s">
        <v>14</v>
      </c>
      <c r="C242">
        <v>1</v>
      </c>
      <c r="D242">
        <v>73.959999999999994</v>
      </c>
      <c r="E242">
        <v>671.71</v>
      </c>
      <c r="F242">
        <v>25.51</v>
      </c>
      <c r="G242">
        <v>3419</v>
      </c>
      <c r="H242">
        <v>6.45</v>
      </c>
      <c r="I242">
        <v>0</v>
      </c>
      <c r="J242">
        <v>2022</v>
      </c>
      <c r="K242" t="s">
        <v>32</v>
      </c>
      <c r="L242" t="s">
        <v>15</v>
      </c>
    </row>
    <row r="243" spans="1:12" x14ac:dyDescent="0.25">
      <c r="A243" t="s">
        <v>269</v>
      </c>
      <c r="B243" t="s">
        <v>39</v>
      </c>
      <c r="C243">
        <v>4</v>
      </c>
      <c r="D243">
        <v>47.62</v>
      </c>
      <c r="E243">
        <v>233.89</v>
      </c>
      <c r="F243">
        <v>81.94</v>
      </c>
      <c r="G243">
        <v>822</v>
      </c>
      <c r="H243">
        <v>7.07</v>
      </c>
      <c r="I243">
        <v>0</v>
      </c>
      <c r="J243">
        <v>2000</v>
      </c>
      <c r="K243" t="s">
        <v>0</v>
      </c>
      <c r="L243" t="s">
        <v>23</v>
      </c>
    </row>
    <row r="244" spans="1:12" x14ac:dyDescent="0.25">
      <c r="A244" t="s">
        <v>270</v>
      </c>
      <c r="B244" t="s">
        <v>34</v>
      </c>
      <c r="C244">
        <v>1</v>
      </c>
      <c r="D244">
        <v>48.54</v>
      </c>
      <c r="E244">
        <v>182.38</v>
      </c>
      <c r="F244">
        <v>87.99</v>
      </c>
      <c r="G244">
        <v>2442</v>
      </c>
      <c r="H244">
        <v>3.8</v>
      </c>
      <c r="I244">
        <v>1</v>
      </c>
      <c r="J244">
        <v>2017</v>
      </c>
      <c r="K244" t="s">
        <v>32</v>
      </c>
      <c r="L244" t="s">
        <v>15</v>
      </c>
    </row>
    <row r="245" spans="1:12" x14ac:dyDescent="0.25">
      <c r="A245" t="s">
        <v>271</v>
      </c>
      <c r="B245" t="s">
        <v>17</v>
      </c>
      <c r="C245">
        <v>2</v>
      </c>
      <c r="D245">
        <v>100.54</v>
      </c>
      <c r="E245">
        <v>443.56</v>
      </c>
      <c r="F245">
        <v>52.59</v>
      </c>
      <c r="G245">
        <v>893</v>
      </c>
      <c r="H245">
        <v>5.68</v>
      </c>
      <c r="I245">
        <v>1</v>
      </c>
      <c r="J245">
        <v>2021</v>
      </c>
      <c r="K245" t="s">
        <v>0</v>
      </c>
      <c r="L245" t="s">
        <v>15</v>
      </c>
    </row>
    <row r="246" spans="1:12" x14ac:dyDescent="0.25">
      <c r="A246" t="s">
        <v>272</v>
      </c>
      <c r="B246" t="s">
        <v>30</v>
      </c>
      <c r="C246">
        <v>5</v>
      </c>
      <c r="D246">
        <v>71.989999999999995</v>
      </c>
      <c r="E246">
        <v>412.38</v>
      </c>
      <c r="F246">
        <v>24.51</v>
      </c>
      <c r="G246">
        <v>672</v>
      </c>
      <c r="H246">
        <v>4.5599999999999996</v>
      </c>
      <c r="I246">
        <v>0</v>
      </c>
      <c r="J246">
        <v>1990</v>
      </c>
      <c r="K246" t="s">
        <v>0</v>
      </c>
      <c r="L246" t="s">
        <v>26</v>
      </c>
    </row>
    <row r="247" spans="1:12" x14ac:dyDescent="0.25">
      <c r="A247" t="s">
        <v>273</v>
      </c>
      <c r="B247" t="s">
        <v>34</v>
      </c>
      <c r="C247">
        <v>3</v>
      </c>
      <c r="D247">
        <v>279.06</v>
      </c>
      <c r="E247">
        <v>1981.35</v>
      </c>
      <c r="F247">
        <v>11.38</v>
      </c>
      <c r="G247">
        <v>4733</v>
      </c>
      <c r="H247">
        <v>6.75</v>
      </c>
      <c r="I247">
        <v>0</v>
      </c>
      <c r="J247">
        <v>2017</v>
      </c>
      <c r="K247" t="s">
        <v>32</v>
      </c>
      <c r="L247" t="s">
        <v>26</v>
      </c>
    </row>
    <row r="248" spans="1:12" x14ac:dyDescent="0.25">
      <c r="A248" t="s">
        <v>274</v>
      </c>
      <c r="B248" t="s">
        <v>30</v>
      </c>
      <c r="C248">
        <v>4</v>
      </c>
      <c r="D248">
        <v>32.200000000000003</v>
      </c>
      <c r="E248">
        <v>243.78</v>
      </c>
      <c r="F248">
        <v>8.81</v>
      </c>
      <c r="G248">
        <v>2629</v>
      </c>
      <c r="H248">
        <v>5.88</v>
      </c>
      <c r="I248">
        <v>0</v>
      </c>
      <c r="J248">
        <v>1996</v>
      </c>
      <c r="K248" t="s">
        <v>41</v>
      </c>
      <c r="L248" t="s">
        <v>15</v>
      </c>
    </row>
    <row r="249" spans="1:12" x14ac:dyDescent="0.25">
      <c r="A249" t="s">
        <v>275</v>
      </c>
      <c r="B249" t="s">
        <v>14</v>
      </c>
      <c r="C249">
        <v>5</v>
      </c>
      <c r="D249">
        <v>209.85</v>
      </c>
      <c r="E249">
        <v>1501.66</v>
      </c>
      <c r="F249">
        <v>71.94</v>
      </c>
      <c r="G249">
        <v>4237</v>
      </c>
      <c r="H249">
        <v>5.3</v>
      </c>
      <c r="I249">
        <v>0</v>
      </c>
      <c r="J249">
        <v>1991</v>
      </c>
      <c r="K249" t="s">
        <v>32</v>
      </c>
      <c r="L249" t="s">
        <v>15</v>
      </c>
    </row>
    <row r="250" spans="1:12" x14ac:dyDescent="0.25">
      <c r="A250" t="s">
        <v>276</v>
      </c>
      <c r="B250" t="s">
        <v>25</v>
      </c>
      <c r="C250">
        <v>3</v>
      </c>
      <c r="D250">
        <v>57.17</v>
      </c>
      <c r="E250">
        <v>335.51</v>
      </c>
      <c r="F250">
        <v>42.07</v>
      </c>
      <c r="G250">
        <v>4528</v>
      </c>
      <c r="H250">
        <v>2.57</v>
      </c>
      <c r="I250">
        <v>1</v>
      </c>
      <c r="J250">
        <v>2013</v>
      </c>
      <c r="K250" t="s">
        <v>28</v>
      </c>
      <c r="L250" t="s">
        <v>26</v>
      </c>
    </row>
    <row r="251" spans="1:12" x14ac:dyDescent="0.25">
      <c r="A251" t="s">
        <v>277</v>
      </c>
      <c r="B251" t="s">
        <v>34</v>
      </c>
      <c r="C251">
        <v>3</v>
      </c>
      <c r="D251">
        <v>264.55</v>
      </c>
      <c r="E251">
        <v>2411.8200000000002</v>
      </c>
      <c r="F251">
        <v>90.55</v>
      </c>
      <c r="G251">
        <v>823</v>
      </c>
      <c r="H251">
        <v>0.12</v>
      </c>
      <c r="I251">
        <v>1</v>
      </c>
      <c r="J251">
        <v>1993</v>
      </c>
      <c r="K251" t="s">
        <v>28</v>
      </c>
      <c r="L251" t="s">
        <v>15</v>
      </c>
    </row>
    <row r="252" spans="1:12" x14ac:dyDescent="0.25">
      <c r="A252" t="s">
        <v>278</v>
      </c>
      <c r="B252" t="s">
        <v>21</v>
      </c>
      <c r="C252">
        <v>1</v>
      </c>
      <c r="D252">
        <v>288.41000000000003</v>
      </c>
      <c r="E252">
        <v>3721.48</v>
      </c>
      <c r="F252">
        <v>73.989999999999995</v>
      </c>
      <c r="G252">
        <v>2193</v>
      </c>
      <c r="H252">
        <v>1.82</v>
      </c>
      <c r="I252">
        <v>0</v>
      </c>
      <c r="J252">
        <v>2008</v>
      </c>
      <c r="K252" t="s">
        <v>41</v>
      </c>
      <c r="L252" t="s">
        <v>15</v>
      </c>
    </row>
    <row r="253" spans="1:12" x14ac:dyDescent="0.25">
      <c r="A253" t="s">
        <v>279</v>
      </c>
      <c r="B253" t="s">
        <v>17</v>
      </c>
      <c r="C253">
        <v>2</v>
      </c>
      <c r="D253">
        <v>139.91</v>
      </c>
      <c r="E253">
        <v>889.33</v>
      </c>
      <c r="F253">
        <v>19.21</v>
      </c>
      <c r="G253">
        <v>1111</v>
      </c>
      <c r="H253">
        <v>1.26</v>
      </c>
      <c r="I253">
        <v>0</v>
      </c>
      <c r="J253">
        <v>2015</v>
      </c>
      <c r="K253" t="s">
        <v>0</v>
      </c>
      <c r="L253" t="s">
        <v>15</v>
      </c>
    </row>
    <row r="254" spans="1:12" x14ac:dyDescent="0.25">
      <c r="A254" t="s">
        <v>280</v>
      </c>
      <c r="B254" t="s">
        <v>34</v>
      </c>
      <c r="C254">
        <v>2</v>
      </c>
      <c r="D254">
        <v>263.77999999999997</v>
      </c>
      <c r="E254">
        <v>3774.33</v>
      </c>
      <c r="F254">
        <v>61.42</v>
      </c>
      <c r="G254">
        <v>2229</v>
      </c>
      <c r="H254">
        <v>4.55</v>
      </c>
      <c r="I254">
        <v>0</v>
      </c>
      <c r="J254">
        <v>2000</v>
      </c>
      <c r="K254" t="s">
        <v>41</v>
      </c>
      <c r="L254" t="s">
        <v>15</v>
      </c>
    </row>
    <row r="255" spans="1:12" x14ac:dyDescent="0.25">
      <c r="A255" t="s">
        <v>281</v>
      </c>
      <c r="B255" t="s">
        <v>34</v>
      </c>
      <c r="C255">
        <v>5</v>
      </c>
      <c r="D255">
        <v>2.04</v>
      </c>
      <c r="E255">
        <v>27.5</v>
      </c>
      <c r="F255">
        <v>43.61</v>
      </c>
      <c r="G255">
        <v>202</v>
      </c>
      <c r="H255">
        <v>6.16</v>
      </c>
      <c r="I255">
        <v>1</v>
      </c>
      <c r="J255">
        <v>2000</v>
      </c>
      <c r="K255" t="s">
        <v>28</v>
      </c>
      <c r="L255" t="s">
        <v>15</v>
      </c>
    </row>
    <row r="256" spans="1:12" x14ac:dyDescent="0.25">
      <c r="A256" t="s">
        <v>282</v>
      </c>
      <c r="B256" t="s">
        <v>34</v>
      </c>
      <c r="C256">
        <v>2</v>
      </c>
      <c r="D256">
        <v>246.07</v>
      </c>
      <c r="E256">
        <v>1215.8699999999999</v>
      </c>
      <c r="F256">
        <v>57.77</v>
      </c>
      <c r="G256">
        <v>2676</v>
      </c>
      <c r="H256">
        <v>2.21</v>
      </c>
      <c r="I256">
        <v>0</v>
      </c>
      <c r="J256">
        <v>1992</v>
      </c>
      <c r="K256" t="s">
        <v>41</v>
      </c>
      <c r="L256" t="s">
        <v>15</v>
      </c>
    </row>
    <row r="257" spans="1:12" x14ac:dyDescent="0.25">
      <c r="A257" t="s">
        <v>283</v>
      </c>
      <c r="B257" t="s">
        <v>39</v>
      </c>
      <c r="C257">
        <v>4</v>
      </c>
      <c r="D257">
        <v>68.97</v>
      </c>
      <c r="E257">
        <v>857.66</v>
      </c>
      <c r="F257">
        <v>73.83</v>
      </c>
      <c r="G257">
        <v>3497</v>
      </c>
      <c r="H257">
        <v>9.4</v>
      </c>
      <c r="I257">
        <v>1</v>
      </c>
      <c r="J257">
        <v>2001</v>
      </c>
      <c r="K257" t="s">
        <v>32</v>
      </c>
      <c r="L257" t="s">
        <v>15</v>
      </c>
    </row>
    <row r="258" spans="1:12" x14ac:dyDescent="0.25">
      <c r="A258" t="s">
        <v>284</v>
      </c>
      <c r="B258" t="s">
        <v>34</v>
      </c>
      <c r="C258">
        <v>2</v>
      </c>
      <c r="D258">
        <v>272.66000000000003</v>
      </c>
      <c r="E258">
        <v>2697.98</v>
      </c>
      <c r="F258">
        <v>80.64</v>
      </c>
      <c r="G258">
        <v>2453</v>
      </c>
      <c r="H258">
        <v>0.17</v>
      </c>
      <c r="I258">
        <v>1</v>
      </c>
      <c r="J258">
        <v>1992</v>
      </c>
      <c r="K258" t="s">
        <v>41</v>
      </c>
      <c r="L258" t="s">
        <v>15</v>
      </c>
    </row>
    <row r="259" spans="1:12" x14ac:dyDescent="0.25">
      <c r="A259" t="s">
        <v>285</v>
      </c>
      <c r="B259" t="s">
        <v>30</v>
      </c>
      <c r="C259">
        <v>5</v>
      </c>
      <c r="D259">
        <v>0.84</v>
      </c>
      <c r="E259">
        <v>8.23</v>
      </c>
      <c r="F259">
        <v>84.39</v>
      </c>
      <c r="G259">
        <v>475</v>
      </c>
      <c r="H259">
        <v>7.75</v>
      </c>
      <c r="I259">
        <v>0</v>
      </c>
      <c r="J259">
        <v>2016</v>
      </c>
      <c r="K259" t="s">
        <v>0</v>
      </c>
      <c r="L259" t="s">
        <v>26</v>
      </c>
    </row>
    <row r="260" spans="1:12" x14ac:dyDescent="0.25">
      <c r="A260" t="s">
        <v>286</v>
      </c>
      <c r="B260" t="s">
        <v>25</v>
      </c>
      <c r="C260">
        <v>2</v>
      </c>
      <c r="D260">
        <v>167.08</v>
      </c>
      <c r="E260">
        <v>1285.27</v>
      </c>
      <c r="F260">
        <v>25.47</v>
      </c>
      <c r="G260">
        <v>1953</v>
      </c>
      <c r="H260">
        <v>6.29</v>
      </c>
      <c r="I260">
        <v>1</v>
      </c>
      <c r="J260">
        <v>1991</v>
      </c>
      <c r="K260" t="s">
        <v>32</v>
      </c>
      <c r="L260" t="s">
        <v>15</v>
      </c>
    </row>
    <row r="261" spans="1:12" x14ac:dyDescent="0.25">
      <c r="A261" t="s">
        <v>287</v>
      </c>
      <c r="B261" t="s">
        <v>14</v>
      </c>
      <c r="C261">
        <v>4</v>
      </c>
      <c r="D261">
        <v>227.11</v>
      </c>
      <c r="E261">
        <v>2047.13</v>
      </c>
      <c r="F261">
        <v>3.21</v>
      </c>
      <c r="G261">
        <v>3904</v>
      </c>
      <c r="H261">
        <v>3.8</v>
      </c>
      <c r="I261">
        <v>0</v>
      </c>
      <c r="J261">
        <v>2005</v>
      </c>
      <c r="K261" t="s">
        <v>18</v>
      </c>
      <c r="L261" t="s">
        <v>23</v>
      </c>
    </row>
    <row r="262" spans="1:12" x14ac:dyDescent="0.25">
      <c r="A262" t="s">
        <v>288</v>
      </c>
      <c r="B262" t="s">
        <v>75</v>
      </c>
      <c r="C262">
        <v>1</v>
      </c>
      <c r="D262">
        <v>77.98</v>
      </c>
      <c r="E262">
        <v>605.6</v>
      </c>
      <c r="F262">
        <v>73.959999999999994</v>
      </c>
      <c r="G262">
        <v>2015</v>
      </c>
      <c r="H262">
        <v>0.6</v>
      </c>
      <c r="I262">
        <v>1</v>
      </c>
      <c r="J262">
        <v>1991</v>
      </c>
      <c r="K262" t="s">
        <v>28</v>
      </c>
      <c r="L262" t="s">
        <v>26</v>
      </c>
    </row>
    <row r="263" spans="1:12" x14ac:dyDescent="0.25">
      <c r="A263" t="s">
        <v>289</v>
      </c>
      <c r="B263" t="s">
        <v>34</v>
      </c>
      <c r="C263">
        <v>5</v>
      </c>
      <c r="D263">
        <v>58.34</v>
      </c>
      <c r="E263">
        <v>552.88</v>
      </c>
      <c r="F263">
        <v>10.72</v>
      </c>
      <c r="G263">
        <v>3805</v>
      </c>
      <c r="H263">
        <v>6.31</v>
      </c>
      <c r="I263">
        <v>0</v>
      </c>
      <c r="J263">
        <v>2019</v>
      </c>
      <c r="K263" t="s">
        <v>28</v>
      </c>
      <c r="L263" t="s">
        <v>23</v>
      </c>
    </row>
    <row r="264" spans="1:12" x14ac:dyDescent="0.25">
      <c r="A264" t="s">
        <v>290</v>
      </c>
      <c r="B264" t="s">
        <v>17</v>
      </c>
      <c r="C264">
        <v>1</v>
      </c>
      <c r="D264">
        <v>25.69</v>
      </c>
      <c r="E264">
        <v>270.64999999999998</v>
      </c>
      <c r="F264">
        <v>31.56</v>
      </c>
      <c r="G264">
        <v>4123</v>
      </c>
      <c r="H264">
        <v>3.92</v>
      </c>
      <c r="I264">
        <v>0</v>
      </c>
      <c r="J264">
        <v>2009</v>
      </c>
      <c r="K264" t="s">
        <v>41</v>
      </c>
      <c r="L264" t="s">
        <v>23</v>
      </c>
    </row>
    <row r="265" spans="1:12" x14ac:dyDescent="0.25">
      <c r="A265" t="s">
        <v>291</v>
      </c>
      <c r="B265" t="s">
        <v>34</v>
      </c>
      <c r="C265">
        <v>1</v>
      </c>
      <c r="D265">
        <v>98.27</v>
      </c>
      <c r="E265">
        <v>1089.98</v>
      </c>
      <c r="F265">
        <v>0.48</v>
      </c>
      <c r="G265">
        <v>3801</v>
      </c>
      <c r="H265">
        <v>9.3699999999999992</v>
      </c>
      <c r="I265">
        <v>1</v>
      </c>
      <c r="J265">
        <v>2017</v>
      </c>
      <c r="K265" t="s">
        <v>32</v>
      </c>
      <c r="L265" t="s">
        <v>15</v>
      </c>
    </row>
    <row r="266" spans="1:12" x14ac:dyDescent="0.25">
      <c r="A266" t="s">
        <v>292</v>
      </c>
      <c r="B266" t="s">
        <v>17</v>
      </c>
      <c r="C266">
        <v>1</v>
      </c>
      <c r="D266">
        <v>168.17</v>
      </c>
      <c r="E266">
        <v>1579.08</v>
      </c>
      <c r="F266">
        <v>68.2</v>
      </c>
      <c r="G266">
        <v>3993</v>
      </c>
      <c r="H266">
        <v>5.47</v>
      </c>
      <c r="I266">
        <v>1</v>
      </c>
      <c r="J266">
        <v>2014</v>
      </c>
      <c r="K266" t="s">
        <v>18</v>
      </c>
      <c r="L266" t="s">
        <v>26</v>
      </c>
    </row>
    <row r="267" spans="1:12" x14ac:dyDescent="0.25">
      <c r="A267" t="s">
        <v>293</v>
      </c>
      <c r="B267" t="s">
        <v>30</v>
      </c>
      <c r="C267">
        <v>3</v>
      </c>
      <c r="D267">
        <v>35.200000000000003</v>
      </c>
      <c r="E267">
        <v>410.33</v>
      </c>
      <c r="F267">
        <v>16.8</v>
      </c>
      <c r="G267">
        <v>239</v>
      </c>
      <c r="H267">
        <v>9.4</v>
      </c>
      <c r="I267">
        <v>1</v>
      </c>
      <c r="J267">
        <v>2021</v>
      </c>
      <c r="K267" t="s">
        <v>32</v>
      </c>
      <c r="L267" t="s">
        <v>15</v>
      </c>
    </row>
    <row r="268" spans="1:12" x14ac:dyDescent="0.25">
      <c r="A268" t="s">
        <v>294</v>
      </c>
      <c r="B268" t="s">
        <v>17</v>
      </c>
      <c r="C268">
        <v>3</v>
      </c>
      <c r="D268">
        <v>113.32</v>
      </c>
      <c r="E268">
        <v>532.08000000000004</v>
      </c>
      <c r="F268">
        <v>65.56</v>
      </c>
      <c r="G268">
        <v>933</v>
      </c>
      <c r="H268">
        <v>2.2799999999999998</v>
      </c>
      <c r="I268">
        <v>0</v>
      </c>
      <c r="J268">
        <v>1999</v>
      </c>
      <c r="K268" t="s">
        <v>28</v>
      </c>
      <c r="L268" t="s">
        <v>15</v>
      </c>
    </row>
    <row r="269" spans="1:12" x14ac:dyDescent="0.25">
      <c r="A269" t="s">
        <v>295</v>
      </c>
      <c r="B269" t="s">
        <v>21</v>
      </c>
      <c r="C269">
        <v>1</v>
      </c>
      <c r="D269">
        <v>3.22</v>
      </c>
      <c r="E269">
        <v>17.850000000000001</v>
      </c>
      <c r="F269">
        <v>99.18</v>
      </c>
      <c r="G269">
        <v>3612</v>
      </c>
      <c r="H269">
        <v>7.28</v>
      </c>
      <c r="I269">
        <v>1</v>
      </c>
      <c r="J269">
        <v>2022</v>
      </c>
      <c r="K269" t="s">
        <v>32</v>
      </c>
      <c r="L269" t="s">
        <v>15</v>
      </c>
    </row>
    <row r="270" spans="1:12" x14ac:dyDescent="0.25">
      <c r="A270" t="s">
        <v>296</v>
      </c>
      <c r="B270" t="s">
        <v>75</v>
      </c>
      <c r="C270">
        <v>5</v>
      </c>
      <c r="D270">
        <v>245.69</v>
      </c>
      <c r="E270">
        <v>3150.93</v>
      </c>
      <c r="F270">
        <v>7.36</v>
      </c>
      <c r="G270">
        <v>527</v>
      </c>
      <c r="H270">
        <v>6.21</v>
      </c>
      <c r="I270">
        <v>0</v>
      </c>
      <c r="J270">
        <v>2002</v>
      </c>
      <c r="K270" t="s">
        <v>18</v>
      </c>
      <c r="L270" t="s">
        <v>23</v>
      </c>
    </row>
    <row r="271" spans="1:12" x14ac:dyDescent="0.25">
      <c r="A271" t="s">
        <v>297</v>
      </c>
      <c r="B271" t="s">
        <v>25</v>
      </c>
      <c r="C271">
        <v>4</v>
      </c>
      <c r="D271">
        <v>38.97</v>
      </c>
      <c r="E271">
        <v>267.74</v>
      </c>
      <c r="F271">
        <v>7.8</v>
      </c>
      <c r="G271">
        <v>3528</v>
      </c>
      <c r="H271">
        <v>7.42</v>
      </c>
      <c r="I271">
        <v>1</v>
      </c>
      <c r="J271">
        <v>2005</v>
      </c>
      <c r="K271" t="s">
        <v>41</v>
      </c>
      <c r="L271" t="s">
        <v>15</v>
      </c>
    </row>
    <row r="272" spans="1:12" x14ac:dyDescent="0.25">
      <c r="A272" t="s">
        <v>298</v>
      </c>
      <c r="B272" t="s">
        <v>17</v>
      </c>
      <c r="C272">
        <v>4</v>
      </c>
      <c r="D272">
        <v>85.36</v>
      </c>
      <c r="E272">
        <v>279.52999999999997</v>
      </c>
      <c r="F272">
        <v>34.1</v>
      </c>
      <c r="G272">
        <v>4531</v>
      </c>
      <c r="H272">
        <v>2.23</v>
      </c>
      <c r="I272">
        <v>0</v>
      </c>
      <c r="J272">
        <v>2011</v>
      </c>
      <c r="K272" t="s">
        <v>0</v>
      </c>
      <c r="L272" t="s">
        <v>15</v>
      </c>
    </row>
    <row r="273" spans="1:12" x14ac:dyDescent="0.25">
      <c r="A273" t="s">
        <v>299</v>
      </c>
      <c r="B273" t="s">
        <v>17</v>
      </c>
      <c r="C273">
        <v>2</v>
      </c>
      <c r="D273">
        <v>6.02</v>
      </c>
      <c r="E273">
        <v>29.17</v>
      </c>
      <c r="F273">
        <v>86.65</v>
      </c>
      <c r="G273">
        <v>4893</v>
      </c>
      <c r="H273">
        <v>6.68</v>
      </c>
      <c r="I273">
        <v>1</v>
      </c>
      <c r="J273">
        <v>2009</v>
      </c>
      <c r="K273" t="s">
        <v>32</v>
      </c>
      <c r="L273" t="s">
        <v>15</v>
      </c>
    </row>
    <row r="274" spans="1:12" x14ac:dyDescent="0.25">
      <c r="A274" t="s">
        <v>300</v>
      </c>
      <c r="B274" t="s">
        <v>25</v>
      </c>
      <c r="C274">
        <v>5</v>
      </c>
      <c r="D274">
        <v>129.96</v>
      </c>
      <c r="E274">
        <v>738.61</v>
      </c>
      <c r="F274">
        <v>21.63</v>
      </c>
      <c r="G274">
        <v>1634</v>
      </c>
      <c r="H274">
        <v>5.03</v>
      </c>
      <c r="I274">
        <v>1</v>
      </c>
      <c r="J274">
        <v>2016</v>
      </c>
      <c r="K274" t="s">
        <v>0</v>
      </c>
      <c r="L274" t="s">
        <v>15</v>
      </c>
    </row>
    <row r="275" spans="1:12" x14ac:dyDescent="0.25">
      <c r="A275" t="s">
        <v>301</v>
      </c>
      <c r="B275" t="s">
        <v>75</v>
      </c>
      <c r="C275">
        <v>3</v>
      </c>
      <c r="D275">
        <v>252.12</v>
      </c>
      <c r="E275">
        <v>3652.68</v>
      </c>
      <c r="F275">
        <v>36.1</v>
      </c>
      <c r="G275">
        <v>4633</v>
      </c>
      <c r="H275">
        <v>7.45</v>
      </c>
      <c r="I275">
        <v>1</v>
      </c>
      <c r="J275">
        <v>2005</v>
      </c>
      <c r="K275" t="s">
        <v>28</v>
      </c>
      <c r="L275" t="s">
        <v>15</v>
      </c>
    </row>
    <row r="276" spans="1:12" x14ac:dyDescent="0.25">
      <c r="A276" t="s">
        <v>302</v>
      </c>
      <c r="B276" t="s">
        <v>34</v>
      </c>
      <c r="C276">
        <v>1</v>
      </c>
      <c r="D276">
        <v>117.95</v>
      </c>
      <c r="E276">
        <v>1164.93</v>
      </c>
      <c r="F276">
        <v>6.94</v>
      </c>
      <c r="G276">
        <v>1321</v>
      </c>
      <c r="H276">
        <v>3.34</v>
      </c>
      <c r="I276">
        <v>0</v>
      </c>
      <c r="J276">
        <v>2021</v>
      </c>
      <c r="K276" t="s">
        <v>41</v>
      </c>
      <c r="L276" t="s">
        <v>15</v>
      </c>
    </row>
    <row r="277" spans="1:12" x14ac:dyDescent="0.25">
      <c r="A277" t="s">
        <v>303</v>
      </c>
      <c r="B277" t="s">
        <v>17</v>
      </c>
      <c r="C277">
        <v>2</v>
      </c>
      <c r="D277">
        <v>54.26</v>
      </c>
      <c r="E277">
        <v>770.1</v>
      </c>
      <c r="F277">
        <v>76.34</v>
      </c>
      <c r="G277">
        <v>2862</v>
      </c>
      <c r="H277">
        <v>8.91</v>
      </c>
      <c r="I277">
        <v>0</v>
      </c>
      <c r="J277">
        <v>2015</v>
      </c>
      <c r="K277" t="s">
        <v>41</v>
      </c>
      <c r="L277" t="s">
        <v>15</v>
      </c>
    </row>
    <row r="278" spans="1:12" x14ac:dyDescent="0.25">
      <c r="A278" t="s">
        <v>304</v>
      </c>
      <c r="B278" t="s">
        <v>25</v>
      </c>
      <c r="C278">
        <v>4</v>
      </c>
      <c r="D278">
        <v>226.23</v>
      </c>
      <c r="E278">
        <v>2240.12</v>
      </c>
      <c r="F278">
        <v>40.89</v>
      </c>
      <c r="G278">
        <v>1129</v>
      </c>
      <c r="H278">
        <v>0.93</v>
      </c>
      <c r="I278">
        <v>1</v>
      </c>
      <c r="J278">
        <v>2014</v>
      </c>
      <c r="K278" t="s">
        <v>32</v>
      </c>
      <c r="L278" t="s">
        <v>15</v>
      </c>
    </row>
    <row r="279" spans="1:12" x14ac:dyDescent="0.25">
      <c r="A279" t="s">
        <v>305</v>
      </c>
      <c r="B279" t="s">
        <v>21</v>
      </c>
      <c r="C279">
        <v>3</v>
      </c>
      <c r="D279">
        <v>236.75</v>
      </c>
      <c r="E279">
        <v>2072.1</v>
      </c>
      <c r="F279">
        <v>75.95</v>
      </c>
      <c r="G279">
        <v>2592</v>
      </c>
      <c r="H279">
        <v>8.09</v>
      </c>
      <c r="I279">
        <v>0</v>
      </c>
      <c r="J279">
        <v>1991</v>
      </c>
      <c r="K279" t="s">
        <v>41</v>
      </c>
      <c r="L279" t="s">
        <v>23</v>
      </c>
    </row>
    <row r="280" spans="1:12" x14ac:dyDescent="0.25">
      <c r="A280" t="s">
        <v>306</v>
      </c>
      <c r="B280" t="s">
        <v>21</v>
      </c>
      <c r="C280">
        <v>3</v>
      </c>
      <c r="D280">
        <v>52.54</v>
      </c>
      <c r="E280">
        <v>355.42</v>
      </c>
      <c r="F280">
        <v>90.37</v>
      </c>
      <c r="G280">
        <v>1028</v>
      </c>
      <c r="H280">
        <v>8.6300000000000008</v>
      </c>
      <c r="I280">
        <v>1</v>
      </c>
      <c r="J280">
        <v>2001</v>
      </c>
      <c r="K280" t="s">
        <v>32</v>
      </c>
      <c r="L280" t="s">
        <v>15</v>
      </c>
    </row>
    <row r="281" spans="1:12" x14ac:dyDescent="0.25">
      <c r="A281" t="s">
        <v>307</v>
      </c>
      <c r="B281" t="s">
        <v>30</v>
      </c>
      <c r="C281">
        <v>1</v>
      </c>
      <c r="D281">
        <v>231.37</v>
      </c>
      <c r="E281">
        <v>2377.66</v>
      </c>
      <c r="F281">
        <v>23.35</v>
      </c>
      <c r="G281">
        <v>1383</v>
      </c>
      <c r="H281">
        <v>8.19</v>
      </c>
      <c r="I281">
        <v>0</v>
      </c>
      <c r="J281">
        <v>1998</v>
      </c>
      <c r="K281" t="s">
        <v>32</v>
      </c>
      <c r="L281" t="s">
        <v>23</v>
      </c>
    </row>
    <row r="282" spans="1:12" x14ac:dyDescent="0.25">
      <c r="A282" t="s">
        <v>308</v>
      </c>
      <c r="B282" t="s">
        <v>25</v>
      </c>
      <c r="C282">
        <v>4</v>
      </c>
      <c r="D282">
        <v>284.22000000000003</v>
      </c>
      <c r="E282">
        <v>1327.41</v>
      </c>
      <c r="F282">
        <v>80.760000000000005</v>
      </c>
      <c r="G282">
        <v>3379</v>
      </c>
      <c r="H282">
        <v>5.18</v>
      </c>
      <c r="I282">
        <v>0</v>
      </c>
      <c r="J282">
        <v>2001</v>
      </c>
      <c r="K282" t="s">
        <v>0</v>
      </c>
      <c r="L282" t="s">
        <v>15</v>
      </c>
    </row>
    <row r="283" spans="1:12" x14ac:dyDescent="0.25">
      <c r="A283" t="s">
        <v>309</v>
      </c>
      <c r="B283" t="s">
        <v>30</v>
      </c>
      <c r="C283">
        <v>5</v>
      </c>
      <c r="D283">
        <v>50.33</v>
      </c>
      <c r="E283">
        <v>693.5</v>
      </c>
      <c r="F283">
        <v>6</v>
      </c>
      <c r="G283">
        <v>1524</v>
      </c>
      <c r="H283">
        <v>4.4400000000000004</v>
      </c>
      <c r="I283">
        <v>1</v>
      </c>
      <c r="J283">
        <v>2015</v>
      </c>
      <c r="K283" t="s">
        <v>41</v>
      </c>
      <c r="L283" t="s">
        <v>15</v>
      </c>
    </row>
    <row r="284" spans="1:12" x14ac:dyDescent="0.25">
      <c r="A284" t="s">
        <v>310</v>
      </c>
      <c r="B284" t="s">
        <v>21</v>
      </c>
      <c r="C284">
        <v>3</v>
      </c>
      <c r="D284">
        <v>231.41</v>
      </c>
      <c r="E284">
        <v>2997.22</v>
      </c>
      <c r="F284">
        <v>89.89</v>
      </c>
      <c r="G284">
        <v>231</v>
      </c>
      <c r="H284">
        <v>9.9600000000000009</v>
      </c>
      <c r="I284">
        <v>1</v>
      </c>
      <c r="J284">
        <v>1998</v>
      </c>
      <c r="K284" t="s">
        <v>32</v>
      </c>
      <c r="L284" t="s">
        <v>15</v>
      </c>
    </row>
    <row r="285" spans="1:12" x14ac:dyDescent="0.25">
      <c r="A285" t="s">
        <v>311</v>
      </c>
      <c r="B285" t="s">
        <v>75</v>
      </c>
      <c r="C285">
        <v>1</v>
      </c>
      <c r="D285">
        <v>212.72</v>
      </c>
      <c r="E285">
        <v>1448.7</v>
      </c>
      <c r="F285">
        <v>65.11</v>
      </c>
      <c r="G285">
        <v>4973</v>
      </c>
      <c r="H285">
        <v>2.37</v>
      </c>
      <c r="I285">
        <v>0</v>
      </c>
      <c r="J285">
        <v>1999</v>
      </c>
      <c r="K285" t="s">
        <v>0</v>
      </c>
      <c r="L285" t="s">
        <v>15</v>
      </c>
    </row>
    <row r="286" spans="1:12" x14ac:dyDescent="0.25">
      <c r="A286" t="s">
        <v>312</v>
      </c>
      <c r="B286" t="s">
        <v>34</v>
      </c>
      <c r="C286">
        <v>5</v>
      </c>
      <c r="D286">
        <v>142.34</v>
      </c>
      <c r="E286">
        <v>2054.4699999999998</v>
      </c>
      <c r="F286">
        <v>87.44</v>
      </c>
      <c r="G286">
        <v>896</v>
      </c>
      <c r="H286">
        <v>5.51</v>
      </c>
      <c r="I286">
        <v>0</v>
      </c>
      <c r="J286">
        <v>2021</v>
      </c>
      <c r="K286" t="s">
        <v>18</v>
      </c>
      <c r="L286" t="s">
        <v>15</v>
      </c>
    </row>
    <row r="287" spans="1:12" x14ac:dyDescent="0.25">
      <c r="A287" t="s">
        <v>313</v>
      </c>
      <c r="B287" t="s">
        <v>25</v>
      </c>
      <c r="C287">
        <v>4</v>
      </c>
      <c r="D287">
        <v>17.850000000000001</v>
      </c>
      <c r="E287">
        <v>230.31</v>
      </c>
      <c r="F287">
        <v>0.12</v>
      </c>
      <c r="G287">
        <v>4077</v>
      </c>
      <c r="H287">
        <v>6.74</v>
      </c>
      <c r="I287">
        <v>0</v>
      </c>
      <c r="J287">
        <v>2009</v>
      </c>
      <c r="K287" t="s">
        <v>0</v>
      </c>
      <c r="L287" t="s">
        <v>15</v>
      </c>
    </row>
    <row r="288" spans="1:12" x14ac:dyDescent="0.25">
      <c r="A288" t="s">
        <v>314</v>
      </c>
      <c r="B288" t="s">
        <v>14</v>
      </c>
      <c r="C288">
        <v>3</v>
      </c>
      <c r="D288">
        <v>22.87</v>
      </c>
      <c r="E288">
        <v>251.47</v>
      </c>
      <c r="F288">
        <v>16.989999999999998</v>
      </c>
      <c r="G288">
        <v>2262</v>
      </c>
      <c r="H288">
        <v>7.04</v>
      </c>
      <c r="I288">
        <v>1</v>
      </c>
      <c r="J288">
        <v>1991</v>
      </c>
      <c r="K288" t="s">
        <v>0</v>
      </c>
      <c r="L288" t="s">
        <v>15</v>
      </c>
    </row>
    <row r="289" spans="1:12" x14ac:dyDescent="0.25">
      <c r="A289" t="s">
        <v>315</v>
      </c>
      <c r="B289" t="s">
        <v>21</v>
      </c>
      <c r="C289">
        <v>5</v>
      </c>
      <c r="D289">
        <v>255.8</v>
      </c>
      <c r="E289">
        <v>1141.1600000000001</v>
      </c>
      <c r="F289">
        <v>39.04</v>
      </c>
      <c r="G289">
        <v>2793</v>
      </c>
      <c r="H289">
        <v>2.12</v>
      </c>
      <c r="I289">
        <v>0</v>
      </c>
      <c r="J289">
        <v>1990</v>
      </c>
      <c r="K289" t="s">
        <v>32</v>
      </c>
      <c r="L289" t="s">
        <v>15</v>
      </c>
    </row>
    <row r="290" spans="1:12" x14ac:dyDescent="0.25">
      <c r="A290" t="s">
        <v>316</v>
      </c>
      <c r="B290" t="s">
        <v>21</v>
      </c>
      <c r="C290">
        <v>5</v>
      </c>
      <c r="D290">
        <v>297.05</v>
      </c>
      <c r="E290">
        <v>2595.86</v>
      </c>
      <c r="F290">
        <v>38.01</v>
      </c>
      <c r="G290">
        <v>401</v>
      </c>
      <c r="H290">
        <v>6.57</v>
      </c>
      <c r="I290">
        <v>1</v>
      </c>
      <c r="J290">
        <v>2013</v>
      </c>
      <c r="K290" t="s">
        <v>28</v>
      </c>
      <c r="L290" t="s">
        <v>23</v>
      </c>
    </row>
    <row r="291" spans="1:12" x14ac:dyDescent="0.25">
      <c r="A291" t="s">
        <v>317</v>
      </c>
      <c r="B291" t="s">
        <v>14</v>
      </c>
      <c r="C291">
        <v>5</v>
      </c>
      <c r="D291">
        <v>202.98</v>
      </c>
      <c r="E291">
        <v>1841.7</v>
      </c>
      <c r="F291">
        <v>22.75</v>
      </c>
      <c r="G291">
        <v>2083</v>
      </c>
      <c r="H291">
        <v>8.1999999999999993</v>
      </c>
      <c r="I291">
        <v>1</v>
      </c>
      <c r="J291">
        <v>2016</v>
      </c>
      <c r="K291" t="s">
        <v>28</v>
      </c>
      <c r="L291" t="s">
        <v>15</v>
      </c>
    </row>
    <row r="292" spans="1:12" x14ac:dyDescent="0.25">
      <c r="A292" t="s">
        <v>318</v>
      </c>
      <c r="B292" t="s">
        <v>39</v>
      </c>
      <c r="C292">
        <v>3</v>
      </c>
      <c r="D292">
        <v>134.06</v>
      </c>
      <c r="E292">
        <v>776.29</v>
      </c>
      <c r="F292">
        <v>38.22</v>
      </c>
      <c r="G292">
        <v>4749</v>
      </c>
      <c r="H292">
        <v>0.6</v>
      </c>
      <c r="I292">
        <v>0</v>
      </c>
      <c r="J292">
        <v>1991</v>
      </c>
      <c r="K292" t="s">
        <v>28</v>
      </c>
      <c r="L292" t="s">
        <v>15</v>
      </c>
    </row>
    <row r="293" spans="1:12" x14ac:dyDescent="0.25">
      <c r="A293" t="s">
        <v>319</v>
      </c>
      <c r="B293" t="s">
        <v>21</v>
      </c>
      <c r="C293">
        <v>3</v>
      </c>
      <c r="D293">
        <v>194.45</v>
      </c>
      <c r="E293">
        <v>769.94</v>
      </c>
      <c r="F293">
        <v>12.97</v>
      </c>
      <c r="G293">
        <v>4429</v>
      </c>
      <c r="H293">
        <v>9.1199999999999992</v>
      </c>
      <c r="I293">
        <v>1</v>
      </c>
      <c r="J293">
        <v>2020</v>
      </c>
      <c r="K293" t="s">
        <v>0</v>
      </c>
      <c r="L293" t="s">
        <v>23</v>
      </c>
    </row>
    <row r="294" spans="1:12" x14ac:dyDescent="0.25">
      <c r="A294" t="s">
        <v>320</v>
      </c>
      <c r="B294" t="s">
        <v>17</v>
      </c>
      <c r="C294">
        <v>2</v>
      </c>
      <c r="D294">
        <v>178.52</v>
      </c>
      <c r="E294">
        <v>2199.4899999999998</v>
      </c>
      <c r="F294">
        <v>41.33</v>
      </c>
      <c r="G294">
        <v>3242</v>
      </c>
      <c r="H294">
        <v>0.39</v>
      </c>
      <c r="I294">
        <v>0</v>
      </c>
      <c r="J294">
        <v>2003</v>
      </c>
      <c r="K294" t="s">
        <v>32</v>
      </c>
      <c r="L294" t="s">
        <v>15</v>
      </c>
    </row>
    <row r="295" spans="1:12" x14ac:dyDescent="0.25">
      <c r="A295" t="s">
        <v>321</v>
      </c>
      <c r="B295" t="s">
        <v>75</v>
      </c>
      <c r="C295">
        <v>4</v>
      </c>
      <c r="D295">
        <v>115.39</v>
      </c>
      <c r="E295">
        <v>515.15</v>
      </c>
      <c r="F295">
        <v>80.260000000000005</v>
      </c>
      <c r="G295">
        <v>3898</v>
      </c>
      <c r="H295">
        <v>3.62</v>
      </c>
      <c r="I295">
        <v>0</v>
      </c>
      <c r="J295">
        <v>1991</v>
      </c>
      <c r="K295" t="s">
        <v>41</v>
      </c>
      <c r="L295" t="s">
        <v>23</v>
      </c>
    </row>
    <row r="296" spans="1:12" x14ac:dyDescent="0.25">
      <c r="A296" t="s">
        <v>322</v>
      </c>
      <c r="B296" t="s">
        <v>25</v>
      </c>
      <c r="C296">
        <v>1</v>
      </c>
      <c r="D296">
        <v>20.16</v>
      </c>
      <c r="E296">
        <v>204.25</v>
      </c>
      <c r="F296">
        <v>47.96</v>
      </c>
      <c r="G296">
        <v>2010</v>
      </c>
      <c r="H296">
        <v>0.26</v>
      </c>
      <c r="I296">
        <v>1</v>
      </c>
      <c r="J296">
        <v>2018</v>
      </c>
      <c r="K296" t="s">
        <v>0</v>
      </c>
      <c r="L296" t="s">
        <v>15</v>
      </c>
    </row>
    <row r="297" spans="1:12" x14ac:dyDescent="0.25">
      <c r="A297" t="s">
        <v>323</v>
      </c>
      <c r="B297" t="s">
        <v>14</v>
      </c>
      <c r="C297">
        <v>5</v>
      </c>
      <c r="D297">
        <v>246.54</v>
      </c>
      <c r="E297">
        <v>3510.09</v>
      </c>
      <c r="F297">
        <v>1.9</v>
      </c>
      <c r="G297">
        <v>2021</v>
      </c>
      <c r="H297">
        <v>0.86</v>
      </c>
      <c r="I297">
        <v>0</v>
      </c>
      <c r="J297">
        <v>2004</v>
      </c>
      <c r="K297" t="s">
        <v>0</v>
      </c>
      <c r="L297" t="s">
        <v>15</v>
      </c>
    </row>
    <row r="298" spans="1:12" x14ac:dyDescent="0.25">
      <c r="A298" t="s">
        <v>324</v>
      </c>
      <c r="B298" t="s">
        <v>17</v>
      </c>
      <c r="C298">
        <v>2</v>
      </c>
      <c r="D298">
        <v>111.86</v>
      </c>
      <c r="E298">
        <v>1511.59</v>
      </c>
      <c r="F298">
        <v>42.2</v>
      </c>
      <c r="G298">
        <v>3176</v>
      </c>
      <c r="H298">
        <v>9.1199999999999992</v>
      </c>
      <c r="I298">
        <v>0</v>
      </c>
      <c r="J298">
        <v>2001</v>
      </c>
      <c r="K298" t="s">
        <v>32</v>
      </c>
      <c r="L298" t="s">
        <v>15</v>
      </c>
    </row>
    <row r="299" spans="1:12" x14ac:dyDescent="0.25">
      <c r="A299" t="s">
        <v>325</v>
      </c>
      <c r="B299" t="s">
        <v>14</v>
      </c>
      <c r="C299">
        <v>1</v>
      </c>
      <c r="D299">
        <v>245.73</v>
      </c>
      <c r="E299">
        <v>1556.22</v>
      </c>
      <c r="F299">
        <v>2.81</v>
      </c>
      <c r="G299">
        <v>2673</v>
      </c>
      <c r="H299">
        <v>3.61</v>
      </c>
      <c r="I299">
        <v>0</v>
      </c>
      <c r="J299">
        <v>2017</v>
      </c>
      <c r="K299" t="s">
        <v>18</v>
      </c>
      <c r="L299" t="s">
        <v>23</v>
      </c>
    </row>
    <row r="300" spans="1:12" x14ac:dyDescent="0.25">
      <c r="A300" t="s">
        <v>326</v>
      </c>
      <c r="B300" t="s">
        <v>25</v>
      </c>
      <c r="C300">
        <v>2</v>
      </c>
      <c r="D300">
        <v>76.13</v>
      </c>
      <c r="E300">
        <v>1006.24</v>
      </c>
      <c r="F300">
        <v>96.63</v>
      </c>
      <c r="G300">
        <v>1883</v>
      </c>
      <c r="H300">
        <v>4.3099999999999996</v>
      </c>
      <c r="I300">
        <v>0</v>
      </c>
      <c r="J300">
        <v>2009</v>
      </c>
      <c r="K300" t="s">
        <v>0</v>
      </c>
      <c r="L300" t="s">
        <v>26</v>
      </c>
    </row>
    <row r="301" spans="1:12" x14ac:dyDescent="0.25">
      <c r="A301" t="s">
        <v>327</v>
      </c>
      <c r="B301" t="s">
        <v>30</v>
      </c>
      <c r="C301">
        <v>3</v>
      </c>
      <c r="D301">
        <v>0.81</v>
      </c>
      <c r="E301">
        <v>2.4300000000000002</v>
      </c>
      <c r="F301">
        <v>12.83</v>
      </c>
      <c r="G301">
        <v>1201</v>
      </c>
      <c r="H301">
        <v>2.23</v>
      </c>
      <c r="I301">
        <v>0</v>
      </c>
      <c r="J301">
        <v>2013</v>
      </c>
      <c r="K301" t="s">
        <v>18</v>
      </c>
      <c r="L301" t="s">
        <v>23</v>
      </c>
    </row>
    <row r="302" spans="1:12" x14ac:dyDescent="0.25">
      <c r="A302" t="s">
        <v>328</v>
      </c>
      <c r="B302" t="s">
        <v>25</v>
      </c>
      <c r="C302">
        <v>5</v>
      </c>
      <c r="D302">
        <v>48.1</v>
      </c>
      <c r="E302">
        <v>154.51</v>
      </c>
      <c r="F302">
        <v>70.8</v>
      </c>
      <c r="G302">
        <v>1777</v>
      </c>
      <c r="H302">
        <v>6.01</v>
      </c>
      <c r="I302">
        <v>1</v>
      </c>
      <c r="J302">
        <v>2010</v>
      </c>
      <c r="K302" t="s">
        <v>18</v>
      </c>
      <c r="L302" t="s">
        <v>15</v>
      </c>
    </row>
    <row r="303" spans="1:12" x14ac:dyDescent="0.25">
      <c r="A303" t="s">
        <v>329</v>
      </c>
      <c r="B303" t="s">
        <v>39</v>
      </c>
      <c r="C303">
        <v>1</v>
      </c>
      <c r="D303">
        <v>140.83000000000001</v>
      </c>
      <c r="E303">
        <v>1440.78</v>
      </c>
      <c r="F303">
        <v>97.28</v>
      </c>
      <c r="G303">
        <v>166</v>
      </c>
      <c r="H303">
        <v>5.99</v>
      </c>
      <c r="I303">
        <v>1</v>
      </c>
      <c r="J303">
        <v>1999</v>
      </c>
      <c r="K303" t="s">
        <v>28</v>
      </c>
      <c r="L303" t="s">
        <v>15</v>
      </c>
    </row>
    <row r="304" spans="1:12" x14ac:dyDescent="0.25">
      <c r="A304" t="s">
        <v>330</v>
      </c>
      <c r="B304" t="s">
        <v>25</v>
      </c>
      <c r="C304">
        <v>1</v>
      </c>
      <c r="D304">
        <v>283.32</v>
      </c>
      <c r="E304">
        <v>2090.2199999999998</v>
      </c>
      <c r="F304">
        <v>82.62</v>
      </c>
      <c r="G304">
        <v>3981</v>
      </c>
      <c r="H304">
        <v>3.78</v>
      </c>
      <c r="I304">
        <v>1</v>
      </c>
      <c r="J304">
        <v>2003</v>
      </c>
      <c r="K304" t="s">
        <v>32</v>
      </c>
      <c r="L304" t="s">
        <v>15</v>
      </c>
    </row>
    <row r="305" spans="1:12" x14ac:dyDescent="0.25">
      <c r="A305" t="s">
        <v>331</v>
      </c>
      <c r="B305" t="s">
        <v>25</v>
      </c>
      <c r="C305">
        <v>1</v>
      </c>
      <c r="D305">
        <v>31.11</v>
      </c>
      <c r="E305">
        <v>237.6</v>
      </c>
      <c r="F305">
        <v>69.959999999999994</v>
      </c>
      <c r="G305">
        <v>1756</v>
      </c>
      <c r="H305">
        <v>3.4</v>
      </c>
      <c r="I305">
        <v>0</v>
      </c>
      <c r="J305">
        <v>2007</v>
      </c>
      <c r="K305" t="s">
        <v>18</v>
      </c>
      <c r="L305" t="s">
        <v>15</v>
      </c>
    </row>
    <row r="306" spans="1:12" x14ac:dyDescent="0.25">
      <c r="A306" t="s">
        <v>332</v>
      </c>
      <c r="B306" t="s">
        <v>39</v>
      </c>
      <c r="C306">
        <v>1</v>
      </c>
      <c r="D306">
        <v>256.33999999999997</v>
      </c>
      <c r="E306">
        <v>2505.29</v>
      </c>
      <c r="F306">
        <v>83.96</v>
      </c>
      <c r="G306">
        <v>780</v>
      </c>
      <c r="H306">
        <v>8.86</v>
      </c>
      <c r="I306">
        <v>0</v>
      </c>
      <c r="J306">
        <v>2013</v>
      </c>
      <c r="K306" t="s">
        <v>32</v>
      </c>
      <c r="L306" t="s">
        <v>15</v>
      </c>
    </row>
    <row r="307" spans="1:12" x14ac:dyDescent="0.25">
      <c r="A307" t="s">
        <v>333</v>
      </c>
      <c r="B307" t="s">
        <v>75</v>
      </c>
      <c r="C307">
        <v>1</v>
      </c>
      <c r="D307">
        <v>158.34</v>
      </c>
      <c r="E307">
        <v>839.42</v>
      </c>
      <c r="F307">
        <v>98.18</v>
      </c>
      <c r="G307">
        <v>944</v>
      </c>
      <c r="H307">
        <v>3.89</v>
      </c>
      <c r="I307">
        <v>0</v>
      </c>
      <c r="J307">
        <v>2003</v>
      </c>
      <c r="K307" t="s">
        <v>28</v>
      </c>
      <c r="L307" t="s">
        <v>15</v>
      </c>
    </row>
    <row r="308" spans="1:12" x14ac:dyDescent="0.25">
      <c r="A308" t="s">
        <v>334</v>
      </c>
      <c r="B308" t="s">
        <v>21</v>
      </c>
      <c r="C308">
        <v>2</v>
      </c>
      <c r="D308">
        <v>247.86</v>
      </c>
      <c r="E308">
        <v>1373.41</v>
      </c>
      <c r="F308">
        <v>62.17</v>
      </c>
      <c r="G308">
        <v>3225</v>
      </c>
      <c r="H308">
        <v>4.99</v>
      </c>
      <c r="I308">
        <v>0</v>
      </c>
      <c r="J308">
        <v>2001</v>
      </c>
      <c r="K308" t="s">
        <v>32</v>
      </c>
      <c r="L308" t="s">
        <v>15</v>
      </c>
    </row>
    <row r="309" spans="1:12" x14ac:dyDescent="0.25">
      <c r="A309" t="s">
        <v>335</v>
      </c>
      <c r="B309" t="s">
        <v>25</v>
      </c>
      <c r="C309">
        <v>5</v>
      </c>
      <c r="D309">
        <v>89.86</v>
      </c>
      <c r="E309">
        <v>792.14</v>
      </c>
      <c r="F309">
        <v>55.96</v>
      </c>
      <c r="G309">
        <v>544</v>
      </c>
      <c r="H309">
        <v>2.9</v>
      </c>
      <c r="I309">
        <v>0</v>
      </c>
      <c r="J309">
        <v>2011</v>
      </c>
      <c r="K309" t="s">
        <v>0</v>
      </c>
      <c r="L309" t="s">
        <v>15</v>
      </c>
    </row>
    <row r="310" spans="1:12" x14ac:dyDescent="0.25">
      <c r="A310" t="s">
        <v>336</v>
      </c>
      <c r="B310" t="s">
        <v>39</v>
      </c>
      <c r="C310">
        <v>3</v>
      </c>
      <c r="D310">
        <v>252.06</v>
      </c>
      <c r="E310">
        <v>3037.59</v>
      </c>
      <c r="F310">
        <v>62.86</v>
      </c>
      <c r="G310">
        <v>4922</v>
      </c>
      <c r="H310">
        <v>7.89</v>
      </c>
      <c r="I310">
        <v>0</v>
      </c>
      <c r="J310">
        <v>1995</v>
      </c>
      <c r="K310" t="s">
        <v>18</v>
      </c>
      <c r="L310" t="s">
        <v>15</v>
      </c>
    </row>
    <row r="311" spans="1:12" x14ac:dyDescent="0.25">
      <c r="A311" t="s">
        <v>337</v>
      </c>
      <c r="B311" t="s">
        <v>17</v>
      </c>
      <c r="C311">
        <v>3</v>
      </c>
      <c r="D311">
        <v>231.96</v>
      </c>
      <c r="E311">
        <v>2420.2600000000002</v>
      </c>
      <c r="F311">
        <v>53.31</v>
      </c>
      <c r="G311">
        <v>1466</v>
      </c>
      <c r="H311">
        <v>4.03</v>
      </c>
      <c r="I311">
        <v>0</v>
      </c>
      <c r="J311">
        <v>2011</v>
      </c>
      <c r="K311" t="s">
        <v>32</v>
      </c>
      <c r="L311" t="s">
        <v>26</v>
      </c>
    </row>
    <row r="312" spans="1:12" x14ac:dyDescent="0.25">
      <c r="A312" t="s">
        <v>338</v>
      </c>
      <c r="B312" t="s">
        <v>30</v>
      </c>
      <c r="C312">
        <v>3</v>
      </c>
      <c r="D312">
        <v>69.400000000000006</v>
      </c>
      <c r="E312">
        <v>455.84</v>
      </c>
      <c r="F312">
        <v>63.55</v>
      </c>
      <c r="G312">
        <v>360</v>
      </c>
      <c r="H312">
        <v>5.18</v>
      </c>
      <c r="I312">
        <v>0</v>
      </c>
      <c r="J312">
        <v>2003</v>
      </c>
      <c r="K312" t="s">
        <v>41</v>
      </c>
      <c r="L312" t="s">
        <v>23</v>
      </c>
    </row>
    <row r="313" spans="1:12" x14ac:dyDescent="0.25">
      <c r="A313" t="s">
        <v>339</v>
      </c>
      <c r="B313" t="s">
        <v>30</v>
      </c>
      <c r="C313">
        <v>3</v>
      </c>
      <c r="D313">
        <v>39.83</v>
      </c>
      <c r="E313">
        <v>325.17</v>
      </c>
      <c r="F313">
        <v>45.04</v>
      </c>
      <c r="G313">
        <v>3609</v>
      </c>
      <c r="H313">
        <v>2.61</v>
      </c>
      <c r="I313">
        <v>1</v>
      </c>
      <c r="J313">
        <v>2005</v>
      </c>
      <c r="K313" t="s">
        <v>32</v>
      </c>
      <c r="L313" t="s">
        <v>15</v>
      </c>
    </row>
    <row r="314" spans="1:12" x14ac:dyDescent="0.25">
      <c r="A314" t="s">
        <v>340</v>
      </c>
      <c r="B314" t="s">
        <v>25</v>
      </c>
      <c r="C314">
        <v>2</v>
      </c>
      <c r="D314">
        <v>260.48</v>
      </c>
      <c r="E314">
        <v>1314.9</v>
      </c>
      <c r="F314">
        <v>21.92</v>
      </c>
      <c r="G314">
        <v>3328</v>
      </c>
      <c r="H314">
        <v>9.8800000000000008</v>
      </c>
      <c r="I314">
        <v>1</v>
      </c>
      <c r="J314">
        <v>2014</v>
      </c>
      <c r="K314" t="s">
        <v>18</v>
      </c>
      <c r="L314" t="s">
        <v>23</v>
      </c>
    </row>
    <row r="315" spans="1:12" x14ac:dyDescent="0.25">
      <c r="A315" t="s">
        <v>341</v>
      </c>
      <c r="B315" t="s">
        <v>75</v>
      </c>
      <c r="C315">
        <v>4</v>
      </c>
      <c r="D315">
        <v>288.99</v>
      </c>
      <c r="E315">
        <v>1125.78</v>
      </c>
      <c r="F315">
        <v>12.11</v>
      </c>
      <c r="G315">
        <v>239</v>
      </c>
      <c r="H315">
        <v>2.99</v>
      </c>
      <c r="I315">
        <v>1</v>
      </c>
      <c r="J315">
        <v>2021</v>
      </c>
      <c r="K315" t="s">
        <v>28</v>
      </c>
      <c r="L315" t="s">
        <v>15</v>
      </c>
    </row>
    <row r="316" spans="1:12" x14ac:dyDescent="0.25">
      <c r="A316" t="s">
        <v>342</v>
      </c>
      <c r="B316" t="s">
        <v>75</v>
      </c>
      <c r="C316">
        <v>5</v>
      </c>
      <c r="D316">
        <v>9.8800000000000008</v>
      </c>
      <c r="E316">
        <v>122.44</v>
      </c>
      <c r="F316">
        <v>6.93</v>
      </c>
      <c r="G316">
        <v>1553</v>
      </c>
      <c r="H316">
        <v>7.73</v>
      </c>
      <c r="I316">
        <v>1</v>
      </c>
      <c r="J316">
        <v>2022</v>
      </c>
      <c r="K316" t="s">
        <v>28</v>
      </c>
      <c r="L316" t="s">
        <v>15</v>
      </c>
    </row>
    <row r="317" spans="1:12" x14ac:dyDescent="0.25">
      <c r="A317" t="s">
        <v>343</v>
      </c>
      <c r="B317" t="s">
        <v>17</v>
      </c>
      <c r="C317">
        <v>1</v>
      </c>
      <c r="D317">
        <v>219.52</v>
      </c>
      <c r="E317">
        <v>1357.65</v>
      </c>
      <c r="F317">
        <v>26.41</v>
      </c>
      <c r="G317">
        <v>2101</v>
      </c>
      <c r="H317">
        <v>4.33</v>
      </c>
      <c r="I317">
        <v>1</v>
      </c>
      <c r="J317">
        <v>2009</v>
      </c>
      <c r="K317" t="s">
        <v>18</v>
      </c>
      <c r="L317" t="s">
        <v>15</v>
      </c>
    </row>
    <row r="318" spans="1:12" x14ac:dyDescent="0.25">
      <c r="A318" t="s">
        <v>344</v>
      </c>
      <c r="B318" t="s">
        <v>25</v>
      </c>
      <c r="C318">
        <v>4</v>
      </c>
      <c r="D318">
        <v>272.89999999999998</v>
      </c>
      <c r="E318">
        <v>1400.85</v>
      </c>
      <c r="F318">
        <v>4.71</v>
      </c>
      <c r="G318">
        <v>4218</v>
      </c>
      <c r="H318">
        <v>2.14</v>
      </c>
      <c r="I318">
        <v>0</v>
      </c>
      <c r="J318">
        <v>2007</v>
      </c>
      <c r="K318" t="s">
        <v>0</v>
      </c>
      <c r="L318" t="s">
        <v>15</v>
      </c>
    </row>
    <row r="319" spans="1:12" x14ac:dyDescent="0.25">
      <c r="A319" t="s">
        <v>345</v>
      </c>
      <c r="B319" t="s">
        <v>30</v>
      </c>
      <c r="C319">
        <v>3</v>
      </c>
      <c r="D319">
        <v>257.27999999999997</v>
      </c>
      <c r="E319">
        <v>2907.11</v>
      </c>
      <c r="F319">
        <v>56.76</v>
      </c>
      <c r="G319">
        <v>2106</v>
      </c>
      <c r="H319">
        <v>8.02</v>
      </c>
      <c r="I319">
        <v>0</v>
      </c>
      <c r="J319">
        <v>1992</v>
      </c>
      <c r="K319" t="s">
        <v>0</v>
      </c>
      <c r="L319" t="s">
        <v>23</v>
      </c>
    </row>
    <row r="320" spans="1:12" x14ac:dyDescent="0.25">
      <c r="A320" t="s">
        <v>346</v>
      </c>
      <c r="B320" t="s">
        <v>75</v>
      </c>
      <c r="C320">
        <v>4</v>
      </c>
      <c r="D320">
        <v>289.37</v>
      </c>
      <c r="E320">
        <v>3014.26</v>
      </c>
      <c r="F320">
        <v>28.45</v>
      </c>
      <c r="G320">
        <v>1678</v>
      </c>
      <c r="H320">
        <v>3.4</v>
      </c>
      <c r="I320">
        <v>1</v>
      </c>
      <c r="J320">
        <v>2012</v>
      </c>
      <c r="K320" t="s">
        <v>28</v>
      </c>
      <c r="L320" t="s">
        <v>15</v>
      </c>
    </row>
    <row r="321" spans="1:12" x14ac:dyDescent="0.25">
      <c r="A321" t="s">
        <v>347</v>
      </c>
      <c r="B321" t="s">
        <v>25</v>
      </c>
      <c r="C321">
        <v>5</v>
      </c>
      <c r="D321">
        <v>228.15</v>
      </c>
      <c r="E321">
        <v>2418</v>
      </c>
      <c r="F321">
        <v>82.47</v>
      </c>
      <c r="G321">
        <v>2105</v>
      </c>
      <c r="H321">
        <v>8.67</v>
      </c>
      <c r="I321">
        <v>1</v>
      </c>
      <c r="J321">
        <v>2021</v>
      </c>
      <c r="K321" t="s">
        <v>28</v>
      </c>
      <c r="L321" t="s">
        <v>15</v>
      </c>
    </row>
    <row r="322" spans="1:12" x14ac:dyDescent="0.25">
      <c r="A322" t="s">
        <v>348</v>
      </c>
      <c r="B322" t="s">
        <v>14</v>
      </c>
      <c r="C322">
        <v>1</v>
      </c>
      <c r="D322">
        <v>132.97</v>
      </c>
      <c r="E322">
        <v>764.14</v>
      </c>
      <c r="F322">
        <v>7.52</v>
      </c>
      <c r="G322">
        <v>3662</v>
      </c>
      <c r="H322">
        <v>9.16</v>
      </c>
      <c r="I322">
        <v>1</v>
      </c>
      <c r="J322">
        <v>2005</v>
      </c>
      <c r="K322" t="s">
        <v>18</v>
      </c>
      <c r="L322" t="s">
        <v>15</v>
      </c>
    </row>
    <row r="323" spans="1:12" x14ac:dyDescent="0.25">
      <c r="A323" t="s">
        <v>349</v>
      </c>
      <c r="B323" t="s">
        <v>75</v>
      </c>
      <c r="C323">
        <v>1</v>
      </c>
      <c r="D323">
        <v>93.93</v>
      </c>
      <c r="E323">
        <v>544.02</v>
      </c>
      <c r="F323">
        <v>22.71</v>
      </c>
      <c r="G323">
        <v>4658</v>
      </c>
      <c r="H323">
        <v>8.61</v>
      </c>
      <c r="I323">
        <v>1</v>
      </c>
      <c r="J323">
        <v>1994</v>
      </c>
      <c r="K323" t="s">
        <v>0</v>
      </c>
      <c r="L323" t="s">
        <v>15</v>
      </c>
    </row>
    <row r="324" spans="1:12" x14ac:dyDescent="0.25">
      <c r="A324" t="s">
        <v>350</v>
      </c>
      <c r="B324" t="s">
        <v>39</v>
      </c>
      <c r="C324">
        <v>5</v>
      </c>
      <c r="D324">
        <v>96.56</v>
      </c>
      <c r="E324">
        <v>545.53</v>
      </c>
      <c r="F324">
        <v>73.05</v>
      </c>
      <c r="G324">
        <v>3601</v>
      </c>
      <c r="H324">
        <v>0.45</v>
      </c>
      <c r="I324">
        <v>0</v>
      </c>
      <c r="J324">
        <v>1993</v>
      </c>
      <c r="K324" t="s">
        <v>28</v>
      </c>
      <c r="L324" t="s">
        <v>15</v>
      </c>
    </row>
    <row r="325" spans="1:12" x14ac:dyDescent="0.25">
      <c r="A325" t="s">
        <v>351</v>
      </c>
      <c r="B325" t="s">
        <v>14</v>
      </c>
      <c r="C325">
        <v>5</v>
      </c>
      <c r="D325">
        <v>217.46</v>
      </c>
      <c r="E325">
        <v>1105.79</v>
      </c>
      <c r="F325">
        <v>59.92</v>
      </c>
      <c r="G325">
        <v>3753</v>
      </c>
      <c r="H325">
        <v>7.89</v>
      </c>
      <c r="I325">
        <v>1</v>
      </c>
      <c r="J325">
        <v>2010</v>
      </c>
      <c r="K325" t="s">
        <v>0</v>
      </c>
      <c r="L325" t="s">
        <v>15</v>
      </c>
    </row>
    <row r="326" spans="1:12" x14ac:dyDescent="0.25">
      <c r="A326" t="s">
        <v>352</v>
      </c>
      <c r="B326" t="s">
        <v>21</v>
      </c>
      <c r="C326">
        <v>3</v>
      </c>
      <c r="D326">
        <v>223.88</v>
      </c>
      <c r="E326">
        <v>2433.2800000000002</v>
      </c>
      <c r="F326">
        <v>6.54</v>
      </c>
      <c r="G326">
        <v>3178</v>
      </c>
      <c r="H326">
        <v>4.17</v>
      </c>
      <c r="I326">
        <v>1</v>
      </c>
      <c r="J326">
        <v>2003</v>
      </c>
      <c r="K326" t="s">
        <v>28</v>
      </c>
      <c r="L326" t="s">
        <v>15</v>
      </c>
    </row>
    <row r="327" spans="1:12" x14ac:dyDescent="0.25">
      <c r="A327" t="s">
        <v>353</v>
      </c>
      <c r="B327" t="s">
        <v>75</v>
      </c>
      <c r="C327">
        <v>1</v>
      </c>
      <c r="D327">
        <v>60.51</v>
      </c>
      <c r="E327">
        <v>797.29</v>
      </c>
      <c r="F327">
        <v>87.74</v>
      </c>
      <c r="G327">
        <v>1820</v>
      </c>
      <c r="H327">
        <v>8.75</v>
      </c>
      <c r="I327">
        <v>0</v>
      </c>
      <c r="J327">
        <v>2020</v>
      </c>
      <c r="K327" t="s">
        <v>32</v>
      </c>
      <c r="L327" t="s">
        <v>23</v>
      </c>
    </row>
    <row r="328" spans="1:12" x14ac:dyDescent="0.25">
      <c r="A328" t="s">
        <v>354</v>
      </c>
      <c r="B328" t="s">
        <v>30</v>
      </c>
      <c r="C328">
        <v>4</v>
      </c>
      <c r="D328">
        <v>260.5</v>
      </c>
      <c r="E328">
        <v>3045.72</v>
      </c>
      <c r="F328">
        <v>87.74</v>
      </c>
      <c r="G328">
        <v>3846</v>
      </c>
      <c r="H328">
        <v>6.42</v>
      </c>
      <c r="I328">
        <v>1</v>
      </c>
      <c r="J328">
        <v>2003</v>
      </c>
      <c r="K328" t="s">
        <v>41</v>
      </c>
      <c r="L328" t="s">
        <v>15</v>
      </c>
    </row>
    <row r="329" spans="1:12" x14ac:dyDescent="0.25">
      <c r="A329" t="s">
        <v>355</v>
      </c>
      <c r="B329" t="s">
        <v>34</v>
      </c>
      <c r="C329">
        <v>2</v>
      </c>
      <c r="D329">
        <v>214.62</v>
      </c>
      <c r="E329">
        <v>2683.85</v>
      </c>
      <c r="F329">
        <v>33.11</v>
      </c>
      <c r="G329">
        <v>2010</v>
      </c>
      <c r="H329">
        <v>8.35</v>
      </c>
      <c r="I329">
        <v>0</v>
      </c>
      <c r="J329">
        <v>1995</v>
      </c>
      <c r="K329" t="s">
        <v>32</v>
      </c>
      <c r="L329" t="s">
        <v>15</v>
      </c>
    </row>
    <row r="330" spans="1:12" x14ac:dyDescent="0.25">
      <c r="A330" t="s">
        <v>356</v>
      </c>
      <c r="B330" t="s">
        <v>14</v>
      </c>
      <c r="C330">
        <v>2</v>
      </c>
      <c r="D330">
        <v>169.04</v>
      </c>
      <c r="E330">
        <v>1328.25</v>
      </c>
      <c r="F330">
        <v>34.11</v>
      </c>
      <c r="G330">
        <v>4498</v>
      </c>
      <c r="H330">
        <v>5.04</v>
      </c>
      <c r="I330">
        <v>1</v>
      </c>
      <c r="J330">
        <v>2001</v>
      </c>
      <c r="K330" t="s">
        <v>28</v>
      </c>
      <c r="L330" t="s">
        <v>15</v>
      </c>
    </row>
    <row r="331" spans="1:12" x14ac:dyDescent="0.25">
      <c r="A331" t="s">
        <v>357</v>
      </c>
      <c r="B331" t="s">
        <v>21</v>
      </c>
      <c r="C331">
        <v>5</v>
      </c>
      <c r="D331">
        <v>141.72</v>
      </c>
      <c r="E331">
        <v>1537.51</v>
      </c>
      <c r="F331">
        <v>98.9</v>
      </c>
      <c r="G331">
        <v>679</v>
      </c>
      <c r="H331">
        <v>5.4</v>
      </c>
      <c r="I331">
        <v>1</v>
      </c>
      <c r="J331">
        <v>2005</v>
      </c>
      <c r="K331" t="s">
        <v>41</v>
      </c>
      <c r="L331" t="s">
        <v>15</v>
      </c>
    </row>
    <row r="332" spans="1:12" x14ac:dyDescent="0.25">
      <c r="A332" t="s">
        <v>358</v>
      </c>
      <c r="B332" t="s">
        <v>17</v>
      </c>
      <c r="C332">
        <v>3</v>
      </c>
      <c r="D332">
        <v>163.19999999999999</v>
      </c>
      <c r="E332">
        <v>1183.3399999999999</v>
      </c>
      <c r="F332">
        <v>62.65</v>
      </c>
      <c r="G332">
        <v>391</v>
      </c>
      <c r="H332">
        <v>1.53</v>
      </c>
      <c r="I332">
        <v>0</v>
      </c>
      <c r="J332">
        <v>2006</v>
      </c>
      <c r="K332" t="s">
        <v>41</v>
      </c>
      <c r="L332" t="s">
        <v>15</v>
      </c>
    </row>
    <row r="333" spans="1:12" x14ac:dyDescent="0.25">
      <c r="A333" t="s">
        <v>359</v>
      </c>
      <c r="B333" t="s">
        <v>17</v>
      </c>
      <c r="C333">
        <v>2</v>
      </c>
      <c r="D333">
        <v>48.19</v>
      </c>
      <c r="E333">
        <v>448.46</v>
      </c>
      <c r="F333">
        <v>53.18</v>
      </c>
      <c r="G333">
        <v>2163</v>
      </c>
      <c r="H333">
        <v>7.86</v>
      </c>
      <c r="I333">
        <v>1</v>
      </c>
      <c r="J333">
        <v>2012</v>
      </c>
      <c r="K333" t="s">
        <v>28</v>
      </c>
      <c r="L333" t="s">
        <v>15</v>
      </c>
    </row>
    <row r="334" spans="1:12" x14ac:dyDescent="0.25">
      <c r="A334" t="s">
        <v>360</v>
      </c>
      <c r="B334" t="s">
        <v>30</v>
      </c>
      <c r="C334">
        <v>1</v>
      </c>
      <c r="D334">
        <v>61.51</v>
      </c>
      <c r="E334">
        <v>540.03</v>
      </c>
      <c r="F334">
        <v>83.83</v>
      </c>
      <c r="G334">
        <v>2666</v>
      </c>
      <c r="H334">
        <v>4.25</v>
      </c>
      <c r="I334">
        <v>0</v>
      </c>
      <c r="J334">
        <v>2003</v>
      </c>
      <c r="K334" t="s">
        <v>28</v>
      </c>
      <c r="L334" t="s">
        <v>15</v>
      </c>
    </row>
    <row r="335" spans="1:12" x14ac:dyDescent="0.25">
      <c r="A335" t="s">
        <v>361</v>
      </c>
      <c r="B335" t="s">
        <v>75</v>
      </c>
      <c r="C335">
        <v>5</v>
      </c>
      <c r="D335">
        <v>27.8</v>
      </c>
      <c r="E335">
        <v>142.41</v>
      </c>
      <c r="F335">
        <v>28.6</v>
      </c>
      <c r="G335">
        <v>2069</v>
      </c>
      <c r="H335">
        <v>5.05</v>
      </c>
      <c r="I335">
        <v>1</v>
      </c>
      <c r="J335">
        <v>1996</v>
      </c>
      <c r="K335" t="s">
        <v>0</v>
      </c>
      <c r="L335" t="s">
        <v>23</v>
      </c>
    </row>
    <row r="336" spans="1:12" x14ac:dyDescent="0.25">
      <c r="A336" t="s">
        <v>362</v>
      </c>
      <c r="B336" t="s">
        <v>25</v>
      </c>
      <c r="C336">
        <v>4</v>
      </c>
      <c r="D336">
        <v>46.52</v>
      </c>
      <c r="E336">
        <v>355.64</v>
      </c>
      <c r="F336">
        <v>42.98</v>
      </c>
      <c r="G336">
        <v>3856</v>
      </c>
      <c r="H336">
        <v>7.87</v>
      </c>
      <c r="I336">
        <v>0</v>
      </c>
      <c r="J336">
        <v>2021</v>
      </c>
      <c r="K336" t="s">
        <v>28</v>
      </c>
      <c r="L336" t="s">
        <v>15</v>
      </c>
    </row>
    <row r="337" spans="1:12" x14ac:dyDescent="0.25">
      <c r="A337" t="s">
        <v>363</v>
      </c>
      <c r="B337" t="s">
        <v>75</v>
      </c>
      <c r="C337">
        <v>5</v>
      </c>
      <c r="D337">
        <v>136.38</v>
      </c>
      <c r="E337">
        <v>1986.49</v>
      </c>
      <c r="F337">
        <v>26.85</v>
      </c>
      <c r="G337">
        <v>3258</v>
      </c>
      <c r="H337">
        <v>6.03</v>
      </c>
      <c r="I337">
        <v>1</v>
      </c>
      <c r="J337">
        <v>2004</v>
      </c>
      <c r="K337" t="s">
        <v>18</v>
      </c>
      <c r="L337" t="s">
        <v>23</v>
      </c>
    </row>
    <row r="338" spans="1:12" x14ac:dyDescent="0.25">
      <c r="A338" t="s">
        <v>364</v>
      </c>
      <c r="B338" t="s">
        <v>30</v>
      </c>
      <c r="C338">
        <v>4</v>
      </c>
      <c r="D338">
        <v>159.34</v>
      </c>
      <c r="E338">
        <v>953.33</v>
      </c>
      <c r="F338">
        <v>78.94</v>
      </c>
      <c r="G338">
        <v>4984</v>
      </c>
      <c r="H338">
        <v>2.09</v>
      </c>
      <c r="I338">
        <v>0</v>
      </c>
      <c r="J338">
        <v>2006</v>
      </c>
      <c r="K338" t="s">
        <v>28</v>
      </c>
      <c r="L338" t="s">
        <v>23</v>
      </c>
    </row>
    <row r="339" spans="1:12" x14ac:dyDescent="0.25">
      <c r="A339" t="s">
        <v>365</v>
      </c>
      <c r="B339" t="s">
        <v>17</v>
      </c>
      <c r="C339">
        <v>5</v>
      </c>
      <c r="D339">
        <v>5.85</v>
      </c>
      <c r="E339">
        <v>26.94</v>
      </c>
      <c r="F339">
        <v>57.38</v>
      </c>
      <c r="G339">
        <v>4641</v>
      </c>
      <c r="H339">
        <v>5.94</v>
      </c>
      <c r="I339">
        <v>1</v>
      </c>
      <c r="J339">
        <v>1994</v>
      </c>
      <c r="K339" t="s">
        <v>18</v>
      </c>
      <c r="L339" t="s">
        <v>15</v>
      </c>
    </row>
    <row r="340" spans="1:12" x14ac:dyDescent="0.25">
      <c r="A340" t="s">
        <v>366</v>
      </c>
      <c r="B340" t="s">
        <v>75</v>
      </c>
      <c r="C340">
        <v>5</v>
      </c>
      <c r="D340">
        <v>239.14</v>
      </c>
      <c r="E340">
        <v>1918.61</v>
      </c>
      <c r="F340">
        <v>65.92</v>
      </c>
      <c r="G340">
        <v>4271</v>
      </c>
      <c r="H340">
        <v>4.1399999999999997</v>
      </c>
      <c r="I340">
        <v>0</v>
      </c>
      <c r="J340">
        <v>2016</v>
      </c>
      <c r="K340" t="s">
        <v>28</v>
      </c>
      <c r="L340" t="s">
        <v>15</v>
      </c>
    </row>
    <row r="341" spans="1:12" x14ac:dyDescent="0.25">
      <c r="A341" t="s">
        <v>367</v>
      </c>
      <c r="B341" t="s">
        <v>17</v>
      </c>
      <c r="C341">
        <v>5</v>
      </c>
      <c r="D341">
        <v>88.6</v>
      </c>
      <c r="E341">
        <v>1106.0899999999999</v>
      </c>
      <c r="F341">
        <v>25.31</v>
      </c>
      <c r="G341">
        <v>744</v>
      </c>
      <c r="H341">
        <v>4.75</v>
      </c>
      <c r="I341">
        <v>1</v>
      </c>
      <c r="J341">
        <v>2012</v>
      </c>
      <c r="K341" t="s">
        <v>0</v>
      </c>
      <c r="L341" t="s">
        <v>15</v>
      </c>
    </row>
    <row r="342" spans="1:12" x14ac:dyDescent="0.25">
      <c r="A342" t="s">
        <v>368</v>
      </c>
      <c r="B342" t="s">
        <v>14</v>
      </c>
      <c r="C342">
        <v>4</v>
      </c>
      <c r="D342">
        <v>273.58999999999997</v>
      </c>
      <c r="E342">
        <v>2732.01</v>
      </c>
      <c r="F342">
        <v>22.1</v>
      </c>
      <c r="G342">
        <v>1406</v>
      </c>
      <c r="H342">
        <v>0.38</v>
      </c>
      <c r="I342">
        <v>1</v>
      </c>
      <c r="J342">
        <v>2003</v>
      </c>
      <c r="K342" t="s">
        <v>18</v>
      </c>
      <c r="L342" t="s">
        <v>26</v>
      </c>
    </row>
    <row r="343" spans="1:12" x14ac:dyDescent="0.25">
      <c r="A343" t="s">
        <v>369</v>
      </c>
      <c r="B343" t="s">
        <v>21</v>
      </c>
      <c r="C343">
        <v>4</v>
      </c>
      <c r="D343">
        <v>290.27</v>
      </c>
      <c r="E343">
        <v>3242.81</v>
      </c>
      <c r="F343">
        <v>48.89</v>
      </c>
      <c r="G343">
        <v>3264</v>
      </c>
      <c r="H343">
        <v>2.1800000000000002</v>
      </c>
      <c r="I343">
        <v>1</v>
      </c>
      <c r="J343">
        <v>2004</v>
      </c>
      <c r="K343" t="s">
        <v>32</v>
      </c>
      <c r="L343" t="s">
        <v>15</v>
      </c>
    </row>
    <row r="344" spans="1:12" x14ac:dyDescent="0.25">
      <c r="A344" t="s">
        <v>370</v>
      </c>
      <c r="B344" t="s">
        <v>25</v>
      </c>
      <c r="C344">
        <v>5</v>
      </c>
      <c r="D344">
        <v>56.04</v>
      </c>
      <c r="E344">
        <v>295.69</v>
      </c>
      <c r="F344">
        <v>73.78</v>
      </c>
      <c r="G344">
        <v>2282</v>
      </c>
      <c r="H344">
        <v>2.88</v>
      </c>
      <c r="I344">
        <v>1</v>
      </c>
      <c r="J344">
        <v>2022</v>
      </c>
      <c r="K344" t="s">
        <v>18</v>
      </c>
      <c r="L344" t="s">
        <v>15</v>
      </c>
    </row>
    <row r="345" spans="1:12" x14ac:dyDescent="0.25">
      <c r="A345" t="s">
        <v>371</v>
      </c>
      <c r="B345" t="s">
        <v>14</v>
      </c>
      <c r="C345">
        <v>2</v>
      </c>
      <c r="D345">
        <v>138.9</v>
      </c>
      <c r="E345">
        <v>1448.36</v>
      </c>
      <c r="F345">
        <v>52.57</v>
      </c>
      <c r="G345">
        <v>3909</v>
      </c>
      <c r="H345">
        <v>7.16</v>
      </c>
      <c r="I345">
        <v>1</v>
      </c>
      <c r="J345">
        <v>2020</v>
      </c>
      <c r="K345" t="s">
        <v>0</v>
      </c>
      <c r="L345" t="s">
        <v>15</v>
      </c>
    </row>
    <row r="346" spans="1:12" x14ac:dyDescent="0.25">
      <c r="A346" t="s">
        <v>372</v>
      </c>
      <c r="B346" t="s">
        <v>17</v>
      </c>
      <c r="C346">
        <v>3</v>
      </c>
      <c r="D346">
        <v>0.87</v>
      </c>
      <c r="E346">
        <v>5.99</v>
      </c>
      <c r="F346">
        <v>3.36</v>
      </c>
      <c r="G346">
        <v>3928</v>
      </c>
      <c r="H346">
        <v>0.21</v>
      </c>
      <c r="I346">
        <v>0</v>
      </c>
      <c r="J346">
        <v>2006</v>
      </c>
      <c r="K346" t="s">
        <v>18</v>
      </c>
      <c r="L346" t="s">
        <v>15</v>
      </c>
    </row>
    <row r="347" spans="1:12" x14ac:dyDescent="0.25">
      <c r="A347" t="s">
        <v>373</v>
      </c>
      <c r="B347" t="s">
        <v>17</v>
      </c>
      <c r="C347">
        <v>3</v>
      </c>
      <c r="D347">
        <v>179.7</v>
      </c>
      <c r="E347">
        <v>2338.19</v>
      </c>
      <c r="F347">
        <v>86.87</v>
      </c>
      <c r="G347">
        <v>4219</v>
      </c>
      <c r="H347">
        <v>4.1500000000000004</v>
      </c>
      <c r="I347">
        <v>0</v>
      </c>
      <c r="J347">
        <v>2017</v>
      </c>
      <c r="K347" t="s">
        <v>28</v>
      </c>
      <c r="L347" t="s">
        <v>15</v>
      </c>
    </row>
    <row r="348" spans="1:12" x14ac:dyDescent="0.25">
      <c r="A348" t="s">
        <v>374</v>
      </c>
      <c r="B348" t="s">
        <v>34</v>
      </c>
      <c r="C348">
        <v>3</v>
      </c>
      <c r="D348">
        <v>182.39</v>
      </c>
      <c r="E348">
        <v>1924.5</v>
      </c>
      <c r="F348">
        <v>6.56</v>
      </c>
      <c r="G348">
        <v>3232</v>
      </c>
      <c r="H348">
        <v>9.25</v>
      </c>
      <c r="I348">
        <v>0</v>
      </c>
      <c r="J348">
        <v>2008</v>
      </c>
      <c r="K348" t="s">
        <v>28</v>
      </c>
      <c r="L348" t="s">
        <v>15</v>
      </c>
    </row>
    <row r="349" spans="1:12" x14ac:dyDescent="0.25">
      <c r="A349" t="s">
        <v>375</v>
      </c>
      <c r="B349" t="s">
        <v>34</v>
      </c>
      <c r="C349">
        <v>4</v>
      </c>
      <c r="D349">
        <v>74.64</v>
      </c>
      <c r="E349">
        <v>402.03</v>
      </c>
      <c r="F349">
        <v>95.59</v>
      </c>
      <c r="G349">
        <v>2836</v>
      </c>
      <c r="H349">
        <v>1.21</v>
      </c>
      <c r="I349">
        <v>1</v>
      </c>
      <c r="J349">
        <v>2012</v>
      </c>
      <c r="K349" t="s">
        <v>0</v>
      </c>
      <c r="L349" t="s">
        <v>15</v>
      </c>
    </row>
    <row r="350" spans="1:12" x14ac:dyDescent="0.25">
      <c r="A350" t="s">
        <v>376</v>
      </c>
      <c r="B350" t="s">
        <v>14</v>
      </c>
      <c r="C350">
        <v>4</v>
      </c>
      <c r="D350">
        <v>167.74</v>
      </c>
      <c r="E350">
        <v>633.29</v>
      </c>
      <c r="F350">
        <v>2.61</v>
      </c>
      <c r="G350">
        <v>3763</v>
      </c>
      <c r="H350">
        <v>5.21</v>
      </c>
      <c r="I350">
        <v>1</v>
      </c>
      <c r="J350">
        <v>2021</v>
      </c>
      <c r="K350" t="s">
        <v>41</v>
      </c>
      <c r="L350" t="s">
        <v>23</v>
      </c>
    </row>
    <row r="351" spans="1:12" x14ac:dyDescent="0.25">
      <c r="A351" t="s">
        <v>377</v>
      </c>
      <c r="B351" t="s">
        <v>39</v>
      </c>
      <c r="C351">
        <v>2</v>
      </c>
      <c r="D351">
        <v>68.05</v>
      </c>
      <c r="E351">
        <v>238.96</v>
      </c>
      <c r="F351">
        <v>69.48</v>
      </c>
      <c r="G351">
        <v>2517</v>
      </c>
      <c r="H351">
        <v>7.89</v>
      </c>
      <c r="I351">
        <v>0</v>
      </c>
      <c r="J351">
        <v>2002</v>
      </c>
      <c r="K351" t="s">
        <v>28</v>
      </c>
      <c r="L351" t="s">
        <v>15</v>
      </c>
    </row>
    <row r="352" spans="1:12" x14ac:dyDescent="0.25">
      <c r="A352" t="s">
        <v>378</v>
      </c>
      <c r="B352" t="s">
        <v>14</v>
      </c>
      <c r="C352">
        <v>3</v>
      </c>
      <c r="D352">
        <v>48.67</v>
      </c>
      <c r="E352">
        <v>362.93</v>
      </c>
      <c r="F352">
        <v>8.31</v>
      </c>
      <c r="G352">
        <v>2156</v>
      </c>
      <c r="H352">
        <v>9.43</v>
      </c>
      <c r="I352">
        <v>1</v>
      </c>
      <c r="J352">
        <v>2009</v>
      </c>
      <c r="K352" t="s">
        <v>32</v>
      </c>
      <c r="L352" t="s">
        <v>15</v>
      </c>
    </row>
    <row r="353" spans="1:12" x14ac:dyDescent="0.25">
      <c r="A353" t="s">
        <v>379</v>
      </c>
      <c r="B353" t="s">
        <v>34</v>
      </c>
      <c r="C353">
        <v>3</v>
      </c>
      <c r="D353">
        <v>195.63</v>
      </c>
      <c r="E353">
        <v>1210.99</v>
      </c>
      <c r="F353">
        <v>91.08</v>
      </c>
      <c r="G353">
        <v>3680</v>
      </c>
      <c r="H353">
        <v>7.49</v>
      </c>
      <c r="I353">
        <v>1</v>
      </c>
      <c r="J353">
        <v>1994</v>
      </c>
      <c r="K353" t="s">
        <v>0</v>
      </c>
      <c r="L353" t="s">
        <v>15</v>
      </c>
    </row>
    <row r="354" spans="1:12" x14ac:dyDescent="0.25">
      <c r="A354" t="s">
        <v>380</v>
      </c>
      <c r="B354" t="s">
        <v>17</v>
      </c>
      <c r="C354">
        <v>5</v>
      </c>
      <c r="D354">
        <v>98.11</v>
      </c>
      <c r="E354">
        <v>1054.98</v>
      </c>
      <c r="F354">
        <v>46.5</v>
      </c>
      <c r="G354">
        <v>2750</v>
      </c>
      <c r="H354">
        <v>7.23</v>
      </c>
      <c r="I354">
        <v>1</v>
      </c>
      <c r="J354">
        <v>1998</v>
      </c>
      <c r="K354" t="s">
        <v>18</v>
      </c>
      <c r="L354" t="s">
        <v>23</v>
      </c>
    </row>
    <row r="355" spans="1:12" x14ac:dyDescent="0.25">
      <c r="A355" t="s">
        <v>381</v>
      </c>
      <c r="B355" t="s">
        <v>30</v>
      </c>
      <c r="C355">
        <v>4</v>
      </c>
      <c r="D355">
        <v>177.28</v>
      </c>
      <c r="E355">
        <v>1594.1</v>
      </c>
      <c r="F355">
        <v>13.84</v>
      </c>
      <c r="G355">
        <v>3871</v>
      </c>
      <c r="H355">
        <v>8.2799999999999994</v>
      </c>
      <c r="I355">
        <v>0</v>
      </c>
      <c r="J355">
        <v>2018</v>
      </c>
      <c r="K355" t="s">
        <v>18</v>
      </c>
      <c r="L355" t="s">
        <v>15</v>
      </c>
    </row>
    <row r="356" spans="1:12" x14ac:dyDescent="0.25">
      <c r="A356" t="s">
        <v>382</v>
      </c>
      <c r="B356" t="s">
        <v>14</v>
      </c>
      <c r="C356">
        <v>3</v>
      </c>
      <c r="D356">
        <v>130.26</v>
      </c>
      <c r="E356">
        <v>806.6</v>
      </c>
      <c r="F356">
        <v>34.15</v>
      </c>
      <c r="G356">
        <v>3769</v>
      </c>
      <c r="H356">
        <v>4.5199999999999996</v>
      </c>
      <c r="I356">
        <v>0</v>
      </c>
      <c r="J356">
        <v>1995</v>
      </c>
      <c r="K356" t="s">
        <v>32</v>
      </c>
      <c r="L356" t="s">
        <v>15</v>
      </c>
    </row>
    <row r="357" spans="1:12" x14ac:dyDescent="0.25">
      <c r="A357" t="s">
        <v>383</v>
      </c>
      <c r="B357" t="s">
        <v>17</v>
      </c>
      <c r="C357">
        <v>2</v>
      </c>
      <c r="D357">
        <v>295.31</v>
      </c>
      <c r="E357">
        <v>1414.79</v>
      </c>
      <c r="F357">
        <v>16.57</v>
      </c>
      <c r="G357">
        <v>2227</v>
      </c>
      <c r="H357">
        <v>8.08</v>
      </c>
      <c r="I357">
        <v>0</v>
      </c>
      <c r="J357">
        <v>2014</v>
      </c>
      <c r="K357" t="s">
        <v>28</v>
      </c>
      <c r="L357" t="s">
        <v>15</v>
      </c>
    </row>
    <row r="358" spans="1:12" x14ac:dyDescent="0.25">
      <c r="A358" t="s">
        <v>384</v>
      </c>
      <c r="B358" t="s">
        <v>30</v>
      </c>
      <c r="C358">
        <v>2</v>
      </c>
      <c r="D358">
        <v>45.3</v>
      </c>
      <c r="E358">
        <v>205.05</v>
      </c>
      <c r="F358">
        <v>17.14</v>
      </c>
      <c r="G358">
        <v>2797</v>
      </c>
      <c r="H358">
        <v>0.18</v>
      </c>
      <c r="I358">
        <v>1</v>
      </c>
      <c r="J358">
        <v>2020</v>
      </c>
      <c r="K358" t="s">
        <v>0</v>
      </c>
      <c r="L358" t="s">
        <v>23</v>
      </c>
    </row>
    <row r="359" spans="1:12" x14ac:dyDescent="0.25">
      <c r="A359" t="s">
        <v>385</v>
      </c>
      <c r="B359" t="s">
        <v>30</v>
      </c>
      <c r="C359">
        <v>3</v>
      </c>
      <c r="D359">
        <v>139.65</v>
      </c>
      <c r="E359">
        <v>1867.95</v>
      </c>
      <c r="F359">
        <v>94.82</v>
      </c>
      <c r="G359">
        <v>1702</v>
      </c>
      <c r="H359">
        <v>9.25</v>
      </c>
      <c r="I359">
        <v>0</v>
      </c>
      <c r="J359">
        <v>2011</v>
      </c>
      <c r="K359" t="s">
        <v>32</v>
      </c>
      <c r="L359" t="s">
        <v>15</v>
      </c>
    </row>
    <row r="360" spans="1:12" x14ac:dyDescent="0.25">
      <c r="A360" t="s">
        <v>386</v>
      </c>
      <c r="B360" t="s">
        <v>34</v>
      </c>
      <c r="C360">
        <v>4</v>
      </c>
      <c r="D360">
        <v>204.3</v>
      </c>
      <c r="E360">
        <v>1209.81</v>
      </c>
      <c r="F360">
        <v>44.58</v>
      </c>
      <c r="G360">
        <v>3467</v>
      </c>
      <c r="H360">
        <v>4.49</v>
      </c>
      <c r="I360">
        <v>0</v>
      </c>
      <c r="J360">
        <v>1991</v>
      </c>
      <c r="K360" t="s">
        <v>28</v>
      </c>
      <c r="L360" t="s">
        <v>15</v>
      </c>
    </row>
    <row r="361" spans="1:12" x14ac:dyDescent="0.25">
      <c r="A361" t="s">
        <v>387</v>
      </c>
      <c r="B361" t="s">
        <v>14</v>
      </c>
      <c r="C361">
        <v>2</v>
      </c>
      <c r="D361">
        <v>118.97</v>
      </c>
      <c r="E361">
        <v>1287.32</v>
      </c>
      <c r="F361">
        <v>78.900000000000006</v>
      </c>
      <c r="G361">
        <v>4068</v>
      </c>
      <c r="H361">
        <v>5.58</v>
      </c>
      <c r="I361">
        <v>1</v>
      </c>
      <c r="J361">
        <v>1994</v>
      </c>
      <c r="K361" t="s">
        <v>0</v>
      </c>
      <c r="L361" t="s">
        <v>15</v>
      </c>
    </row>
    <row r="362" spans="1:12" x14ac:dyDescent="0.25">
      <c r="A362" t="s">
        <v>388</v>
      </c>
      <c r="B362" t="s">
        <v>75</v>
      </c>
      <c r="C362">
        <v>5</v>
      </c>
      <c r="D362">
        <v>292.42</v>
      </c>
      <c r="E362">
        <v>3721.99</v>
      </c>
      <c r="F362">
        <v>64</v>
      </c>
      <c r="G362">
        <v>1529</v>
      </c>
      <c r="H362">
        <v>2.62</v>
      </c>
      <c r="I362">
        <v>1</v>
      </c>
      <c r="J362">
        <v>2016</v>
      </c>
      <c r="K362" t="s">
        <v>18</v>
      </c>
      <c r="L362" t="s">
        <v>26</v>
      </c>
    </row>
    <row r="363" spans="1:12" x14ac:dyDescent="0.25">
      <c r="A363" t="s">
        <v>389</v>
      </c>
      <c r="B363" t="s">
        <v>25</v>
      </c>
      <c r="C363">
        <v>2</v>
      </c>
      <c r="D363">
        <v>216.71</v>
      </c>
      <c r="E363">
        <v>2247.06</v>
      </c>
      <c r="F363">
        <v>67.67</v>
      </c>
      <c r="G363">
        <v>4765</v>
      </c>
      <c r="H363">
        <v>7.45</v>
      </c>
      <c r="I363">
        <v>1</v>
      </c>
      <c r="J363">
        <v>2014</v>
      </c>
      <c r="K363" t="s">
        <v>0</v>
      </c>
      <c r="L363" t="s">
        <v>15</v>
      </c>
    </row>
    <row r="364" spans="1:12" x14ac:dyDescent="0.25">
      <c r="A364" t="s">
        <v>390</v>
      </c>
      <c r="B364" t="s">
        <v>34</v>
      </c>
      <c r="C364">
        <v>1</v>
      </c>
      <c r="D364">
        <v>197.27</v>
      </c>
      <c r="E364">
        <v>2626.61</v>
      </c>
      <c r="F364">
        <v>13.26</v>
      </c>
      <c r="G364">
        <v>37</v>
      </c>
      <c r="H364">
        <v>0.86</v>
      </c>
      <c r="I364">
        <v>0</v>
      </c>
      <c r="J364">
        <v>1997</v>
      </c>
      <c r="K364" t="s">
        <v>41</v>
      </c>
      <c r="L364" t="s">
        <v>15</v>
      </c>
    </row>
    <row r="365" spans="1:12" x14ac:dyDescent="0.25">
      <c r="A365" t="s">
        <v>391</v>
      </c>
      <c r="B365" t="s">
        <v>34</v>
      </c>
      <c r="C365">
        <v>1</v>
      </c>
      <c r="D365">
        <v>227.24</v>
      </c>
      <c r="E365">
        <v>1751.73</v>
      </c>
      <c r="F365">
        <v>23.5</v>
      </c>
      <c r="G365">
        <v>4030</v>
      </c>
      <c r="H365">
        <v>8.74</v>
      </c>
      <c r="I365">
        <v>0</v>
      </c>
      <c r="J365">
        <v>1990</v>
      </c>
      <c r="K365" t="s">
        <v>0</v>
      </c>
      <c r="L365" t="s">
        <v>23</v>
      </c>
    </row>
    <row r="366" spans="1:12" x14ac:dyDescent="0.25">
      <c r="A366" t="s">
        <v>392</v>
      </c>
      <c r="B366" t="s">
        <v>75</v>
      </c>
      <c r="C366">
        <v>4</v>
      </c>
      <c r="D366">
        <v>285.82</v>
      </c>
      <c r="E366">
        <v>4137.1499999999996</v>
      </c>
      <c r="F366">
        <v>78.7</v>
      </c>
      <c r="G366">
        <v>2571</v>
      </c>
      <c r="H366">
        <v>8.3000000000000007</v>
      </c>
      <c r="I366">
        <v>1</v>
      </c>
      <c r="J366">
        <v>2009</v>
      </c>
      <c r="K366" t="s">
        <v>41</v>
      </c>
      <c r="L366" t="s">
        <v>23</v>
      </c>
    </row>
    <row r="367" spans="1:12" x14ac:dyDescent="0.25">
      <c r="A367" t="s">
        <v>393</v>
      </c>
      <c r="B367" t="s">
        <v>25</v>
      </c>
      <c r="C367">
        <v>3</v>
      </c>
      <c r="D367">
        <v>272.39</v>
      </c>
      <c r="E367">
        <v>1252.3800000000001</v>
      </c>
      <c r="F367">
        <v>97.08</v>
      </c>
      <c r="G367">
        <v>2808</v>
      </c>
      <c r="H367">
        <v>2.2400000000000002</v>
      </c>
      <c r="I367">
        <v>0</v>
      </c>
      <c r="J367">
        <v>2012</v>
      </c>
      <c r="K367" t="s">
        <v>0</v>
      </c>
      <c r="L367" t="s">
        <v>15</v>
      </c>
    </row>
    <row r="368" spans="1:12" x14ac:dyDescent="0.25">
      <c r="A368" t="s">
        <v>394</v>
      </c>
      <c r="B368" t="s">
        <v>17</v>
      </c>
      <c r="C368">
        <v>4</v>
      </c>
      <c r="D368">
        <v>217.42</v>
      </c>
      <c r="E368">
        <v>918.77</v>
      </c>
      <c r="F368">
        <v>26.34</v>
      </c>
      <c r="G368">
        <v>3901</v>
      </c>
      <c r="H368">
        <v>8.11</v>
      </c>
      <c r="I368">
        <v>0</v>
      </c>
      <c r="J368">
        <v>2021</v>
      </c>
      <c r="K368" t="s">
        <v>41</v>
      </c>
      <c r="L368" t="s">
        <v>26</v>
      </c>
    </row>
    <row r="369" spans="1:12" x14ac:dyDescent="0.25">
      <c r="A369" t="s">
        <v>395</v>
      </c>
      <c r="B369" t="s">
        <v>39</v>
      </c>
      <c r="C369">
        <v>4</v>
      </c>
      <c r="D369">
        <v>224.87</v>
      </c>
      <c r="E369">
        <v>2452.0500000000002</v>
      </c>
      <c r="F369">
        <v>27.23</v>
      </c>
      <c r="G369">
        <v>3714</v>
      </c>
      <c r="H369">
        <v>7.88</v>
      </c>
      <c r="I369">
        <v>0</v>
      </c>
      <c r="J369">
        <v>2000</v>
      </c>
      <c r="K369" t="s">
        <v>18</v>
      </c>
      <c r="L369" t="s">
        <v>23</v>
      </c>
    </row>
    <row r="370" spans="1:12" x14ac:dyDescent="0.25">
      <c r="A370" t="s">
        <v>396</v>
      </c>
      <c r="B370" t="s">
        <v>14</v>
      </c>
      <c r="C370">
        <v>4</v>
      </c>
      <c r="D370">
        <v>44.2</v>
      </c>
      <c r="E370">
        <v>632.67999999999995</v>
      </c>
      <c r="F370">
        <v>47.34</v>
      </c>
      <c r="G370">
        <v>724</v>
      </c>
      <c r="H370">
        <v>6.36</v>
      </c>
      <c r="I370">
        <v>0</v>
      </c>
      <c r="J370">
        <v>2013</v>
      </c>
      <c r="K370" t="s">
        <v>28</v>
      </c>
      <c r="L370" t="s">
        <v>15</v>
      </c>
    </row>
    <row r="371" spans="1:12" x14ac:dyDescent="0.25">
      <c r="A371" t="s">
        <v>397</v>
      </c>
      <c r="B371" t="s">
        <v>39</v>
      </c>
      <c r="C371">
        <v>4</v>
      </c>
      <c r="D371">
        <v>31.29</v>
      </c>
      <c r="E371">
        <v>397.59</v>
      </c>
      <c r="F371">
        <v>98.39</v>
      </c>
      <c r="G371">
        <v>4584</v>
      </c>
      <c r="H371">
        <v>3.8</v>
      </c>
      <c r="I371">
        <v>0</v>
      </c>
      <c r="J371">
        <v>2000</v>
      </c>
      <c r="K371" t="s">
        <v>41</v>
      </c>
      <c r="L371" t="s">
        <v>15</v>
      </c>
    </row>
    <row r="372" spans="1:12" x14ac:dyDescent="0.25">
      <c r="A372" t="s">
        <v>398</v>
      </c>
      <c r="B372" t="s">
        <v>17</v>
      </c>
      <c r="C372">
        <v>5</v>
      </c>
      <c r="D372">
        <v>171.49</v>
      </c>
      <c r="E372">
        <v>671.73</v>
      </c>
      <c r="F372">
        <v>26.97</v>
      </c>
      <c r="G372">
        <v>977</v>
      </c>
      <c r="H372">
        <v>2.79</v>
      </c>
      <c r="I372">
        <v>0</v>
      </c>
      <c r="J372">
        <v>2018</v>
      </c>
      <c r="K372" t="s">
        <v>41</v>
      </c>
      <c r="L372" t="s">
        <v>23</v>
      </c>
    </row>
    <row r="373" spans="1:12" x14ac:dyDescent="0.25">
      <c r="A373" t="s">
        <v>399</v>
      </c>
      <c r="B373" t="s">
        <v>21</v>
      </c>
      <c r="C373">
        <v>5</v>
      </c>
      <c r="D373">
        <v>6</v>
      </c>
      <c r="E373">
        <v>38.11</v>
      </c>
      <c r="F373">
        <v>40.76</v>
      </c>
      <c r="G373">
        <v>3723</v>
      </c>
      <c r="H373">
        <v>2.39</v>
      </c>
      <c r="I373">
        <v>0</v>
      </c>
      <c r="J373">
        <v>2015</v>
      </c>
      <c r="K373" t="s">
        <v>18</v>
      </c>
      <c r="L373" t="s">
        <v>15</v>
      </c>
    </row>
    <row r="374" spans="1:12" x14ac:dyDescent="0.25">
      <c r="A374" t="s">
        <v>400</v>
      </c>
      <c r="B374" t="s">
        <v>34</v>
      </c>
      <c r="C374">
        <v>2</v>
      </c>
      <c r="D374">
        <v>144.97</v>
      </c>
      <c r="E374">
        <v>2053.33</v>
      </c>
      <c r="F374">
        <v>89.16</v>
      </c>
      <c r="G374">
        <v>4407</v>
      </c>
      <c r="H374">
        <v>3.25</v>
      </c>
      <c r="I374">
        <v>0</v>
      </c>
      <c r="J374">
        <v>2005</v>
      </c>
      <c r="K374" t="s">
        <v>41</v>
      </c>
      <c r="L374" t="s">
        <v>23</v>
      </c>
    </row>
    <row r="375" spans="1:12" x14ac:dyDescent="0.25">
      <c r="A375" t="s">
        <v>401</v>
      </c>
      <c r="B375" t="s">
        <v>25</v>
      </c>
      <c r="C375">
        <v>1</v>
      </c>
      <c r="D375">
        <v>63.5</v>
      </c>
      <c r="E375">
        <v>383.33</v>
      </c>
      <c r="F375">
        <v>0.39</v>
      </c>
      <c r="G375">
        <v>4557</v>
      </c>
      <c r="H375">
        <v>9.0500000000000007</v>
      </c>
      <c r="I375">
        <v>1</v>
      </c>
      <c r="J375">
        <v>2009</v>
      </c>
      <c r="K375" t="s">
        <v>32</v>
      </c>
      <c r="L375" t="s">
        <v>23</v>
      </c>
    </row>
    <row r="376" spans="1:12" x14ac:dyDescent="0.25">
      <c r="A376" t="s">
        <v>402</v>
      </c>
      <c r="B376" t="s">
        <v>34</v>
      </c>
      <c r="C376">
        <v>4</v>
      </c>
      <c r="D376">
        <v>104.13</v>
      </c>
      <c r="E376">
        <v>1288.51</v>
      </c>
      <c r="F376">
        <v>4.07</v>
      </c>
      <c r="G376">
        <v>2212</v>
      </c>
      <c r="H376">
        <v>0.87</v>
      </c>
      <c r="I376">
        <v>0</v>
      </c>
      <c r="J376">
        <v>1992</v>
      </c>
      <c r="K376" t="s">
        <v>18</v>
      </c>
      <c r="L376" t="s">
        <v>23</v>
      </c>
    </row>
    <row r="377" spans="1:12" x14ac:dyDescent="0.25">
      <c r="A377" t="s">
        <v>403</v>
      </c>
      <c r="B377" t="s">
        <v>30</v>
      </c>
      <c r="C377">
        <v>2</v>
      </c>
      <c r="D377">
        <v>232.85</v>
      </c>
      <c r="E377">
        <v>3004.13</v>
      </c>
      <c r="F377">
        <v>60.45</v>
      </c>
      <c r="G377">
        <v>4431</v>
      </c>
      <c r="H377">
        <v>8.31</v>
      </c>
      <c r="I377">
        <v>1</v>
      </c>
      <c r="J377">
        <v>1990</v>
      </c>
      <c r="K377" t="s">
        <v>32</v>
      </c>
      <c r="L377" t="s">
        <v>15</v>
      </c>
    </row>
    <row r="378" spans="1:12" x14ac:dyDescent="0.25">
      <c r="A378" t="s">
        <v>404</v>
      </c>
      <c r="B378" t="s">
        <v>34</v>
      </c>
      <c r="C378">
        <v>1</v>
      </c>
      <c r="D378">
        <v>282.39999999999998</v>
      </c>
      <c r="E378">
        <v>2526.19</v>
      </c>
      <c r="F378">
        <v>90.75</v>
      </c>
      <c r="G378">
        <v>4325</v>
      </c>
      <c r="H378">
        <v>3.55</v>
      </c>
      <c r="I378">
        <v>0</v>
      </c>
      <c r="J378">
        <v>1990</v>
      </c>
      <c r="K378" t="s">
        <v>18</v>
      </c>
      <c r="L378" t="s">
        <v>23</v>
      </c>
    </row>
    <row r="379" spans="1:12" x14ac:dyDescent="0.25">
      <c r="A379" t="s">
        <v>405</v>
      </c>
      <c r="B379" t="s">
        <v>34</v>
      </c>
      <c r="C379">
        <v>3</v>
      </c>
      <c r="D379">
        <v>22.19</v>
      </c>
      <c r="E379">
        <v>169.45</v>
      </c>
      <c r="F379">
        <v>23.96</v>
      </c>
      <c r="G379">
        <v>3035</v>
      </c>
      <c r="H379">
        <v>5.26</v>
      </c>
      <c r="I379">
        <v>0</v>
      </c>
      <c r="J379">
        <v>2006</v>
      </c>
      <c r="K379" t="s">
        <v>41</v>
      </c>
      <c r="L379" t="s">
        <v>23</v>
      </c>
    </row>
    <row r="380" spans="1:12" x14ac:dyDescent="0.25">
      <c r="A380" t="s">
        <v>406</v>
      </c>
      <c r="B380" t="s">
        <v>17</v>
      </c>
      <c r="C380">
        <v>5</v>
      </c>
      <c r="D380">
        <v>160.51</v>
      </c>
      <c r="E380">
        <v>1348.52</v>
      </c>
      <c r="F380">
        <v>47.02</v>
      </c>
      <c r="G380">
        <v>3580</v>
      </c>
      <c r="H380">
        <v>7.97</v>
      </c>
      <c r="I380">
        <v>1</v>
      </c>
      <c r="J380">
        <v>1991</v>
      </c>
      <c r="K380" t="s">
        <v>32</v>
      </c>
      <c r="L380" t="s">
        <v>15</v>
      </c>
    </row>
    <row r="381" spans="1:12" x14ac:dyDescent="0.25">
      <c r="A381" t="s">
        <v>407</v>
      </c>
      <c r="B381" t="s">
        <v>17</v>
      </c>
      <c r="C381">
        <v>1</v>
      </c>
      <c r="D381">
        <v>264.82</v>
      </c>
      <c r="E381">
        <v>1515.72</v>
      </c>
      <c r="F381">
        <v>45.1</v>
      </c>
      <c r="G381">
        <v>3121</v>
      </c>
      <c r="H381">
        <v>8.86</v>
      </c>
      <c r="I381">
        <v>0</v>
      </c>
      <c r="J381">
        <v>2018</v>
      </c>
      <c r="K381" t="s">
        <v>41</v>
      </c>
      <c r="L381" t="s">
        <v>15</v>
      </c>
    </row>
    <row r="382" spans="1:12" x14ac:dyDescent="0.25">
      <c r="A382" t="s">
        <v>408</v>
      </c>
      <c r="B382" t="s">
        <v>17</v>
      </c>
      <c r="C382">
        <v>3</v>
      </c>
      <c r="D382">
        <v>25.21</v>
      </c>
      <c r="E382">
        <v>344.69</v>
      </c>
      <c r="F382">
        <v>47.35</v>
      </c>
      <c r="G382">
        <v>3290</v>
      </c>
      <c r="H382">
        <v>3.51</v>
      </c>
      <c r="I382">
        <v>0</v>
      </c>
      <c r="J382">
        <v>2009</v>
      </c>
      <c r="K382" t="s">
        <v>18</v>
      </c>
      <c r="L382" t="s">
        <v>26</v>
      </c>
    </row>
    <row r="383" spans="1:12" x14ac:dyDescent="0.25">
      <c r="A383" t="s">
        <v>409</v>
      </c>
      <c r="B383" t="s">
        <v>39</v>
      </c>
      <c r="C383">
        <v>1</v>
      </c>
      <c r="D383">
        <v>247.44</v>
      </c>
      <c r="E383">
        <v>2080.34</v>
      </c>
      <c r="F383">
        <v>62.29</v>
      </c>
      <c r="G383">
        <v>648</v>
      </c>
      <c r="H383">
        <v>4.67</v>
      </c>
      <c r="I383">
        <v>0</v>
      </c>
      <c r="J383">
        <v>1995</v>
      </c>
      <c r="K383" t="s">
        <v>41</v>
      </c>
      <c r="L383" t="s">
        <v>15</v>
      </c>
    </row>
    <row r="384" spans="1:12" x14ac:dyDescent="0.25">
      <c r="A384" t="s">
        <v>410</v>
      </c>
      <c r="B384" t="s">
        <v>30</v>
      </c>
      <c r="C384">
        <v>5</v>
      </c>
      <c r="D384">
        <v>107.66</v>
      </c>
      <c r="E384">
        <v>1463.05</v>
      </c>
      <c r="F384">
        <v>47.03</v>
      </c>
      <c r="G384">
        <v>4716</v>
      </c>
      <c r="H384">
        <v>4.2</v>
      </c>
      <c r="I384">
        <v>1</v>
      </c>
      <c r="J384">
        <v>1997</v>
      </c>
      <c r="K384" t="s">
        <v>32</v>
      </c>
      <c r="L384" t="s">
        <v>23</v>
      </c>
    </row>
    <row r="385" spans="1:12" x14ac:dyDescent="0.25">
      <c r="A385" t="s">
        <v>411</v>
      </c>
      <c r="B385" t="s">
        <v>21</v>
      </c>
      <c r="C385">
        <v>5</v>
      </c>
      <c r="D385">
        <v>96.97</v>
      </c>
      <c r="E385">
        <v>413.9</v>
      </c>
      <c r="F385">
        <v>44.8</v>
      </c>
      <c r="G385">
        <v>199</v>
      </c>
      <c r="H385">
        <v>0.23</v>
      </c>
      <c r="I385">
        <v>0</v>
      </c>
      <c r="J385">
        <v>2018</v>
      </c>
      <c r="K385" t="s">
        <v>32</v>
      </c>
      <c r="L385" t="s">
        <v>15</v>
      </c>
    </row>
    <row r="386" spans="1:12" x14ac:dyDescent="0.25">
      <c r="A386" t="s">
        <v>412</v>
      </c>
      <c r="B386" t="s">
        <v>21</v>
      </c>
      <c r="C386">
        <v>2</v>
      </c>
      <c r="D386">
        <v>293.25</v>
      </c>
      <c r="E386">
        <v>4357.49</v>
      </c>
      <c r="F386">
        <v>47.48</v>
      </c>
      <c r="G386">
        <v>4001</v>
      </c>
      <c r="H386">
        <v>3.03</v>
      </c>
      <c r="I386">
        <v>0</v>
      </c>
      <c r="J386">
        <v>2022</v>
      </c>
      <c r="K386" t="s">
        <v>41</v>
      </c>
      <c r="L386" t="s">
        <v>15</v>
      </c>
    </row>
    <row r="387" spans="1:12" x14ac:dyDescent="0.25">
      <c r="A387" t="s">
        <v>413</v>
      </c>
      <c r="B387" t="s">
        <v>17</v>
      </c>
      <c r="C387">
        <v>4</v>
      </c>
      <c r="D387">
        <v>60.66</v>
      </c>
      <c r="E387">
        <v>504.65</v>
      </c>
      <c r="F387">
        <v>59.13</v>
      </c>
      <c r="G387">
        <v>493</v>
      </c>
      <c r="H387">
        <v>4.6500000000000004</v>
      </c>
      <c r="I387">
        <v>1</v>
      </c>
      <c r="J387">
        <v>1992</v>
      </c>
      <c r="K387" t="s">
        <v>0</v>
      </c>
      <c r="L387" t="s">
        <v>15</v>
      </c>
    </row>
    <row r="388" spans="1:12" x14ac:dyDescent="0.25">
      <c r="A388" t="s">
        <v>414</v>
      </c>
      <c r="B388" t="s">
        <v>25</v>
      </c>
      <c r="C388">
        <v>1</v>
      </c>
      <c r="D388">
        <v>208.11</v>
      </c>
      <c r="E388">
        <v>743.78</v>
      </c>
      <c r="F388">
        <v>53.75</v>
      </c>
      <c r="G388">
        <v>2209</v>
      </c>
      <c r="H388">
        <v>4.17</v>
      </c>
      <c r="I388">
        <v>0</v>
      </c>
      <c r="J388">
        <v>1994</v>
      </c>
      <c r="K388" t="s">
        <v>18</v>
      </c>
      <c r="L388" t="s">
        <v>15</v>
      </c>
    </row>
    <row r="389" spans="1:12" x14ac:dyDescent="0.25">
      <c r="A389" t="s">
        <v>415</v>
      </c>
      <c r="B389" t="s">
        <v>39</v>
      </c>
      <c r="C389">
        <v>1</v>
      </c>
      <c r="D389">
        <v>246.52</v>
      </c>
      <c r="E389">
        <v>852.04</v>
      </c>
      <c r="F389">
        <v>85.43</v>
      </c>
      <c r="G389">
        <v>2662</v>
      </c>
      <c r="H389">
        <v>7.25</v>
      </c>
      <c r="I389">
        <v>0</v>
      </c>
      <c r="J389">
        <v>2016</v>
      </c>
      <c r="K389" t="s">
        <v>18</v>
      </c>
      <c r="L389" t="s">
        <v>15</v>
      </c>
    </row>
    <row r="390" spans="1:12" x14ac:dyDescent="0.25">
      <c r="A390" t="s">
        <v>416</v>
      </c>
      <c r="B390" t="s">
        <v>75</v>
      </c>
      <c r="C390">
        <v>3</v>
      </c>
      <c r="D390">
        <v>12.83</v>
      </c>
      <c r="E390">
        <v>153.38</v>
      </c>
      <c r="F390">
        <v>5.04</v>
      </c>
      <c r="G390">
        <v>3281</v>
      </c>
      <c r="H390">
        <v>3.91</v>
      </c>
      <c r="I390">
        <v>0</v>
      </c>
      <c r="J390">
        <v>2001</v>
      </c>
      <c r="K390" t="s">
        <v>41</v>
      </c>
      <c r="L390" t="s">
        <v>23</v>
      </c>
    </row>
    <row r="391" spans="1:12" x14ac:dyDescent="0.25">
      <c r="A391" t="s">
        <v>417</v>
      </c>
      <c r="B391" t="s">
        <v>25</v>
      </c>
      <c r="C391">
        <v>5</v>
      </c>
      <c r="D391">
        <v>201.28</v>
      </c>
      <c r="E391">
        <v>2195.65</v>
      </c>
      <c r="F391">
        <v>83.35</v>
      </c>
      <c r="G391">
        <v>1107</v>
      </c>
      <c r="H391">
        <v>4.9400000000000004</v>
      </c>
      <c r="I391">
        <v>1</v>
      </c>
      <c r="J391">
        <v>2009</v>
      </c>
      <c r="K391" t="s">
        <v>0</v>
      </c>
      <c r="L391" t="s">
        <v>15</v>
      </c>
    </row>
    <row r="392" spans="1:12" x14ac:dyDescent="0.25">
      <c r="A392" t="s">
        <v>418</v>
      </c>
      <c r="B392" t="s">
        <v>14</v>
      </c>
      <c r="C392">
        <v>1</v>
      </c>
      <c r="D392">
        <v>285.49</v>
      </c>
      <c r="E392">
        <v>3604.47</v>
      </c>
      <c r="F392">
        <v>84.41</v>
      </c>
      <c r="G392">
        <v>1246</v>
      </c>
      <c r="H392">
        <v>4.3499999999999996</v>
      </c>
      <c r="I392">
        <v>0</v>
      </c>
      <c r="J392">
        <v>2009</v>
      </c>
      <c r="K392" t="s">
        <v>32</v>
      </c>
      <c r="L392" t="s">
        <v>23</v>
      </c>
    </row>
    <row r="393" spans="1:12" x14ac:dyDescent="0.25">
      <c r="A393" t="s">
        <v>419</v>
      </c>
      <c r="B393" t="s">
        <v>14</v>
      </c>
      <c r="C393">
        <v>5</v>
      </c>
      <c r="D393">
        <v>37.700000000000003</v>
      </c>
      <c r="E393">
        <v>160.77000000000001</v>
      </c>
      <c r="F393">
        <v>28.56</v>
      </c>
      <c r="G393">
        <v>520</v>
      </c>
      <c r="H393">
        <v>7.43</v>
      </c>
      <c r="I393">
        <v>0</v>
      </c>
      <c r="J393">
        <v>1998</v>
      </c>
      <c r="K393" t="s">
        <v>28</v>
      </c>
      <c r="L393" t="s">
        <v>15</v>
      </c>
    </row>
    <row r="394" spans="1:12" x14ac:dyDescent="0.25">
      <c r="A394" t="s">
        <v>420</v>
      </c>
      <c r="B394" t="s">
        <v>25</v>
      </c>
      <c r="C394">
        <v>1</v>
      </c>
      <c r="D394">
        <v>268.92</v>
      </c>
      <c r="E394">
        <v>921.55</v>
      </c>
      <c r="F394">
        <v>46.34</v>
      </c>
      <c r="G394">
        <v>397</v>
      </c>
      <c r="H394">
        <v>8.64</v>
      </c>
      <c r="I394">
        <v>0</v>
      </c>
      <c r="J394">
        <v>1993</v>
      </c>
      <c r="K394" t="s">
        <v>28</v>
      </c>
      <c r="L394" t="s">
        <v>15</v>
      </c>
    </row>
    <row r="395" spans="1:12" x14ac:dyDescent="0.25">
      <c r="A395" t="s">
        <v>421</v>
      </c>
      <c r="B395" t="s">
        <v>17</v>
      </c>
      <c r="C395">
        <v>2</v>
      </c>
      <c r="D395">
        <v>178.64</v>
      </c>
      <c r="E395">
        <v>1626.15</v>
      </c>
      <c r="F395">
        <v>43.91</v>
      </c>
      <c r="G395">
        <v>635</v>
      </c>
      <c r="H395">
        <v>5.37</v>
      </c>
      <c r="I395">
        <v>1</v>
      </c>
      <c r="J395">
        <v>2008</v>
      </c>
      <c r="K395" t="s">
        <v>41</v>
      </c>
      <c r="L395" t="s">
        <v>15</v>
      </c>
    </row>
    <row r="396" spans="1:12" x14ac:dyDescent="0.25">
      <c r="A396" t="s">
        <v>422</v>
      </c>
      <c r="B396" t="s">
        <v>75</v>
      </c>
      <c r="C396">
        <v>4</v>
      </c>
      <c r="D396">
        <v>185.17</v>
      </c>
      <c r="E396">
        <v>1416.76</v>
      </c>
      <c r="F396">
        <v>21.93</v>
      </c>
      <c r="G396">
        <v>3721</v>
      </c>
      <c r="H396">
        <v>7.92</v>
      </c>
      <c r="I396">
        <v>0</v>
      </c>
      <c r="J396">
        <v>2016</v>
      </c>
      <c r="K396" t="s">
        <v>0</v>
      </c>
      <c r="L396" t="s">
        <v>15</v>
      </c>
    </row>
    <row r="397" spans="1:12" x14ac:dyDescent="0.25">
      <c r="A397" t="s">
        <v>423</v>
      </c>
      <c r="B397" t="s">
        <v>75</v>
      </c>
      <c r="C397">
        <v>1</v>
      </c>
      <c r="D397">
        <v>184.08</v>
      </c>
      <c r="E397">
        <v>1572.66</v>
      </c>
      <c r="F397">
        <v>39.74</v>
      </c>
      <c r="G397">
        <v>1852</v>
      </c>
      <c r="H397">
        <v>3.04</v>
      </c>
      <c r="I397">
        <v>1</v>
      </c>
      <c r="J397">
        <v>2002</v>
      </c>
      <c r="K397" t="s">
        <v>0</v>
      </c>
      <c r="L397" t="s">
        <v>15</v>
      </c>
    </row>
    <row r="398" spans="1:12" x14ac:dyDescent="0.25">
      <c r="A398" t="s">
        <v>424</v>
      </c>
      <c r="B398" t="s">
        <v>39</v>
      </c>
      <c r="C398">
        <v>5</v>
      </c>
      <c r="D398">
        <v>90</v>
      </c>
      <c r="E398">
        <v>1340.92</v>
      </c>
      <c r="F398">
        <v>4.53</v>
      </c>
      <c r="G398">
        <v>2660</v>
      </c>
      <c r="H398">
        <v>5.46</v>
      </c>
      <c r="I398">
        <v>0</v>
      </c>
      <c r="J398">
        <v>2002</v>
      </c>
      <c r="K398" t="s">
        <v>18</v>
      </c>
      <c r="L398" t="s">
        <v>15</v>
      </c>
    </row>
    <row r="399" spans="1:12" x14ac:dyDescent="0.25">
      <c r="A399" t="s">
        <v>425</v>
      </c>
      <c r="B399" t="s">
        <v>75</v>
      </c>
      <c r="C399">
        <v>2</v>
      </c>
      <c r="D399">
        <v>280.58999999999997</v>
      </c>
      <c r="E399">
        <v>4110.3599999999997</v>
      </c>
      <c r="F399">
        <v>27.85</v>
      </c>
      <c r="G399">
        <v>984</v>
      </c>
      <c r="H399">
        <v>3.52</v>
      </c>
      <c r="I399">
        <v>1</v>
      </c>
      <c r="J399">
        <v>2011</v>
      </c>
      <c r="K399" t="s">
        <v>32</v>
      </c>
      <c r="L399" t="s">
        <v>26</v>
      </c>
    </row>
    <row r="400" spans="1:12" x14ac:dyDescent="0.25">
      <c r="A400" t="s">
        <v>426</v>
      </c>
      <c r="B400" t="s">
        <v>14</v>
      </c>
      <c r="C400">
        <v>1</v>
      </c>
      <c r="D400">
        <v>284.23</v>
      </c>
      <c r="E400">
        <v>4066.7</v>
      </c>
      <c r="F400">
        <v>81.69</v>
      </c>
      <c r="G400">
        <v>4534</v>
      </c>
      <c r="H400">
        <v>4.2</v>
      </c>
      <c r="I400">
        <v>1</v>
      </c>
      <c r="J400">
        <v>2017</v>
      </c>
      <c r="K400" t="s">
        <v>0</v>
      </c>
      <c r="L400" t="s">
        <v>15</v>
      </c>
    </row>
    <row r="401" spans="1:12" x14ac:dyDescent="0.25">
      <c r="A401" t="s">
        <v>427</v>
      </c>
      <c r="B401" t="s">
        <v>30</v>
      </c>
      <c r="C401">
        <v>3</v>
      </c>
      <c r="D401">
        <v>187.78</v>
      </c>
      <c r="E401">
        <v>2329.62</v>
      </c>
      <c r="F401">
        <v>28.53</v>
      </c>
      <c r="G401">
        <v>3407</v>
      </c>
      <c r="H401">
        <v>7.35</v>
      </c>
      <c r="I401">
        <v>0</v>
      </c>
      <c r="J401">
        <v>2011</v>
      </c>
      <c r="K401" t="s">
        <v>28</v>
      </c>
      <c r="L401" t="s">
        <v>15</v>
      </c>
    </row>
    <row r="402" spans="1:12" x14ac:dyDescent="0.25">
      <c r="A402" t="s">
        <v>428</v>
      </c>
      <c r="B402" t="s">
        <v>17</v>
      </c>
      <c r="C402">
        <v>4</v>
      </c>
      <c r="D402">
        <v>235.14</v>
      </c>
      <c r="E402">
        <v>1706.67</v>
      </c>
      <c r="F402">
        <v>81.84</v>
      </c>
      <c r="G402">
        <v>3876</v>
      </c>
      <c r="H402">
        <v>8.83</v>
      </c>
      <c r="I402">
        <v>0</v>
      </c>
      <c r="J402">
        <v>2008</v>
      </c>
      <c r="K402" t="s">
        <v>32</v>
      </c>
      <c r="L402" t="s">
        <v>15</v>
      </c>
    </row>
    <row r="403" spans="1:12" x14ac:dyDescent="0.25">
      <c r="A403" t="s">
        <v>429</v>
      </c>
      <c r="B403" t="s">
        <v>75</v>
      </c>
      <c r="C403">
        <v>1</v>
      </c>
      <c r="D403">
        <v>183.87</v>
      </c>
      <c r="E403">
        <v>1460.95</v>
      </c>
      <c r="F403">
        <v>53.21</v>
      </c>
      <c r="G403">
        <v>282</v>
      </c>
      <c r="H403">
        <v>1.3</v>
      </c>
      <c r="I403">
        <v>0</v>
      </c>
      <c r="J403">
        <v>1997</v>
      </c>
      <c r="K403" t="s">
        <v>32</v>
      </c>
      <c r="L403" t="s">
        <v>15</v>
      </c>
    </row>
    <row r="404" spans="1:12" x14ac:dyDescent="0.25">
      <c r="A404" t="s">
        <v>430</v>
      </c>
      <c r="B404" t="s">
        <v>39</v>
      </c>
      <c r="C404">
        <v>2</v>
      </c>
      <c r="D404">
        <v>145.58000000000001</v>
      </c>
      <c r="E404">
        <v>1396.9</v>
      </c>
      <c r="F404">
        <v>88</v>
      </c>
      <c r="G404">
        <v>237</v>
      </c>
      <c r="H404">
        <v>6.38</v>
      </c>
      <c r="I404">
        <v>0</v>
      </c>
      <c r="J404">
        <v>1997</v>
      </c>
      <c r="K404" t="s">
        <v>41</v>
      </c>
      <c r="L404" t="s">
        <v>26</v>
      </c>
    </row>
    <row r="405" spans="1:12" x14ac:dyDescent="0.25">
      <c r="A405" t="s">
        <v>431</v>
      </c>
      <c r="B405" t="s">
        <v>14</v>
      </c>
      <c r="C405">
        <v>3</v>
      </c>
      <c r="D405">
        <v>198.42</v>
      </c>
      <c r="E405">
        <v>2572.8000000000002</v>
      </c>
      <c r="F405">
        <v>57.52</v>
      </c>
      <c r="G405">
        <v>1557</v>
      </c>
      <c r="H405">
        <v>5.86</v>
      </c>
      <c r="I405">
        <v>1</v>
      </c>
      <c r="J405">
        <v>2015</v>
      </c>
      <c r="K405" t="s">
        <v>0</v>
      </c>
      <c r="L405" t="s">
        <v>15</v>
      </c>
    </row>
    <row r="406" spans="1:12" x14ac:dyDescent="0.25">
      <c r="A406" t="s">
        <v>432</v>
      </c>
      <c r="B406" t="s">
        <v>30</v>
      </c>
      <c r="C406">
        <v>2</v>
      </c>
      <c r="D406">
        <v>166.12</v>
      </c>
      <c r="E406">
        <v>635.33000000000004</v>
      </c>
      <c r="F406">
        <v>3.06</v>
      </c>
      <c r="G406">
        <v>3275</v>
      </c>
      <c r="H406">
        <v>1.27</v>
      </c>
      <c r="I406">
        <v>0</v>
      </c>
      <c r="J406">
        <v>2015</v>
      </c>
      <c r="K406" t="s">
        <v>41</v>
      </c>
      <c r="L406" t="s">
        <v>15</v>
      </c>
    </row>
    <row r="407" spans="1:12" x14ac:dyDescent="0.25">
      <c r="A407" t="s">
        <v>433</v>
      </c>
      <c r="B407" t="s">
        <v>34</v>
      </c>
      <c r="C407">
        <v>2</v>
      </c>
      <c r="D407">
        <v>179.44</v>
      </c>
      <c r="E407">
        <v>1451.95</v>
      </c>
      <c r="F407">
        <v>67.569999999999993</v>
      </c>
      <c r="G407">
        <v>2414</v>
      </c>
      <c r="H407">
        <v>2.2000000000000002</v>
      </c>
      <c r="I407">
        <v>0</v>
      </c>
      <c r="J407">
        <v>2012</v>
      </c>
      <c r="K407" t="s">
        <v>0</v>
      </c>
      <c r="L407" t="s">
        <v>23</v>
      </c>
    </row>
    <row r="408" spans="1:12" x14ac:dyDescent="0.25">
      <c r="A408" t="s">
        <v>434</v>
      </c>
      <c r="B408" t="s">
        <v>34</v>
      </c>
      <c r="C408">
        <v>3</v>
      </c>
      <c r="D408">
        <v>235.26</v>
      </c>
      <c r="E408">
        <v>939.02</v>
      </c>
      <c r="F408">
        <v>4.58</v>
      </c>
      <c r="G408">
        <v>3517</v>
      </c>
      <c r="H408">
        <v>3.18</v>
      </c>
      <c r="I408">
        <v>0</v>
      </c>
      <c r="J408">
        <v>2002</v>
      </c>
      <c r="K408" t="s">
        <v>18</v>
      </c>
      <c r="L408" t="s">
        <v>15</v>
      </c>
    </row>
    <row r="409" spans="1:12" x14ac:dyDescent="0.25">
      <c r="A409" t="s">
        <v>435</v>
      </c>
      <c r="B409" t="s">
        <v>30</v>
      </c>
      <c r="C409">
        <v>2</v>
      </c>
      <c r="D409">
        <v>144.53</v>
      </c>
      <c r="E409">
        <v>1326.19</v>
      </c>
      <c r="F409">
        <v>45.11</v>
      </c>
      <c r="G409">
        <v>30</v>
      </c>
      <c r="H409">
        <v>1.75</v>
      </c>
      <c r="I409">
        <v>1</v>
      </c>
      <c r="J409">
        <v>2017</v>
      </c>
      <c r="K409" t="s">
        <v>41</v>
      </c>
      <c r="L409" t="s">
        <v>15</v>
      </c>
    </row>
    <row r="410" spans="1:12" x14ac:dyDescent="0.25">
      <c r="A410" t="s">
        <v>436</v>
      </c>
      <c r="B410" t="s">
        <v>14</v>
      </c>
      <c r="C410">
        <v>3</v>
      </c>
      <c r="D410">
        <v>12.71</v>
      </c>
      <c r="E410">
        <v>175.23</v>
      </c>
      <c r="F410">
        <v>92.95</v>
      </c>
      <c r="G410">
        <v>465</v>
      </c>
      <c r="H410">
        <v>2.5099999999999998</v>
      </c>
      <c r="I410">
        <v>0</v>
      </c>
      <c r="J410">
        <v>1998</v>
      </c>
      <c r="K410" t="s">
        <v>41</v>
      </c>
      <c r="L410" t="s">
        <v>15</v>
      </c>
    </row>
    <row r="411" spans="1:12" x14ac:dyDescent="0.25">
      <c r="A411" t="s">
        <v>437</v>
      </c>
      <c r="B411" t="s">
        <v>39</v>
      </c>
      <c r="C411">
        <v>1</v>
      </c>
      <c r="D411">
        <v>49.62</v>
      </c>
      <c r="E411">
        <v>614.78</v>
      </c>
      <c r="F411">
        <v>16.600000000000001</v>
      </c>
      <c r="G411">
        <v>3769</v>
      </c>
      <c r="H411">
        <v>2.75</v>
      </c>
      <c r="I411">
        <v>0</v>
      </c>
      <c r="J411">
        <v>2009</v>
      </c>
      <c r="K411" t="s">
        <v>28</v>
      </c>
      <c r="L411" t="s">
        <v>15</v>
      </c>
    </row>
    <row r="412" spans="1:12" x14ac:dyDescent="0.25">
      <c r="A412" t="s">
        <v>438</v>
      </c>
      <c r="B412" t="s">
        <v>30</v>
      </c>
      <c r="C412">
        <v>3</v>
      </c>
      <c r="D412">
        <v>131.86000000000001</v>
      </c>
      <c r="E412">
        <v>756.1</v>
      </c>
      <c r="F412">
        <v>39.049999999999997</v>
      </c>
      <c r="G412">
        <v>3436</v>
      </c>
      <c r="H412">
        <v>3.42</v>
      </c>
      <c r="I412">
        <v>0</v>
      </c>
      <c r="J412">
        <v>2008</v>
      </c>
      <c r="K412" t="s">
        <v>41</v>
      </c>
      <c r="L412" t="s">
        <v>26</v>
      </c>
    </row>
    <row r="413" spans="1:12" x14ac:dyDescent="0.25">
      <c r="A413" t="s">
        <v>439</v>
      </c>
      <c r="B413" t="s">
        <v>17</v>
      </c>
      <c r="C413">
        <v>3</v>
      </c>
      <c r="D413">
        <v>217.59</v>
      </c>
      <c r="E413">
        <v>3201.16</v>
      </c>
      <c r="F413">
        <v>73.010000000000005</v>
      </c>
      <c r="G413">
        <v>3488</v>
      </c>
      <c r="H413">
        <v>7.52</v>
      </c>
      <c r="I413">
        <v>1</v>
      </c>
      <c r="J413">
        <v>2001</v>
      </c>
      <c r="K413" t="s">
        <v>0</v>
      </c>
      <c r="L413" t="s">
        <v>15</v>
      </c>
    </row>
    <row r="414" spans="1:12" x14ac:dyDescent="0.25">
      <c r="A414" t="s">
        <v>440</v>
      </c>
      <c r="B414" t="s">
        <v>17</v>
      </c>
      <c r="C414">
        <v>4</v>
      </c>
      <c r="D414">
        <v>178.19</v>
      </c>
      <c r="E414">
        <v>1961.55</v>
      </c>
      <c r="F414">
        <v>88.24</v>
      </c>
      <c r="G414">
        <v>1999</v>
      </c>
      <c r="H414">
        <v>5.76</v>
      </c>
      <c r="I414">
        <v>1</v>
      </c>
      <c r="J414">
        <v>2004</v>
      </c>
      <c r="K414" t="s">
        <v>28</v>
      </c>
      <c r="L414" t="s">
        <v>15</v>
      </c>
    </row>
    <row r="415" spans="1:12" x14ac:dyDescent="0.25">
      <c r="A415" t="s">
        <v>441</v>
      </c>
      <c r="B415" t="s">
        <v>34</v>
      </c>
      <c r="C415">
        <v>3</v>
      </c>
      <c r="D415">
        <v>195.26</v>
      </c>
      <c r="E415">
        <v>610.21</v>
      </c>
      <c r="F415">
        <v>67.13</v>
      </c>
      <c r="G415">
        <v>495</v>
      </c>
      <c r="H415">
        <v>9.86</v>
      </c>
      <c r="I415">
        <v>0</v>
      </c>
      <c r="J415">
        <v>2020</v>
      </c>
      <c r="K415" t="s">
        <v>41</v>
      </c>
      <c r="L415" t="s">
        <v>15</v>
      </c>
    </row>
    <row r="416" spans="1:12" x14ac:dyDescent="0.25">
      <c r="A416" t="s">
        <v>442</v>
      </c>
      <c r="B416" t="s">
        <v>75</v>
      </c>
      <c r="C416">
        <v>3</v>
      </c>
      <c r="D416">
        <v>144.04</v>
      </c>
      <c r="E416">
        <v>873.6</v>
      </c>
      <c r="F416">
        <v>25.89</v>
      </c>
      <c r="G416">
        <v>1077</v>
      </c>
      <c r="H416">
        <v>4.21</v>
      </c>
      <c r="I416">
        <v>0</v>
      </c>
      <c r="J416">
        <v>2003</v>
      </c>
      <c r="K416" t="s">
        <v>41</v>
      </c>
      <c r="L416" t="s">
        <v>15</v>
      </c>
    </row>
    <row r="417" spans="1:12" x14ac:dyDescent="0.25">
      <c r="A417" t="s">
        <v>443</v>
      </c>
      <c r="B417" t="s">
        <v>39</v>
      </c>
      <c r="C417">
        <v>1</v>
      </c>
      <c r="D417">
        <v>184.91</v>
      </c>
      <c r="E417">
        <v>1133.23</v>
      </c>
      <c r="F417">
        <v>67.489999999999995</v>
      </c>
      <c r="G417">
        <v>3178</v>
      </c>
      <c r="H417">
        <v>7.56</v>
      </c>
      <c r="I417">
        <v>0</v>
      </c>
      <c r="J417">
        <v>2000</v>
      </c>
      <c r="K417" t="s">
        <v>18</v>
      </c>
      <c r="L417" t="s">
        <v>23</v>
      </c>
    </row>
    <row r="418" spans="1:12" x14ac:dyDescent="0.25">
      <c r="A418" t="s">
        <v>444</v>
      </c>
      <c r="B418" t="s">
        <v>34</v>
      </c>
      <c r="C418">
        <v>4</v>
      </c>
      <c r="D418">
        <v>99.04</v>
      </c>
      <c r="E418">
        <v>379.43</v>
      </c>
      <c r="F418">
        <v>29.74</v>
      </c>
      <c r="G418">
        <v>220</v>
      </c>
      <c r="H418">
        <v>8.73</v>
      </c>
      <c r="I418">
        <v>0</v>
      </c>
      <c r="J418">
        <v>2015</v>
      </c>
      <c r="K418" t="s">
        <v>41</v>
      </c>
      <c r="L418" t="s">
        <v>23</v>
      </c>
    </row>
    <row r="419" spans="1:12" x14ac:dyDescent="0.25">
      <c r="A419" t="s">
        <v>445</v>
      </c>
      <c r="B419" t="s">
        <v>75</v>
      </c>
      <c r="C419">
        <v>5</v>
      </c>
      <c r="D419">
        <v>141.32</v>
      </c>
      <c r="E419">
        <v>2051.67</v>
      </c>
      <c r="F419">
        <v>71.87</v>
      </c>
      <c r="G419">
        <v>1728</v>
      </c>
      <c r="H419">
        <v>6.82</v>
      </c>
      <c r="I419">
        <v>1</v>
      </c>
      <c r="J419">
        <v>2016</v>
      </c>
      <c r="K419" t="s">
        <v>32</v>
      </c>
      <c r="L419" t="s">
        <v>15</v>
      </c>
    </row>
    <row r="420" spans="1:12" x14ac:dyDescent="0.25">
      <c r="A420" t="s">
        <v>446</v>
      </c>
      <c r="B420" t="s">
        <v>75</v>
      </c>
      <c r="C420">
        <v>1</v>
      </c>
      <c r="D420">
        <v>223.41</v>
      </c>
      <c r="E420">
        <v>1952.39</v>
      </c>
      <c r="F420">
        <v>95.41</v>
      </c>
      <c r="G420">
        <v>1597</v>
      </c>
      <c r="H420">
        <v>4.18</v>
      </c>
      <c r="I420">
        <v>1</v>
      </c>
      <c r="J420">
        <v>2000</v>
      </c>
      <c r="K420" t="s">
        <v>28</v>
      </c>
      <c r="L420" t="s">
        <v>15</v>
      </c>
    </row>
    <row r="421" spans="1:12" x14ac:dyDescent="0.25">
      <c r="A421" t="s">
        <v>447</v>
      </c>
      <c r="B421" t="s">
        <v>21</v>
      </c>
      <c r="C421">
        <v>1</v>
      </c>
      <c r="D421">
        <v>261.61</v>
      </c>
      <c r="E421">
        <v>3597.08</v>
      </c>
      <c r="F421">
        <v>72.17</v>
      </c>
      <c r="G421">
        <v>2611</v>
      </c>
      <c r="H421">
        <v>7.56</v>
      </c>
      <c r="I421">
        <v>0</v>
      </c>
      <c r="J421">
        <v>2008</v>
      </c>
      <c r="K421" t="s">
        <v>32</v>
      </c>
      <c r="L421" t="s">
        <v>15</v>
      </c>
    </row>
    <row r="422" spans="1:12" x14ac:dyDescent="0.25">
      <c r="A422" t="s">
        <v>448</v>
      </c>
      <c r="B422" t="s">
        <v>17</v>
      </c>
      <c r="C422">
        <v>5</v>
      </c>
      <c r="D422">
        <v>130.38</v>
      </c>
      <c r="E422">
        <v>895.27</v>
      </c>
      <c r="F422">
        <v>86.3</v>
      </c>
      <c r="G422">
        <v>163</v>
      </c>
      <c r="H422">
        <v>2.12</v>
      </c>
      <c r="I422">
        <v>1</v>
      </c>
      <c r="J422">
        <v>1995</v>
      </c>
      <c r="K422" t="s">
        <v>28</v>
      </c>
      <c r="L422" t="s">
        <v>23</v>
      </c>
    </row>
    <row r="423" spans="1:12" x14ac:dyDescent="0.25">
      <c r="A423" t="s">
        <v>449</v>
      </c>
      <c r="B423" t="s">
        <v>14</v>
      </c>
      <c r="C423">
        <v>3</v>
      </c>
      <c r="D423">
        <v>13.58</v>
      </c>
      <c r="E423">
        <v>61.15</v>
      </c>
      <c r="F423">
        <v>0.31</v>
      </c>
      <c r="G423">
        <v>4786</v>
      </c>
      <c r="H423">
        <v>3.34</v>
      </c>
      <c r="I423">
        <v>0</v>
      </c>
      <c r="J423">
        <v>2017</v>
      </c>
      <c r="K423" t="s">
        <v>18</v>
      </c>
      <c r="L423" t="s">
        <v>15</v>
      </c>
    </row>
    <row r="424" spans="1:12" x14ac:dyDescent="0.25">
      <c r="A424" t="s">
        <v>450</v>
      </c>
      <c r="B424" t="s">
        <v>25</v>
      </c>
      <c r="C424">
        <v>2</v>
      </c>
      <c r="D424">
        <v>48.92</v>
      </c>
      <c r="E424">
        <v>425.21</v>
      </c>
      <c r="F424">
        <v>71.790000000000006</v>
      </c>
      <c r="G424">
        <v>3318</v>
      </c>
      <c r="H424">
        <v>5.51</v>
      </c>
      <c r="I424">
        <v>1</v>
      </c>
      <c r="J424">
        <v>1990</v>
      </c>
      <c r="K424" t="s">
        <v>41</v>
      </c>
      <c r="L424" t="s">
        <v>15</v>
      </c>
    </row>
    <row r="425" spans="1:12" x14ac:dyDescent="0.25">
      <c r="A425" t="s">
        <v>451</v>
      </c>
      <c r="B425" t="s">
        <v>14</v>
      </c>
      <c r="C425">
        <v>4</v>
      </c>
      <c r="D425">
        <v>6.75</v>
      </c>
      <c r="E425">
        <v>29.48</v>
      </c>
      <c r="F425">
        <v>82.98</v>
      </c>
      <c r="G425">
        <v>2846</v>
      </c>
      <c r="H425">
        <v>5.8</v>
      </c>
      <c r="I425">
        <v>1</v>
      </c>
      <c r="J425">
        <v>1997</v>
      </c>
      <c r="K425" t="s">
        <v>41</v>
      </c>
      <c r="L425" t="s">
        <v>15</v>
      </c>
    </row>
    <row r="426" spans="1:12" x14ac:dyDescent="0.25">
      <c r="A426" t="s">
        <v>452</v>
      </c>
      <c r="B426" t="s">
        <v>25</v>
      </c>
      <c r="C426">
        <v>2</v>
      </c>
      <c r="D426">
        <v>196.15</v>
      </c>
      <c r="E426">
        <v>1732.43</v>
      </c>
      <c r="F426">
        <v>4.1500000000000004</v>
      </c>
      <c r="G426">
        <v>1781</v>
      </c>
      <c r="H426">
        <v>0.32</v>
      </c>
      <c r="I426">
        <v>0</v>
      </c>
      <c r="J426">
        <v>1996</v>
      </c>
      <c r="K426" t="s">
        <v>41</v>
      </c>
      <c r="L426" t="s">
        <v>23</v>
      </c>
    </row>
    <row r="427" spans="1:12" x14ac:dyDescent="0.25">
      <c r="A427" t="s">
        <v>453</v>
      </c>
      <c r="B427" t="s">
        <v>30</v>
      </c>
      <c r="C427">
        <v>5</v>
      </c>
      <c r="D427">
        <v>100.03</v>
      </c>
      <c r="E427">
        <v>1404.78</v>
      </c>
      <c r="F427">
        <v>87.17</v>
      </c>
      <c r="G427">
        <v>2057</v>
      </c>
      <c r="H427">
        <v>9.4600000000000009</v>
      </c>
      <c r="I427">
        <v>1</v>
      </c>
      <c r="J427">
        <v>2000</v>
      </c>
      <c r="K427" t="s">
        <v>28</v>
      </c>
      <c r="L427" t="s">
        <v>15</v>
      </c>
    </row>
    <row r="428" spans="1:12" x14ac:dyDescent="0.25">
      <c r="A428" t="s">
        <v>454</v>
      </c>
      <c r="B428" t="s">
        <v>17</v>
      </c>
      <c r="C428">
        <v>1</v>
      </c>
      <c r="D428">
        <v>162.97</v>
      </c>
      <c r="E428">
        <v>1507.35</v>
      </c>
      <c r="F428">
        <v>25.74</v>
      </c>
      <c r="G428">
        <v>2300</v>
      </c>
      <c r="H428">
        <v>7</v>
      </c>
      <c r="I428">
        <v>0</v>
      </c>
      <c r="J428">
        <v>1993</v>
      </c>
      <c r="K428" t="s">
        <v>41</v>
      </c>
      <c r="L428" t="s">
        <v>15</v>
      </c>
    </row>
    <row r="429" spans="1:12" x14ac:dyDescent="0.25">
      <c r="A429" t="s">
        <v>455</v>
      </c>
      <c r="B429" t="s">
        <v>75</v>
      </c>
      <c r="C429">
        <v>1</v>
      </c>
      <c r="D429">
        <v>148.24</v>
      </c>
      <c r="E429">
        <v>1541.4</v>
      </c>
      <c r="F429">
        <v>66.56</v>
      </c>
      <c r="G429">
        <v>1701</v>
      </c>
      <c r="H429">
        <v>5.01</v>
      </c>
      <c r="I429">
        <v>0</v>
      </c>
      <c r="J429">
        <v>2014</v>
      </c>
      <c r="K429" t="s">
        <v>32</v>
      </c>
      <c r="L429" t="s">
        <v>15</v>
      </c>
    </row>
    <row r="430" spans="1:12" x14ac:dyDescent="0.25">
      <c r="A430" t="s">
        <v>456</v>
      </c>
      <c r="B430" t="s">
        <v>39</v>
      </c>
      <c r="C430">
        <v>4</v>
      </c>
      <c r="D430">
        <v>24.92</v>
      </c>
      <c r="E430">
        <v>121.6</v>
      </c>
      <c r="F430">
        <v>80.06</v>
      </c>
      <c r="G430">
        <v>2998</v>
      </c>
      <c r="H430">
        <v>9.34</v>
      </c>
      <c r="I430">
        <v>0</v>
      </c>
      <c r="J430">
        <v>2001</v>
      </c>
      <c r="K430" t="s">
        <v>41</v>
      </c>
      <c r="L430" t="s">
        <v>15</v>
      </c>
    </row>
    <row r="431" spans="1:12" x14ac:dyDescent="0.25">
      <c r="A431" t="s">
        <v>457</v>
      </c>
      <c r="B431" t="s">
        <v>25</v>
      </c>
      <c r="C431">
        <v>1</v>
      </c>
      <c r="D431">
        <v>121.28</v>
      </c>
      <c r="E431">
        <v>427.49</v>
      </c>
      <c r="F431">
        <v>66.3</v>
      </c>
      <c r="G431">
        <v>2474</v>
      </c>
      <c r="H431">
        <v>4.45</v>
      </c>
      <c r="I431">
        <v>0</v>
      </c>
      <c r="J431">
        <v>2015</v>
      </c>
      <c r="K431" t="s">
        <v>18</v>
      </c>
      <c r="L431" t="s">
        <v>15</v>
      </c>
    </row>
    <row r="432" spans="1:12" x14ac:dyDescent="0.25">
      <c r="A432" t="s">
        <v>458</v>
      </c>
      <c r="B432" t="s">
        <v>14</v>
      </c>
      <c r="C432">
        <v>1</v>
      </c>
      <c r="D432">
        <v>66.56</v>
      </c>
      <c r="E432">
        <v>288.18</v>
      </c>
      <c r="F432">
        <v>9.32</v>
      </c>
      <c r="G432">
        <v>1951</v>
      </c>
      <c r="H432">
        <v>9.81</v>
      </c>
      <c r="I432">
        <v>1</v>
      </c>
      <c r="J432">
        <v>2001</v>
      </c>
      <c r="K432" t="s">
        <v>32</v>
      </c>
      <c r="L432" t="s">
        <v>15</v>
      </c>
    </row>
    <row r="433" spans="1:12" x14ac:dyDescent="0.25">
      <c r="A433" t="s">
        <v>459</v>
      </c>
      <c r="B433" t="s">
        <v>75</v>
      </c>
      <c r="C433">
        <v>4</v>
      </c>
      <c r="D433">
        <v>125.81</v>
      </c>
      <c r="E433">
        <v>1281.05</v>
      </c>
      <c r="F433">
        <v>59.67</v>
      </c>
      <c r="G433">
        <v>3814</v>
      </c>
      <c r="H433">
        <v>5.17</v>
      </c>
      <c r="I433">
        <v>1</v>
      </c>
      <c r="J433">
        <v>2013</v>
      </c>
      <c r="K433" t="s">
        <v>41</v>
      </c>
      <c r="L433" t="s">
        <v>15</v>
      </c>
    </row>
    <row r="434" spans="1:12" x14ac:dyDescent="0.25">
      <c r="A434" t="s">
        <v>460</v>
      </c>
      <c r="B434" t="s">
        <v>25</v>
      </c>
      <c r="C434">
        <v>4</v>
      </c>
      <c r="D434">
        <v>61.47</v>
      </c>
      <c r="E434">
        <v>254.49</v>
      </c>
      <c r="F434">
        <v>55</v>
      </c>
      <c r="G434">
        <v>2788</v>
      </c>
      <c r="H434">
        <v>1.23</v>
      </c>
      <c r="I434">
        <v>1</v>
      </c>
      <c r="J434">
        <v>2005</v>
      </c>
      <c r="K434" t="s">
        <v>41</v>
      </c>
      <c r="L434" t="s">
        <v>23</v>
      </c>
    </row>
    <row r="435" spans="1:12" x14ac:dyDescent="0.25">
      <c r="A435" t="s">
        <v>461</v>
      </c>
      <c r="B435" t="s">
        <v>25</v>
      </c>
      <c r="C435">
        <v>5</v>
      </c>
      <c r="D435">
        <v>252.22</v>
      </c>
      <c r="E435">
        <v>1894.66</v>
      </c>
      <c r="F435">
        <v>90.04</v>
      </c>
      <c r="G435">
        <v>3649</v>
      </c>
      <c r="H435">
        <v>7.67</v>
      </c>
      <c r="I435">
        <v>1</v>
      </c>
      <c r="J435">
        <v>2002</v>
      </c>
      <c r="K435" t="s">
        <v>0</v>
      </c>
      <c r="L435" t="s">
        <v>15</v>
      </c>
    </row>
    <row r="436" spans="1:12" x14ac:dyDescent="0.25">
      <c r="A436" t="s">
        <v>462</v>
      </c>
      <c r="B436" t="s">
        <v>21</v>
      </c>
      <c r="C436">
        <v>1</v>
      </c>
      <c r="D436">
        <v>52.67</v>
      </c>
      <c r="E436">
        <v>505.69</v>
      </c>
      <c r="F436">
        <v>40.479999999999997</v>
      </c>
      <c r="G436">
        <v>2505</v>
      </c>
      <c r="H436">
        <v>6.82</v>
      </c>
      <c r="I436">
        <v>1</v>
      </c>
      <c r="J436">
        <v>2014</v>
      </c>
      <c r="K436" t="s">
        <v>28</v>
      </c>
      <c r="L436" t="s">
        <v>26</v>
      </c>
    </row>
    <row r="437" spans="1:12" x14ac:dyDescent="0.25">
      <c r="A437" t="s">
        <v>463</v>
      </c>
      <c r="B437" t="s">
        <v>25</v>
      </c>
      <c r="C437">
        <v>1</v>
      </c>
      <c r="D437">
        <v>288.25</v>
      </c>
      <c r="E437">
        <v>2209.1</v>
      </c>
      <c r="F437">
        <v>32.18</v>
      </c>
      <c r="G437">
        <v>3650</v>
      </c>
      <c r="H437">
        <v>7.75</v>
      </c>
      <c r="I437">
        <v>0</v>
      </c>
      <c r="J437">
        <v>1993</v>
      </c>
      <c r="K437" t="s">
        <v>32</v>
      </c>
      <c r="L437" t="s">
        <v>15</v>
      </c>
    </row>
    <row r="438" spans="1:12" x14ac:dyDescent="0.25">
      <c r="A438" t="s">
        <v>464</v>
      </c>
      <c r="B438" t="s">
        <v>39</v>
      </c>
      <c r="C438">
        <v>5</v>
      </c>
      <c r="D438">
        <v>125.06</v>
      </c>
      <c r="E438">
        <v>620.82000000000005</v>
      </c>
      <c r="F438">
        <v>75.010000000000005</v>
      </c>
      <c r="G438">
        <v>2650</v>
      </c>
      <c r="H438">
        <v>9.52</v>
      </c>
      <c r="I438">
        <v>0</v>
      </c>
      <c r="J438">
        <v>2000</v>
      </c>
      <c r="K438" t="s">
        <v>0</v>
      </c>
      <c r="L438" t="s">
        <v>15</v>
      </c>
    </row>
    <row r="439" spans="1:12" x14ac:dyDescent="0.25">
      <c r="A439" t="s">
        <v>465</v>
      </c>
      <c r="B439" t="s">
        <v>17</v>
      </c>
      <c r="C439">
        <v>3</v>
      </c>
      <c r="D439">
        <v>253.95</v>
      </c>
      <c r="E439">
        <v>1596.2</v>
      </c>
      <c r="F439">
        <v>41.33</v>
      </c>
      <c r="G439">
        <v>2354</v>
      </c>
      <c r="H439">
        <v>7.79</v>
      </c>
      <c r="I439">
        <v>0</v>
      </c>
      <c r="J439">
        <v>2021</v>
      </c>
      <c r="K439" t="s">
        <v>18</v>
      </c>
      <c r="L439" t="s">
        <v>15</v>
      </c>
    </row>
    <row r="440" spans="1:12" x14ac:dyDescent="0.25">
      <c r="A440" t="s">
        <v>466</v>
      </c>
      <c r="B440" t="s">
        <v>39</v>
      </c>
      <c r="C440">
        <v>3</v>
      </c>
      <c r="D440">
        <v>188.82</v>
      </c>
      <c r="E440">
        <v>2669.88</v>
      </c>
      <c r="F440">
        <v>64.650000000000006</v>
      </c>
      <c r="G440">
        <v>1937</v>
      </c>
      <c r="H440">
        <v>6.15</v>
      </c>
      <c r="I440">
        <v>1</v>
      </c>
      <c r="J440">
        <v>1996</v>
      </c>
      <c r="K440" t="s">
        <v>28</v>
      </c>
      <c r="L440" t="s">
        <v>15</v>
      </c>
    </row>
    <row r="441" spans="1:12" x14ac:dyDescent="0.25">
      <c r="A441" t="s">
        <v>467</v>
      </c>
      <c r="B441" t="s">
        <v>34</v>
      </c>
      <c r="C441">
        <v>3</v>
      </c>
      <c r="D441">
        <v>220.74</v>
      </c>
      <c r="E441">
        <v>2452.8200000000002</v>
      </c>
      <c r="F441">
        <v>64.680000000000007</v>
      </c>
      <c r="G441">
        <v>3299</v>
      </c>
      <c r="H441">
        <v>8.59</v>
      </c>
      <c r="I441">
        <v>1</v>
      </c>
      <c r="J441">
        <v>2000</v>
      </c>
      <c r="K441" t="s">
        <v>32</v>
      </c>
      <c r="L441" t="s">
        <v>23</v>
      </c>
    </row>
    <row r="442" spans="1:12" x14ac:dyDescent="0.25">
      <c r="A442" t="s">
        <v>468</v>
      </c>
      <c r="B442" t="s">
        <v>75</v>
      </c>
      <c r="C442">
        <v>5</v>
      </c>
      <c r="D442">
        <v>230.43</v>
      </c>
      <c r="E442">
        <v>2062.94</v>
      </c>
      <c r="F442">
        <v>88.82</v>
      </c>
      <c r="G442">
        <v>1762</v>
      </c>
      <c r="H442">
        <v>6.77</v>
      </c>
      <c r="I442">
        <v>0</v>
      </c>
      <c r="J442">
        <v>2017</v>
      </c>
      <c r="K442" t="s">
        <v>41</v>
      </c>
      <c r="L442" t="s">
        <v>15</v>
      </c>
    </row>
    <row r="443" spans="1:12" x14ac:dyDescent="0.25">
      <c r="A443" t="s">
        <v>469</v>
      </c>
      <c r="B443" t="s">
        <v>17</v>
      </c>
      <c r="C443">
        <v>1</v>
      </c>
      <c r="D443">
        <v>151.69999999999999</v>
      </c>
      <c r="E443">
        <v>478.25</v>
      </c>
      <c r="F443">
        <v>59.91</v>
      </c>
      <c r="G443">
        <v>1121</v>
      </c>
      <c r="H443">
        <v>4.1399999999999997</v>
      </c>
      <c r="I443">
        <v>1</v>
      </c>
      <c r="J443">
        <v>2012</v>
      </c>
      <c r="K443" t="s">
        <v>32</v>
      </c>
      <c r="L443" t="s">
        <v>15</v>
      </c>
    </row>
    <row r="444" spans="1:12" x14ac:dyDescent="0.25">
      <c r="A444" t="s">
        <v>470</v>
      </c>
      <c r="B444" t="s">
        <v>21</v>
      </c>
      <c r="C444">
        <v>5</v>
      </c>
      <c r="D444">
        <v>163.22</v>
      </c>
      <c r="E444">
        <v>2433.44</v>
      </c>
      <c r="F444">
        <v>50.27</v>
      </c>
      <c r="G444">
        <v>2572</v>
      </c>
      <c r="H444">
        <v>8.8699999999999992</v>
      </c>
      <c r="I444">
        <v>1</v>
      </c>
      <c r="J444">
        <v>2012</v>
      </c>
      <c r="K444" t="s">
        <v>41</v>
      </c>
      <c r="L444" t="s">
        <v>26</v>
      </c>
    </row>
    <row r="445" spans="1:12" x14ac:dyDescent="0.25">
      <c r="A445" t="s">
        <v>471</v>
      </c>
      <c r="B445" t="s">
        <v>17</v>
      </c>
      <c r="C445">
        <v>5</v>
      </c>
      <c r="D445">
        <v>154.44</v>
      </c>
      <c r="E445">
        <v>1707.71</v>
      </c>
      <c r="F445">
        <v>13.97</v>
      </c>
      <c r="G445">
        <v>3504</v>
      </c>
      <c r="H445">
        <v>2.2999999999999998</v>
      </c>
      <c r="I445">
        <v>0</v>
      </c>
      <c r="J445">
        <v>2017</v>
      </c>
      <c r="K445" t="s">
        <v>28</v>
      </c>
      <c r="L445" t="s">
        <v>15</v>
      </c>
    </row>
    <row r="446" spans="1:12" x14ac:dyDescent="0.25">
      <c r="A446" t="s">
        <v>472</v>
      </c>
      <c r="B446" t="s">
        <v>17</v>
      </c>
      <c r="C446">
        <v>3</v>
      </c>
      <c r="D446">
        <v>176.62</v>
      </c>
      <c r="E446">
        <v>1201.56</v>
      </c>
      <c r="F446">
        <v>11.66</v>
      </c>
      <c r="G446">
        <v>497</v>
      </c>
      <c r="H446">
        <v>7.17</v>
      </c>
      <c r="I446">
        <v>0</v>
      </c>
      <c r="J446">
        <v>2015</v>
      </c>
      <c r="K446" t="s">
        <v>41</v>
      </c>
      <c r="L446" t="s">
        <v>23</v>
      </c>
    </row>
    <row r="447" spans="1:12" x14ac:dyDescent="0.25">
      <c r="A447" t="s">
        <v>473</v>
      </c>
      <c r="B447" t="s">
        <v>14</v>
      </c>
      <c r="C447">
        <v>2</v>
      </c>
      <c r="D447">
        <v>9.3000000000000007</v>
      </c>
      <c r="E447">
        <v>126.03</v>
      </c>
      <c r="F447">
        <v>15.52</v>
      </c>
      <c r="G447">
        <v>3311</v>
      </c>
      <c r="H447">
        <v>8.83</v>
      </c>
      <c r="I447">
        <v>0</v>
      </c>
      <c r="J447">
        <v>2014</v>
      </c>
      <c r="K447" t="s">
        <v>18</v>
      </c>
      <c r="L447" t="s">
        <v>15</v>
      </c>
    </row>
    <row r="448" spans="1:12" x14ac:dyDescent="0.25">
      <c r="A448" t="s">
        <v>474</v>
      </c>
      <c r="B448" t="s">
        <v>17</v>
      </c>
      <c r="C448">
        <v>1</v>
      </c>
      <c r="D448">
        <v>118.96</v>
      </c>
      <c r="E448">
        <v>725.8</v>
      </c>
      <c r="F448">
        <v>17.27</v>
      </c>
      <c r="G448">
        <v>624</v>
      </c>
      <c r="H448">
        <v>7.34</v>
      </c>
      <c r="I448">
        <v>0</v>
      </c>
      <c r="J448">
        <v>2018</v>
      </c>
      <c r="K448" t="s">
        <v>41</v>
      </c>
      <c r="L448" t="s">
        <v>15</v>
      </c>
    </row>
    <row r="449" spans="1:12" x14ac:dyDescent="0.25">
      <c r="A449" t="s">
        <v>475</v>
      </c>
      <c r="B449" t="s">
        <v>21</v>
      </c>
      <c r="C449">
        <v>3</v>
      </c>
      <c r="D449">
        <v>182.05</v>
      </c>
      <c r="E449">
        <v>1734.61</v>
      </c>
      <c r="F449">
        <v>63.82</v>
      </c>
      <c r="G449">
        <v>3237</v>
      </c>
      <c r="H449">
        <v>7</v>
      </c>
      <c r="I449">
        <v>0</v>
      </c>
      <c r="J449">
        <v>2008</v>
      </c>
      <c r="K449" t="s">
        <v>18</v>
      </c>
      <c r="L449" t="s">
        <v>23</v>
      </c>
    </row>
    <row r="450" spans="1:12" x14ac:dyDescent="0.25">
      <c r="A450" t="s">
        <v>476</v>
      </c>
      <c r="B450" t="s">
        <v>39</v>
      </c>
      <c r="C450">
        <v>2</v>
      </c>
      <c r="D450">
        <v>179.52</v>
      </c>
      <c r="E450">
        <v>1908.81</v>
      </c>
      <c r="F450">
        <v>74.12</v>
      </c>
      <c r="G450">
        <v>3828</v>
      </c>
      <c r="H450">
        <v>7.55</v>
      </c>
      <c r="I450">
        <v>0</v>
      </c>
      <c r="J450">
        <v>2022</v>
      </c>
      <c r="K450" t="s">
        <v>28</v>
      </c>
      <c r="L450" t="s">
        <v>15</v>
      </c>
    </row>
    <row r="451" spans="1:12" x14ac:dyDescent="0.25">
      <c r="A451" t="s">
        <v>477</v>
      </c>
      <c r="B451" t="s">
        <v>17</v>
      </c>
      <c r="C451">
        <v>2</v>
      </c>
      <c r="D451">
        <v>237.99</v>
      </c>
      <c r="E451">
        <v>1345.3</v>
      </c>
      <c r="F451">
        <v>53.05</v>
      </c>
      <c r="G451">
        <v>2385</v>
      </c>
      <c r="H451">
        <v>4.7</v>
      </c>
      <c r="I451">
        <v>0</v>
      </c>
      <c r="J451">
        <v>2003</v>
      </c>
      <c r="K451" t="s">
        <v>28</v>
      </c>
      <c r="L451" t="s">
        <v>26</v>
      </c>
    </row>
    <row r="452" spans="1:12" x14ac:dyDescent="0.25">
      <c r="A452" t="s">
        <v>478</v>
      </c>
      <c r="B452" t="s">
        <v>30</v>
      </c>
      <c r="C452">
        <v>4</v>
      </c>
      <c r="D452">
        <v>196.68</v>
      </c>
      <c r="E452">
        <v>2899.21</v>
      </c>
      <c r="F452">
        <v>82.92</v>
      </c>
      <c r="G452">
        <v>1551</v>
      </c>
      <c r="H452">
        <v>8.75</v>
      </c>
      <c r="I452">
        <v>0</v>
      </c>
      <c r="J452">
        <v>2003</v>
      </c>
      <c r="K452" t="s">
        <v>32</v>
      </c>
      <c r="L452" t="s">
        <v>23</v>
      </c>
    </row>
    <row r="453" spans="1:12" x14ac:dyDescent="0.25">
      <c r="A453" t="s">
        <v>479</v>
      </c>
      <c r="B453" t="s">
        <v>75</v>
      </c>
      <c r="C453">
        <v>1</v>
      </c>
      <c r="D453">
        <v>297.64</v>
      </c>
      <c r="E453">
        <v>3565.22</v>
      </c>
      <c r="F453">
        <v>99.13</v>
      </c>
      <c r="G453">
        <v>4963</v>
      </c>
      <c r="H453">
        <v>2.11</v>
      </c>
      <c r="I453">
        <v>1</v>
      </c>
      <c r="J453">
        <v>2019</v>
      </c>
      <c r="K453" t="s">
        <v>18</v>
      </c>
      <c r="L453" t="s">
        <v>26</v>
      </c>
    </row>
    <row r="454" spans="1:12" x14ac:dyDescent="0.25">
      <c r="A454" t="s">
        <v>480</v>
      </c>
      <c r="B454" t="s">
        <v>17</v>
      </c>
      <c r="C454">
        <v>2</v>
      </c>
      <c r="D454">
        <v>85.51</v>
      </c>
      <c r="E454">
        <v>828.91</v>
      </c>
      <c r="F454">
        <v>82.02</v>
      </c>
      <c r="G454">
        <v>3568</v>
      </c>
      <c r="H454">
        <v>1.36</v>
      </c>
      <c r="I454">
        <v>0</v>
      </c>
      <c r="J454">
        <v>2017</v>
      </c>
      <c r="K454" t="s">
        <v>18</v>
      </c>
      <c r="L454" t="s">
        <v>15</v>
      </c>
    </row>
    <row r="455" spans="1:12" x14ac:dyDescent="0.25">
      <c r="A455" t="s">
        <v>481</v>
      </c>
      <c r="B455" t="s">
        <v>75</v>
      </c>
      <c r="C455">
        <v>3</v>
      </c>
      <c r="D455">
        <v>108.07</v>
      </c>
      <c r="E455">
        <v>558.41</v>
      </c>
      <c r="F455">
        <v>69.52</v>
      </c>
      <c r="G455">
        <v>1610</v>
      </c>
      <c r="H455">
        <v>2.93</v>
      </c>
      <c r="I455">
        <v>1</v>
      </c>
      <c r="J455">
        <v>2006</v>
      </c>
      <c r="K455" t="s">
        <v>0</v>
      </c>
      <c r="L455" t="s">
        <v>15</v>
      </c>
    </row>
    <row r="456" spans="1:12" x14ac:dyDescent="0.25">
      <c r="A456" t="s">
        <v>482</v>
      </c>
      <c r="B456" t="s">
        <v>30</v>
      </c>
      <c r="C456">
        <v>4</v>
      </c>
      <c r="D456">
        <v>115.46</v>
      </c>
      <c r="E456">
        <v>421</v>
      </c>
      <c r="F456">
        <v>53.3</v>
      </c>
      <c r="G456">
        <v>3757</v>
      </c>
      <c r="H456">
        <v>5.36</v>
      </c>
      <c r="I456">
        <v>0</v>
      </c>
      <c r="J456">
        <v>1992</v>
      </c>
      <c r="K456" t="s">
        <v>0</v>
      </c>
      <c r="L456" t="s">
        <v>15</v>
      </c>
    </row>
    <row r="457" spans="1:12" x14ac:dyDescent="0.25">
      <c r="A457" t="s">
        <v>483</v>
      </c>
      <c r="B457" t="s">
        <v>30</v>
      </c>
      <c r="C457">
        <v>1</v>
      </c>
      <c r="D457">
        <v>140.01</v>
      </c>
      <c r="E457">
        <v>957.77</v>
      </c>
      <c r="F457">
        <v>44.94</v>
      </c>
      <c r="G457">
        <v>4680</v>
      </c>
      <c r="H457">
        <v>5.15</v>
      </c>
      <c r="I457">
        <v>0</v>
      </c>
      <c r="J457">
        <v>2005</v>
      </c>
      <c r="K457" t="s">
        <v>0</v>
      </c>
      <c r="L457" t="s">
        <v>23</v>
      </c>
    </row>
    <row r="458" spans="1:12" x14ac:dyDescent="0.25">
      <c r="A458" t="s">
        <v>484</v>
      </c>
      <c r="B458" t="s">
        <v>75</v>
      </c>
      <c r="C458">
        <v>5</v>
      </c>
      <c r="D458">
        <v>250.88</v>
      </c>
      <c r="E458">
        <v>3020.16</v>
      </c>
      <c r="F458">
        <v>8.5299999999999994</v>
      </c>
      <c r="G458">
        <v>1895</v>
      </c>
      <c r="H458">
        <v>8.2200000000000006</v>
      </c>
      <c r="I458">
        <v>1</v>
      </c>
      <c r="J458">
        <v>2019</v>
      </c>
      <c r="K458" t="s">
        <v>41</v>
      </c>
      <c r="L458" t="s">
        <v>23</v>
      </c>
    </row>
    <row r="459" spans="1:12" x14ac:dyDescent="0.25">
      <c r="A459" t="s">
        <v>485</v>
      </c>
      <c r="B459" t="s">
        <v>25</v>
      </c>
      <c r="C459">
        <v>3</v>
      </c>
      <c r="D459">
        <v>71.12</v>
      </c>
      <c r="E459">
        <v>443.22</v>
      </c>
      <c r="F459">
        <v>40</v>
      </c>
      <c r="G459">
        <v>1280</v>
      </c>
      <c r="H459">
        <v>4.1100000000000003</v>
      </c>
      <c r="I459">
        <v>0</v>
      </c>
      <c r="J459">
        <v>2018</v>
      </c>
      <c r="K459" t="s">
        <v>0</v>
      </c>
      <c r="L459" t="s">
        <v>15</v>
      </c>
    </row>
    <row r="460" spans="1:12" x14ac:dyDescent="0.25">
      <c r="A460" t="s">
        <v>486</v>
      </c>
      <c r="B460" t="s">
        <v>34</v>
      </c>
      <c r="C460">
        <v>2</v>
      </c>
      <c r="D460">
        <v>232.91</v>
      </c>
      <c r="E460">
        <v>2206.75</v>
      </c>
      <c r="F460">
        <v>91.02</v>
      </c>
      <c r="G460">
        <v>2748</v>
      </c>
      <c r="H460">
        <v>4.9000000000000004</v>
      </c>
      <c r="I460">
        <v>0</v>
      </c>
      <c r="J460">
        <v>2004</v>
      </c>
      <c r="K460" t="s">
        <v>18</v>
      </c>
      <c r="L460" t="s">
        <v>15</v>
      </c>
    </row>
    <row r="461" spans="1:12" x14ac:dyDescent="0.25">
      <c r="A461" t="s">
        <v>487</v>
      </c>
      <c r="B461" t="s">
        <v>14</v>
      </c>
      <c r="C461">
        <v>2</v>
      </c>
      <c r="D461">
        <v>121.89</v>
      </c>
      <c r="E461">
        <v>1430.42</v>
      </c>
      <c r="F461">
        <v>80.819999999999993</v>
      </c>
      <c r="G461">
        <v>2498</v>
      </c>
      <c r="H461">
        <v>0.23</v>
      </c>
      <c r="I461">
        <v>1</v>
      </c>
      <c r="J461">
        <v>2014</v>
      </c>
      <c r="K461" t="s">
        <v>41</v>
      </c>
      <c r="L461" t="s">
        <v>15</v>
      </c>
    </row>
    <row r="462" spans="1:12" x14ac:dyDescent="0.25">
      <c r="A462" t="s">
        <v>488</v>
      </c>
      <c r="B462" t="s">
        <v>25</v>
      </c>
      <c r="C462">
        <v>3</v>
      </c>
      <c r="D462">
        <v>180.76</v>
      </c>
      <c r="E462">
        <v>776.42</v>
      </c>
      <c r="F462">
        <v>21.68</v>
      </c>
      <c r="G462">
        <v>361</v>
      </c>
      <c r="H462">
        <v>4.16</v>
      </c>
      <c r="I462">
        <v>0</v>
      </c>
      <c r="J462">
        <v>2012</v>
      </c>
      <c r="K462" t="s">
        <v>28</v>
      </c>
      <c r="L462" t="s">
        <v>23</v>
      </c>
    </row>
    <row r="463" spans="1:12" x14ac:dyDescent="0.25">
      <c r="A463" t="s">
        <v>489</v>
      </c>
      <c r="B463" t="s">
        <v>25</v>
      </c>
      <c r="C463">
        <v>2</v>
      </c>
      <c r="D463">
        <v>189.95</v>
      </c>
      <c r="E463">
        <v>2131.92</v>
      </c>
      <c r="F463">
        <v>46.71</v>
      </c>
      <c r="G463">
        <v>874</v>
      </c>
      <c r="H463">
        <v>6.51</v>
      </c>
      <c r="I463">
        <v>0</v>
      </c>
      <c r="J463">
        <v>2014</v>
      </c>
      <c r="K463" t="s">
        <v>32</v>
      </c>
      <c r="L463" t="s">
        <v>15</v>
      </c>
    </row>
    <row r="464" spans="1:12" x14ac:dyDescent="0.25">
      <c r="A464" t="s">
        <v>490</v>
      </c>
      <c r="B464" t="s">
        <v>39</v>
      </c>
      <c r="C464">
        <v>4</v>
      </c>
      <c r="D464">
        <v>112.17</v>
      </c>
      <c r="E464">
        <v>460.17</v>
      </c>
      <c r="F464">
        <v>81.69</v>
      </c>
      <c r="G464">
        <v>890</v>
      </c>
      <c r="H464">
        <v>0.25</v>
      </c>
      <c r="I464">
        <v>0</v>
      </c>
      <c r="J464">
        <v>1996</v>
      </c>
      <c r="K464" t="s">
        <v>0</v>
      </c>
      <c r="L464" t="s">
        <v>15</v>
      </c>
    </row>
    <row r="465" spans="1:12" x14ac:dyDescent="0.25">
      <c r="A465" t="s">
        <v>491</v>
      </c>
      <c r="B465" t="s">
        <v>14</v>
      </c>
      <c r="C465">
        <v>1</v>
      </c>
      <c r="D465">
        <v>154.03</v>
      </c>
      <c r="E465">
        <v>2246</v>
      </c>
      <c r="F465">
        <v>6.83</v>
      </c>
      <c r="G465">
        <v>2006</v>
      </c>
      <c r="H465">
        <v>2.88</v>
      </c>
      <c r="I465">
        <v>0</v>
      </c>
      <c r="J465">
        <v>2011</v>
      </c>
      <c r="K465" t="s">
        <v>28</v>
      </c>
      <c r="L465" t="s">
        <v>15</v>
      </c>
    </row>
    <row r="466" spans="1:12" x14ac:dyDescent="0.25">
      <c r="A466" t="s">
        <v>492</v>
      </c>
      <c r="B466" t="s">
        <v>14</v>
      </c>
      <c r="C466">
        <v>4</v>
      </c>
      <c r="D466">
        <v>124.2</v>
      </c>
      <c r="E466">
        <v>1100.5</v>
      </c>
      <c r="F466">
        <v>38.799999999999997</v>
      </c>
      <c r="G466">
        <v>1288</v>
      </c>
      <c r="H466">
        <v>2.16</v>
      </c>
      <c r="I466">
        <v>0</v>
      </c>
      <c r="J466">
        <v>2006</v>
      </c>
      <c r="K466" t="s">
        <v>18</v>
      </c>
      <c r="L466" t="s">
        <v>15</v>
      </c>
    </row>
    <row r="467" spans="1:12" x14ac:dyDescent="0.25">
      <c r="A467" t="s">
        <v>493</v>
      </c>
      <c r="B467" t="s">
        <v>25</v>
      </c>
      <c r="C467">
        <v>2</v>
      </c>
      <c r="D467">
        <v>21.21</v>
      </c>
      <c r="E467">
        <v>101.98</v>
      </c>
      <c r="F467">
        <v>85.2</v>
      </c>
      <c r="G467">
        <v>624</v>
      </c>
      <c r="H467">
        <v>0.52</v>
      </c>
      <c r="I467">
        <v>0</v>
      </c>
      <c r="J467">
        <v>2007</v>
      </c>
      <c r="K467" t="s">
        <v>32</v>
      </c>
      <c r="L467" t="s">
        <v>23</v>
      </c>
    </row>
    <row r="468" spans="1:12" x14ac:dyDescent="0.25">
      <c r="A468" t="s">
        <v>494</v>
      </c>
      <c r="B468" t="s">
        <v>17</v>
      </c>
      <c r="C468">
        <v>5</v>
      </c>
      <c r="D468">
        <v>131.43</v>
      </c>
      <c r="E468">
        <v>934.28</v>
      </c>
      <c r="F468">
        <v>40.450000000000003</v>
      </c>
      <c r="G468">
        <v>887</v>
      </c>
      <c r="H468">
        <v>4.84</v>
      </c>
      <c r="I468">
        <v>1</v>
      </c>
      <c r="J468">
        <v>1999</v>
      </c>
      <c r="K468" t="s">
        <v>28</v>
      </c>
      <c r="L468" t="s">
        <v>15</v>
      </c>
    </row>
    <row r="469" spans="1:12" x14ac:dyDescent="0.25">
      <c r="A469" t="s">
        <v>495</v>
      </c>
      <c r="B469" t="s">
        <v>39</v>
      </c>
      <c r="C469">
        <v>1</v>
      </c>
      <c r="D469">
        <v>29.67</v>
      </c>
      <c r="E469">
        <v>236.2</v>
      </c>
      <c r="F469">
        <v>7.85</v>
      </c>
      <c r="G469">
        <v>801</v>
      </c>
      <c r="H469">
        <v>1.9</v>
      </c>
      <c r="I469">
        <v>1</v>
      </c>
      <c r="J469">
        <v>1999</v>
      </c>
      <c r="K469" t="s">
        <v>32</v>
      </c>
      <c r="L469" t="s">
        <v>15</v>
      </c>
    </row>
    <row r="470" spans="1:12" x14ac:dyDescent="0.25">
      <c r="A470" t="s">
        <v>496</v>
      </c>
      <c r="B470" t="s">
        <v>39</v>
      </c>
      <c r="C470">
        <v>1</v>
      </c>
      <c r="D470">
        <v>121.8</v>
      </c>
      <c r="E470">
        <v>1473.56</v>
      </c>
      <c r="F470">
        <v>54.3</v>
      </c>
      <c r="G470">
        <v>3647</v>
      </c>
      <c r="H470">
        <v>7.46</v>
      </c>
      <c r="I470">
        <v>1</v>
      </c>
      <c r="J470">
        <v>1996</v>
      </c>
      <c r="K470" t="s">
        <v>0</v>
      </c>
      <c r="L470" t="s">
        <v>15</v>
      </c>
    </row>
    <row r="471" spans="1:12" x14ac:dyDescent="0.25">
      <c r="A471" t="s">
        <v>497</v>
      </c>
      <c r="B471" t="s">
        <v>30</v>
      </c>
      <c r="C471">
        <v>3</v>
      </c>
      <c r="D471">
        <v>178.08</v>
      </c>
      <c r="E471">
        <v>2122.91</v>
      </c>
      <c r="F471">
        <v>86.19</v>
      </c>
      <c r="G471">
        <v>3430</v>
      </c>
      <c r="H471">
        <v>8.49</v>
      </c>
      <c r="I471">
        <v>1</v>
      </c>
      <c r="J471">
        <v>2016</v>
      </c>
      <c r="K471" t="s">
        <v>18</v>
      </c>
      <c r="L471" t="s">
        <v>15</v>
      </c>
    </row>
    <row r="472" spans="1:12" x14ac:dyDescent="0.25">
      <c r="A472" t="s">
        <v>498</v>
      </c>
      <c r="B472" t="s">
        <v>21</v>
      </c>
      <c r="C472">
        <v>3</v>
      </c>
      <c r="D472">
        <v>174.03</v>
      </c>
      <c r="E472">
        <v>1800.04</v>
      </c>
      <c r="F472">
        <v>59.07</v>
      </c>
      <c r="G472">
        <v>1301</v>
      </c>
      <c r="H472">
        <v>5.5</v>
      </c>
      <c r="I472">
        <v>1</v>
      </c>
      <c r="J472">
        <v>2022</v>
      </c>
      <c r="K472" t="s">
        <v>32</v>
      </c>
      <c r="L472" t="s">
        <v>15</v>
      </c>
    </row>
    <row r="473" spans="1:12" x14ac:dyDescent="0.25">
      <c r="A473" t="s">
        <v>499</v>
      </c>
      <c r="B473" t="s">
        <v>14</v>
      </c>
      <c r="C473">
        <v>5</v>
      </c>
      <c r="D473">
        <v>198.96</v>
      </c>
      <c r="E473">
        <v>849.79</v>
      </c>
      <c r="F473">
        <v>22.71</v>
      </c>
      <c r="G473">
        <v>4719</v>
      </c>
      <c r="H473">
        <v>9.82</v>
      </c>
      <c r="I473">
        <v>0</v>
      </c>
      <c r="J473">
        <v>1990</v>
      </c>
      <c r="K473" t="s">
        <v>28</v>
      </c>
      <c r="L473" t="s">
        <v>15</v>
      </c>
    </row>
    <row r="474" spans="1:12" x14ac:dyDescent="0.25">
      <c r="A474" t="s">
        <v>500</v>
      </c>
      <c r="B474" t="s">
        <v>25</v>
      </c>
      <c r="C474">
        <v>1</v>
      </c>
      <c r="D474">
        <v>29.03</v>
      </c>
      <c r="E474">
        <v>139.88999999999999</v>
      </c>
      <c r="F474">
        <v>38.49</v>
      </c>
      <c r="G474">
        <v>249</v>
      </c>
      <c r="H474">
        <v>4.5599999999999996</v>
      </c>
      <c r="I474">
        <v>1</v>
      </c>
      <c r="J474">
        <v>1993</v>
      </c>
      <c r="K474" t="s">
        <v>0</v>
      </c>
      <c r="L474" t="s">
        <v>26</v>
      </c>
    </row>
    <row r="475" spans="1:12" x14ac:dyDescent="0.25">
      <c r="A475" t="s">
        <v>501</v>
      </c>
      <c r="B475" t="s">
        <v>30</v>
      </c>
      <c r="C475">
        <v>5</v>
      </c>
      <c r="D475">
        <v>195.81</v>
      </c>
      <c r="E475">
        <v>807.73</v>
      </c>
      <c r="F475">
        <v>45.07</v>
      </c>
      <c r="G475">
        <v>2900</v>
      </c>
      <c r="H475">
        <v>5.18</v>
      </c>
      <c r="I475">
        <v>1</v>
      </c>
      <c r="J475">
        <v>2006</v>
      </c>
      <c r="K475" t="s">
        <v>0</v>
      </c>
      <c r="L475" t="s">
        <v>15</v>
      </c>
    </row>
    <row r="476" spans="1:12" x14ac:dyDescent="0.25">
      <c r="A476" t="s">
        <v>502</v>
      </c>
      <c r="B476" t="s">
        <v>75</v>
      </c>
      <c r="C476">
        <v>3</v>
      </c>
      <c r="D476">
        <v>93.99</v>
      </c>
      <c r="E476">
        <v>932.95</v>
      </c>
      <c r="F476">
        <v>57.97</v>
      </c>
      <c r="G476">
        <v>934</v>
      </c>
      <c r="H476">
        <v>9.89</v>
      </c>
      <c r="I476">
        <v>1</v>
      </c>
      <c r="J476">
        <v>1993</v>
      </c>
      <c r="K476" t="s">
        <v>28</v>
      </c>
      <c r="L476" t="s">
        <v>15</v>
      </c>
    </row>
    <row r="477" spans="1:12" x14ac:dyDescent="0.25">
      <c r="A477" t="s">
        <v>503</v>
      </c>
      <c r="B477" t="s">
        <v>34</v>
      </c>
      <c r="C477">
        <v>3</v>
      </c>
      <c r="D477">
        <v>120.01</v>
      </c>
      <c r="E477">
        <v>1623.21</v>
      </c>
      <c r="F477">
        <v>75.959999999999994</v>
      </c>
      <c r="G477">
        <v>524</v>
      </c>
      <c r="H477">
        <v>2.39</v>
      </c>
      <c r="I477">
        <v>0</v>
      </c>
      <c r="J477">
        <v>2015</v>
      </c>
      <c r="K477" t="s">
        <v>28</v>
      </c>
      <c r="L477" t="s">
        <v>15</v>
      </c>
    </row>
    <row r="478" spans="1:12" x14ac:dyDescent="0.25">
      <c r="A478" t="s">
        <v>504</v>
      </c>
      <c r="B478" t="s">
        <v>21</v>
      </c>
      <c r="C478">
        <v>1</v>
      </c>
      <c r="D478">
        <v>257.47000000000003</v>
      </c>
      <c r="E478">
        <v>2112.6999999999998</v>
      </c>
      <c r="F478">
        <v>9.98</v>
      </c>
      <c r="G478">
        <v>3217</v>
      </c>
      <c r="H478">
        <v>9.43</v>
      </c>
      <c r="I478">
        <v>0</v>
      </c>
      <c r="J478">
        <v>1993</v>
      </c>
      <c r="K478" t="s">
        <v>32</v>
      </c>
      <c r="L478" t="s">
        <v>15</v>
      </c>
    </row>
    <row r="479" spans="1:12" x14ac:dyDescent="0.25">
      <c r="A479" t="s">
        <v>505</v>
      </c>
      <c r="B479" t="s">
        <v>21</v>
      </c>
      <c r="C479">
        <v>4</v>
      </c>
      <c r="D479">
        <v>3.2</v>
      </c>
      <c r="E479">
        <v>15.78</v>
      </c>
      <c r="F479">
        <v>88.98</v>
      </c>
      <c r="G479">
        <v>2414</v>
      </c>
      <c r="H479">
        <v>0.52</v>
      </c>
      <c r="I479">
        <v>0</v>
      </c>
      <c r="J479">
        <v>1990</v>
      </c>
      <c r="K479" t="s">
        <v>41</v>
      </c>
      <c r="L479" t="s">
        <v>26</v>
      </c>
    </row>
    <row r="480" spans="1:12" x14ac:dyDescent="0.25">
      <c r="A480" t="s">
        <v>506</v>
      </c>
      <c r="B480" t="s">
        <v>21</v>
      </c>
      <c r="C480">
        <v>2</v>
      </c>
      <c r="D480">
        <v>176.73</v>
      </c>
      <c r="E480">
        <v>1713.66</v>
      </c>
      <c r="F480">
        <v>1.33</v>
      </c>
      <c r="G480">
        <v>12</v>
      </c>
      <c r="H480">
        <v>4.5199999999999996</v>
      </c>
      <c r="I480">
        <v>1</v>
      </c>
      <c r="J480">
        <v>1996</v>
      </c>
      <c r="K480" t="s">
        <v>0</v>
      </c>
      <c r="L480" t="s">
        <v>15</v>
      </c>
    </row>
    <row r="481" spans="1:12" x14ac:dyDescent="0.25">
      <c r="A481" t="s">
        <v>507</v>
      </c>
      <c r="B481" t="s">
        <v>39</v>
      </c>
      <c r="C481">
        <v>3</v>
      </c>
      <c r="D481">
        <v>179.81</v>
      </c>
      <c r="E481">
        <v>2290.96</v>
      </c>
      <c r="F481">
        <v>37.07</v>
      </c>
      <c r="G481">
        <v>2530</v>
      </c>
      <c r="H481">
        <v>0.79</v>
      </c>
      <c r="I481">
        <v>0</v>
      </c>
      <c r="J481">
        <v>2019</v>
      </c>
      <c r="K481" t="s">
        <v>32</v>
      </c>
      <c r="L481" t="s">
        <v>15</v>
      </c>
    </row>
    <row r="482" spans="1:12" x14ac:dyDescent="0.25">
      <c r="A482" t="s">
        <v>508</v>
      </c>
      <c r="B482" t="s">
        <v>75</v>
      </c>
      <c r="C482">
        <v>3</v>
      </c>
      <c r="D482">
        <v>119.3</v>
      </c>
      <c r="E482">
        <v>1419.73</v>
      </c>
      <c r="F482">
        <v>2.84</v>
      </c>
      <c r="G482">
        <v>3428</v>
      </c>
      <c r="H482">
        <v>7.32</v>
      </c>
      <c r="I482">
        <v>1</v>
      </c>
      <c r="J482">
        <v>1998</v>
      </c>
      <c r="K482" t="s">
        <v>28</v>
      </c>
      <c r="L482" t="s">
        <v>23</v>
      </c>
    </row>
    <row r="483" spans="1:12" x14ac:dyDescent="0.25">
      <c r="A483" t="s">
        <v>509</v>
      </c>
      <c r="B483" t="s">
        <v>21</v>
      </c>
      <c r="C483">
        <v>4</v>
      </c>
      <c r="D483">
        <v>71.489999999999995</v>
      </c>
      <c r="E483">
        <v>970.65</v>
      </c>
      <c r="F483">
        <v>39.36</v>
      </c>
      <c r="G483">
        <v>2024</v>
      </c>
      <c r="H483">
        <v>6.12</v>
      </c>
      <c r="I483">
        <v>0</v>
      </c>
      <c r="J483">
        <v>1997</v>
      </c>
      <c r="K483" t="s">
        <v>32</v>
      </c>
      <c r="L483" t="s">
        <v>15</v>
      </c>
    </row>
    <row r="484" spans="1:12" x14ac:dyDescent="0.25">
      <c r="A484" t="s">
        <v>510</v>
      </c>
      <c r="B484" t="s">
        <v>75</v>
      </c>
      <c r="C484">
        <v>4</v>
      </c>
      <c r="D484">
        <v>70.78</v>
      </c>
      <c r="E484">
        <v>448.38</v>
      </c>
      <c r="F484">
        <v>52.63</v>
      </c>
      <c r="G484">
        <v>4595</v>
      </c>
      <c r="H484">
        <v>7.1</v>
      </c>
      <c r="I484">
        <v>0</v>
      </c>
      <c r="J484">
        <v>2013</v>
      </c>
      <c r="K484" t="s">
        <v>28</v>
      </c>
      <c r="L484" t="s">
        <v>26</v>
      </c>
    </row>
    <row r="485" spans="1:12" x14ac:dyDescent="0.25">
      <c r="A485" t="s">
        <v>511</v>
      </c>
      <c r="B485" t="s">
        <v>17</v>
      </c>
      <c r="C485">
        <v>5</v>
      </c>
      <c r="D485">
        <v>265.17</v>
      </c>
      <c r="E485">
        <v>1412.68</v>
      </c>
      <c r="F485">
        <v>51.22</v>
      </c>
      <c r="G485">
        <v>4287</v>
      </c>
      <c r="H485">
        <v>3.81</v>
      </c>
      <c r="I485">
        <v>0</v>
      </c>
      <c r="J485">
        <v>2008</v>
      </c>
      <c r="K485" t="s">
        <v>18</v>
      </c>
      <c r="L485" t="s">
        <v>15</v>
      </c>
    </row>
    <row r="486" spans="1:12" x14ac:dyDescent="0.25">
      <c r="A486" t="s">
        <v>512</v>
      </c>
      <c r="B486" t="s">
        <v>21</v>
      </c>
      <c r="C486">
        <v>5</v>
      </c>
      <c r="D486">
        <v>132.88999999999999</v>
      </c>
      <c r="E486">
        <v>1801.7</v>
      </c>
      <c r="F486">
        <v>16.649999999999999</v>
      </c>
      <c r="G486">
        <v>3672</v>
      </c>
      <c r="H486">
        <v>3.76</v>
      </c>
      <c r="I486">
        <v>0</v>
      </c>
      <c r="J486">
        <v>2016</v>
      </c>
      <c r="K486" t="s">
        <v>28</v>
      </c>
      <c r="L486" t="s">
        <v>15</v>
      </c>
    </row>
    <row r="487" spans="1:12" x14ac:dyDescent="0.25">
      <c r="A487" t="s">
        <v>513</v>
      </c>
      <c r="B487" t="s">
        <v>34</v>
      </c>
      <c r="C487">
        <v>2</v>
      </c>
      <c r="D487">
        <v>99.6</v>
      </c>
      <c r="E487">
        <v>1084.72</v>
      </c>
      <c r="F487">
        <v>64.61</v>
      </c>
      <c r="G487">
        <v>3676</v>
      </c>
      <c r="H487">
        <v>0.55000000000000004</v>
      </c>
      <c r="I487">
        <v>0</v>
      </c>
      <c r="J487">
        <v>2021</v>
      </c>
      <c r="K487" t="s">
        <v>28</v>
      </c>
      <c r="L487" t="s">
        <v>15</v>
      </c>
    </row>
    <row r="488" spans="1:12" x14ac:dyDescent="0.25">
      <c r="A488" t="s">
        <v>514</v>
      </c>
      <c r="B488" t="s">
        <v>75</v>
      </c>
      <c r="C488">
        <v>2</v>
      </c>
      <c r="D488">
        <v>134.91</v>
      </c>
      <c r="E488">
        <v>908.1</v>
      </c>
      <c r="F488">
        <v>4.57</v>
      </c>
      <c r="G488">
        <v>2806</v>
      </c>
      <c r="H488">
        <v>3.56</v>
      </c>
      <c r="I488">
        <v>0</v>
      </c>
      <c r="J488">
        <v>2003</v>
      </c>
      <c r="K488" t="s">
        <v>28</v>
      </c>
      <c r="L488" t="s">
        <v>15</v>
      </c>
    </row>
    <row r="489" spans="1:12" x14ac:dyDescent="0.25">
      <c r="A489" t="s">
        <v>515</v>
      </c>
      <c r="B489" t="s">
        <v>75</v>
      </c>
      <c r="C489">
        <v>1</v>
      </c>
      <c r="D489">
        <v>200.98</v>
      </c>
      <c r="E489">
        <v>2393.31</v>
      </c>
      <c r="F489">
        <v>76.209999999999994</v>
      </c>
      <c r="G489">
        <v>90</v>
      </c>
      <c r="H489">
        <v>9.3000000000000007</v>
      </c>
      <c r="I489">
        <v>1</v>
      </c>
      <c r="J489">
        <v>2007</v>
      </c>
      <c r="K489" t="s">
        <v>41</v>
      </c>
      <c r="L489" t="s">
        <v>15</v>
      </c>
    </row>
    <row r="490" spans="1:12" x14ac:dyDescent="0.25">
      <c r="A490" t="s">
        <v>516</v>
      </c>
      <c r="B490" t="s">
        <v>34</v>
      </c>
      <c r="C490">
        <v>5</v>
      </c>
      <c r="D490">
        <v>44.15</v>
      </c>
      <c r="E490">
        <v>564.29999999999995</v>
      </c>
      <c r="F490">
        <v>94.67</v>
      </c>
      <c r="G490">
        <v>3120</v>
      </c>
      <c r="H490">
        <v>3.85</v>
      </c>
      <c r="I490">
        <v>0</v>
      </c>
      <c r="J490">
        <v>2017</v>
      </c>
      <c r="K490" t="s">
        <v>28</v>
      </c>
      <c r="L490" t="s">
        <v>15</v>
      </c>
    </row>
    <row r="491" spans="1:12" x14ac:dyDescent="0.25">
      <c r="A491" t="s">
        <v>517</v>
      </c>
      <c r="B491" t="s">
        <v>21</v>
      </c>
      <c r="C491">
        <v>3</v>
      </c>
      <c r="D491">
        <v>135.11000000000001</v>
      </c>
      <c r="E491">
        <v>1402.41</v>
      </c>
      <c r="F491">
        <v>34.04</v>
      </c>
      <c r="G491">
        <v>4237</v>
      </c>
      <c r="H491">
        <v>8.33</v>
      </c>
      <c r="I491">
        <v>0</v>
      </c>
      <c r="J491">
        <v>2018</v>
      </c>
      <c r="K491" t="s">
        <v>0</v>
      </c>
      <c r="L491" t="s">
        <v>15</v>
      </c>
    </row>
    <row r="492" spans="1:12" x14ac:dyDescent="0.25">
      <c r="A492" t="s">
        <v>518</v>
      </c>
      <c r="B492" t="s">
        <v>34</v>
      </c>
      <c r="C492">
        <v>5</v>
      </c>
      <c r="D492">
        <v>176.57</v>
      </c>
      <c r="E492">
        <v>1987.23</v>
      </c>
      <c r="F492">
        <v>51.77</v>
      </c>
      <c r="G492">
        <v>2473</v>
      </c>
      <c r="H492">
        <v>8.44</v>
      </c>
      <c r="I492">
        <v>1</v>
      </c>
      <c r="J492">
        <v>2005</v>
      </c>
      <c r="K492" t="s">
        <v>0</v>
      </c>
      <c r="L492" t="s">
        <v>15</v>
      </c>
    </row>
    <row r="493" spans="1:12" x14ac:dyDescent="0.25">
      <c r="A493" t="s">
        <v>519</v>
      </c>
      <c r="B493" t="s">
        <v>75</v>
      </c>
      <c r="C493">
        <v>3</v>
      </c>
      <c r="D493">
        <v>284.60000000000002</v>
      </c>
      <c r="E493">
        <v>2135.39</v>
      </c>
      <c r="F493">
        <v>37.950000000000003</v>
      </c>
      <c r="G493">
        <v>3624</v>
      </c>
      <c r="H493">
        <v>3.8</v>
      </c>
      <c r="I493">
        <v>1</v>
      </c>
      <c r="J493">
        <v>2020</v>
      </c>
      <c r="K493" t="s">
        <v>32</v>
      </c>
      <c r="L493" t="s">
        <v>15</v>
      </c>
    </row>
    <row r="494" spans="1:12" x14ac:dyDescent="0.25">
      <c r="A494" t="s">
        <v>520</v>
      </c>
      <c r="B494" t="s">
        <v>34</v>
      </c>
      <c r="C494">
        <v>4</v>
      </c>
      <c r="D494">
        <v>76.13</v>
      </c>
      <c r="E494">
        <v>720.52</v>
      </c>
      <c r="F494">
        <v>0.77</v>
      </c>
      <c r="G494">
        <v>1641</v>
      </c>
      <c r="H494">
        <v>6.36</v>
      </c>
      <c r="I494">
        <v>1</v>
      </c>
      <c r="J494">
        <v>1993</v>
      </c>
      <c r="K494" t="s">
        <v>41</v>
      </c>
      <c r="L494" t="s">
        <v>23</v>
      </c>
    </row>
    <row r="495" spans="1:12" x14ac:dyDescent="0.25">
      <c r="A495" t="s">
        <v>521</v>
      </c>
      <c r="B495" t="s">
        <v>75</v>
      </c>
      <c r="C495">
        <v>5</v>
      </c>
      <c r="D495">
        <v>108.1</v>
      </c>
      <c r="E495">
        <v>1004.24</v>
      </c>
      <c r="F495">
        <v>38.65</v>
      </c>
      <c r="G495">
        <v>3588</v>
      </c>
      <c r="H495">
        <v>1.04</v>
      </c>
      <c r="I495">
        <v>0</v>
      </c>
      <c r="J495">
        <v>2006</v>
      </c>
      <c r="K495" t="s">
        <v>32</v>
      </c>
      <c r="L495" t="s">
        <v>15</v>
      </c>
    </row>
    <row r="496" spans="1:12" x14ac:dyDescent="0.25">
      <c r="A496" t="s">
        <v>522</v>
      </c>
      <c r="B496" t="s">
        <v>75</v>
      </c>
      <c r="C496">
        <v>4</v>
      </c>
      <c r="D496">
        <v>114.12</v>
      </c>
      <c r="E496">
        <v>1503.71</v>
      </c>
      <c r="F496">
        <v>79.19</v>
      </c>
      <c r="G496">
        <v>4014</v>
      </c>
      <c r="H496">
        <v>1.1299999999999999</v>
      </c>
      <c r="I496">
        <v>1</v>
      </c>
      <c r="J496">
        <v>2015</v>
      </c>
      <c r="K496" t="s">
        <v>0</v>
      </c>
      <c r="L496" t="s">
        <v>26</v>
      </c>
    </row>
    <row r="497" spans="1:12" x14ac:dyDescent="0.25">
      <c r="A497" t="s">
        <v>523</v>
      </c>
      <c r="B497" t="s">
        <v>17</v>
      </c>
      <c r="C497">
        <v>2</v>
      </c>
      <c r="D497">
        <v>181.86</v>
      </c>
      <c r="E497">
        <v>2378.65</v>
      </c>
      <c r="F497">
        <v>59.64</v>
      </c>
      <c r="G497">
        <v>3331</v>
      </c>
      <c r="H497">
        <v>0.57999999999999996</v>
      </c>
      <c r="I497">
        <v>1</v>
      </c>
      <c r="J497">
        <v>1993</v>
      </c>
      <c r="K497" t="s">
        <v>0</v>
      </c>
      <c r="L497" t="s">
        <v>15</v>
      </c>
    </row>
    <row r="498" spans="1:12" x14ac:dyDescent="0.25">
      <c r="A498" t="s">
        <v>524</v>
      </c>
      <c r="B498" t="s">
        <v>25</v>
      </c>
      <c r="C498">
        <v>2</v>
      </c>
      <c r="D498">
        <v>107.34</v>
      </c>
      <c r="E498">
        <v>1394.58</v>
      </c>
      <c r="F498">
        <v>10.220000000000001</v>
      </c>
      <c r="G498">
        <v>2223</v>
      </c>
      <c r="H498">
        <v>5.85</v>
      </c>
      <c r="I498">
        <v>0</v>
      </c>
      <c r="J498">
        <v>2019</v>
      </c>
      <c r="K498" t="s">
        <v>18</v>
      </c>
      <c r="L498" t="s">
        <v>15</v>
      </c>
    </row>
    <row r="499" spans="1:12" x14ac:dyDescent="0.25">
      <c r="A499" t="s">
        <v>525</v>
      </c>
      <c r="B499" t="s">
        <v>75</v>
      </c>
      <c r="C499">
        <v>1</v>
      </c>
      <c r="D499">
        <v>160.29</v>
      </c>
      <c r="E499">
        <v>502.09</v>
      </c>
      <c r="F499">
        <v>84.73</v>
      </c>
      <c r="G499">
        <v>2222</v>
      </c>
      <c r="H499">
        <v>4.32</v>
      </c>
      <c r="I499">
        <v>0</v>
      </c>
      <c r="J499">
        <v>2019</v>
      </c>
      <c r="K499" t="s">
        <v>28</v>
      </c>
      <c r="L499" t="s">
        <v>15</v>
      </c>
    </row>
    <row r="500" spans="1:12" x14ac:dyDescent="0.25">
      <c r="A500" t="s">
        <v>526</v>
      </c>
      <c r="B500" t="s">
        <v>21</v>
      </c>
      <c r="C500">
        <v>5</v>
      </c>
      <c r="D500">
        <v>234.65</v>
      </c>
      <c r="E500">
        <v>2814.52</v>
      </c>
      <c r="F500">
        <v>53.16</v>
      </c>
      <c r="G500">
        <v>4972</v>
      </c>
      <c r="H500">
        <v>5.53</v>
      </c>
      <c r="I500">
        <v>0</v>
      </c>
      <c r="J500">
        <v>2011</v>
      </c>
      <c r="K500" t="s">
        <v>0</v>
      </c>
      <c r="L500" t="s">
        <v>15</v>
      </c>
    </row>
    <row r="501" spans="1:12" x14ac:dyDescent="0.25">
      <c r="A501" t="s">
        <v>527</v>
      </c>
      <c r="B501" t="s">
        <v>30</v>
      </c>
      <c r="C501">
        <v>4</v>
      </c>
      <c r="D501">
        <v>211.76</v>
      </c>
      <c r="E501">
        <v>2563.17</v>
      </c>
      <c r="F501">
        <v>84.19</v>
      </c>
      <c r="G501">
        <v>2374</v>
      </c>
      <c r="H501">
        <v>5.26</v>
      </c>
      <c r="I501">
        <v>0</v>
      </c>
      <c r="J501">
        <v>2000</v>
      </c>
      <c r="K501" t="s">
        <v>32</v>
      </c>
      <c r="L501"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6F430-84E1-4486-A8F1-71BE4CF99620}">
  <dimension ref="A3:B37"/>
  <sheetViews>
    <sheetView workbookViewId="0">
      <selection activeCell="O7" sqref="O7"/>
    </sheetView>
  </sheetViews>
  <sheetFormatPr defaultRowHeight="15" x14ac:dyDescent="0.25"/>
  <cols>
    <col min="1" max="1" width="13.140625" bestFit="1" customWidth="1"/>
    <col min="2" max="3" width="21.5703125" bestFit="1" customWidth="1"/>
    <col min="4" max="6" width="11.140625" bestFit="1" customWidth="1"/>
    <col min="7" max="7" width="7.28515625" bestFit="1" customWidth="1"/>
    <col min="8" max="8" width="11.28515625" bestFit="1" customWidth="1"/>
  </cols>
  <sheetData>
    <row r="3" spans="1:2" x14ac:dyDescent="0.25">
      <c r="A3" s="3" t="s">
        <v>529</v>
      </c>
      <c r="B3" t="s">
        <v>536</v>
      </c>
    </row>
    <row r="4" spans="1:2" x14ac:dyDescent="0.25">
      <c r="A4" s="4">
        <v>1990</v>
      </c>
      <c r="B4" s="2">
        <v>11</v>
      </c>
    </row>
    <row r="5" spans="1:2" x14ac:dyDescent="0.25">
      <c r="A5" s="4">
        <v>1991</v>
      </c>
      <c r="B5" s="2">
        <v>17</v>
      </c>
    </row>
    <row r="6" spans="1:2" x14ac:dyDescent="0.25">
      <c r="A6" s="4">
        <v>1992</v>
      </c>
      <c r="B6" s="2">
        <v>10</v>
      </c>
    </row>
    <row r="7" spans="1:2" x14ac:dyDescent="0.25">
      <c r="A7" s="4">
        <v>1993</v>
      </c>
      <c r="B7" s="2">
        <v>21</v>
      </c>
    </row>
    <row r="8" spans="1:2" x14ac:dyDescent="0.25">
      <c r="A8" s="4">
        <v>1994</v>
      </c>
      <c r="B8" s="2">
        <v>14</v>
      </c>
    </row>
    <row r="9" spans="1:2" x14ac:dyDescent="0.25">
      <c r="A9" s="4">
        <v>1995</v>
      </c>
      <c r="B9" s="2">
        <v>17</v>
      </c>
    </row>
    <row r="10" spans="1:2" x14ac:dyDescent="0.25">
      <c r="A10" s="4">
        <v>1996</v>
      </c>
      <c r="B10" s="2">
        <v>15</v>
      </c>
    </row>
    <row r="11" spans="1:2" x14ac:dyDescent="0.25">
      <c r="A11" s="4">
        <v>1997</v>
      </c>
      <c r="B11" s="2">
        <v>11</v>
      </c>
    </row>
    <row r="12" spans="1:2" x14ac:dyDescent="0.25">
      <c r="A12" s="4">
        <v>1998</v>
      </c>
      <c r="B12" s="2">
        <v>13</v>
      </c>
    </row>
    <row r="13" spans="1:2" x14ac:dyDescent="0.25">
      <c r="A13" s="4">
        <v>1999</v>
      </c>
      <c r="B13" s="2">
        <v>12</v>
      </c>
    </row>
    <row r="14" spans="1:2" x14ac:dyDescent="0.25">
      <c r="A14" s="4">
        <v>2000</v>
      </c>
      <c r="B14" s="2">
        <v>18</v>
      </c>
    </row>
    <row r="15" spans="1:2" x14ac:dyDescent="0.25">
      <c r="A15" s="4">
        <v>2001</v>
      </c>
      <c r="B15" s="2">
        <v>16</v>
      </c>
    </row>
    <row r="16" spans="1:2" x14ac:dyDescent="0.25">
      <c r="A16" s="4">
        <v>2002</v>
      </c>
      <c r="B16" s="2">
        <v>15</v>
      </c>
    </row>
    <row r="17" spans="1:2" x14ac:dyDescent="0.25">
      <c r="A17" s="4">
        <v>2003</v>
      </c>
      <c r="B17" s="2">
        <v>21</v>
      </c>
    </row>
    <row r="18" spans="1:2" x14ac:dyDescent="0.25">
      <c r="A18" s="4">
        <v>2004</v>
      </c>
      <c r="B18" s="2">
        <v>13</v>
      </c>
    </row>
    <row r="19" spans="1:2" x14ac:dyDescent="0.25">
      <c r="A19" s="4">
        <v>2005</v>
      </c>
      <c r="B19" s="2">
        <v>20</v>
      </c>
    </row>
    <row r="20" spans="1:2" x14ac:dyDescent="0.25">
      <c r="A20" s="4">
        <v>2006</v>
      </c>
      <c r="B20" s="2">
        <v>19</v>
      </c>
    </row>
    <row r="21" spans="1:2" x14ac:dyDescent="0.25">
      <c r="A21" s="4">
        <v>2007</v>
      </c>
      <c r="B21" s="2">
        <v>12</v>
      </c>
    </row>
    <row r="22" spans="1:2" x14ac:dyDescent="0.25">
      <c r="A22" s="4">
        <v>2008</v>
      </c>
      <c r="B22" s="2">
        <v>17</v>
      </c>
    </row>
    <row r="23" spans="1:2" x14ac:dyDescent="0.25">
      <c r="A23" s="4">
        <v>2009</v>
      </c>
      <c r="B23" s="2">
        <v>19</v>
      </c>
    </row>
    <row r="24" spans="1:2" x14ac:dyDescent="0.25">
      <c r="A24" s="4">
        <v>2010</v>
      </c>
      <c r="B24" s="2">
        <v>8</v>
      </c>
    </row>
    <row r="25" spans="1:2" x14ac:dyDescent="0.25">
      <c r="A25" s="4">
        <v>2011</v>
      </c>
      <c r="B25" s="2">
        <v>16</v>
      </c>
    </row>
    <row r="26" spans="1:2" x14ac:dyDescent="0.25">
      <c r="A26" s="4">
        <v>2012</v>
      </c>
      <c r="B26" s="2">
        <v>18</v>
      </c>
    </row>
    <row r="27" spans="1:2" x14ac:dyDescent="0.25">
      <c r="A27" s="4">
        <v>2013</v>
      </c>
      <c r="B27" s="2">
        <v>11</v>
      </c>
    </row>
    <row r="28" spans="1:2" x14ac:dyDescent="0.25">
      <c r="A28" s="4">
        <v>2014</v>
      </c>
      <c r="B28" s="2">
        <v>15</v>
      </c>
    </row>
    <row r="29" spans="1:2" x14ac:dyDescent="0.25">
      <c r="A29" s="4">
        <v>2015</v>
      </c>
      <c r="B29" s="2">
        <v>18</v>
      </c>
    </row>
    <row r="30" spans="1:2" x14ac:dyDescent="0.25">
      <c r="A30" s="4">
        <v>2016</v>
      </c>
      <c r="B30" s="2">
        <v>14</v>
      </c>
    </row>
    <row r="31" spans="1:2" x14ac:dyDescent="0.25">
      <c r="A31" s="4">
        <v>2017</v>
      </c>
      <c r="B31" s="2">
        <v>16</v>
      </c>
    </row>
    <row r="32" spans="1:2" x14ac:dyDescent="0.25">
      <c r="A32" s="4">
        <v>2018</v>
      </c>
      <c r="B32" s="2">
        <v>15</v>
      </c>
    </row>
    <row r="33" spans="1:2" x14ac:dyDescent="0.25">
      <c r="A33" s="4">
        <v>2019</v>
      </c>
      <c r="B33" s="2">
        <v>13</v>
      </c>
    </row>
    <row r="34" spans="1:2" x14ac:dyDescent="0.25">
      <c r="A34" s="4">
        <v>2020</v>
      </c>
      <c r="B34" s="2">
        <v>15</v>
      </c>
    </row>
    <row r="35" spans="1:2" x14ac:dyDescent="0.25">
      <c r="A35" s="4">
        <v>2021</v>
      </c>
      <c r="B35" s="2">
        <v>22</v>
      </c>
    </row>
    <row r="36" spans="1:2" x14ac:dyDescent="0.25">
      <c r="A36" s="4">
        <v>2022</v>
      </c>
      <c r="B36" s="2">
        <v>8</v>
      </c>
    </row>
    <row r="37" spans="1:2" x14ac:dyDescent="0.25">
      <c r="A37" s="4" t="s">
        <v>530</v>
      </c>
      <c r="B37" s="2">
        <v>500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66135-E7A7-47AB-B8BB-EE2D451EF638}">
  <dimension ref="A1"/>
  <sheetViews>
    <sheetView topLeftCell="B1" zoomScale="85" zoomScaleNormal="85" workbookViewId="0">
      <selection activeCell="K44" sqref="K44"/>
    </sheetView>
  </sheetViews>
  <sheetFormatPr defaultRowHeight="15" x14ac:dyDescent="0.25"/>
  <cols>
    <col min="1" max="16384" width="9.140625" style="9"/>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5278F-1ADA-4AD5-A87C-4607733BB611}">
  <dimension ref="A1"/>
  <sheetViews>
    <sheetView topLeftCell="A3" zoomScale="70" zoomScaleNormal="70" workbookViewId="0">
      <selection activeCell="AA31" sqref="AA31"/>
    </sheetView>
  </sheetViews>
  <sheetFormatPr defaultRowHeight="15" x14ac:dyDescent="0.25"/>
  <cols>
    <col min="1" max="16384" width="9.140625" style="9"/>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8F30-B39C-4BE5-88FF-2B6F807C2BAB}">
  <dimension ref="A1"/>
  <sheetViews>
    <sheetView topLeftCell="A3" zoomScale="70" zoomScaleNormal="70" workbookViewId="0">
      <selection activeCell="AA30" sqref="AA30"/>
    </sheetView>
  </sheetViews>
  <sheetFormatPr defaultRowHeight="15" x14ac:dyDescent="0.25"/>
  <cols>
    <col min="1" max="16384" width="9.140625" style="9"/>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76530-FC6F-49C8-8C98-9D50B082BB1E}">
  <dimension ref="A1"/>
  <sheetViews>
    <sheetView topLeftCell="A2" zoomScale="70" zoomScaleNormal="70" workbookViewId="0">
      <selection activeCell="K44" sqref="K44"/>
    </sheetView>
  </sheetViews>
  <sheetFormatPr defaultRowHeight="15" x14ac:dyDescent="0.25"/>
  <cols>
    <col min="1" max="16384" width="9.140625" style="9"/>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FCB82-13D5-47DE-9535-EAB7AABF86B6}">
  <dimension ref="A1"/>
  <sheetViews>
    <sheetView topLeftCell="A4" zoomScale="70" zoomScaleNormal="70" workbookViewId="0">
      <selection activeCell="AC24" sqref="AC24"/>
    </sheetView>
  </sheetViews>
  <sheetFormatPr defaultRowHeight="15" x14ac:dyDescent="0.25"/>
  <cols>
    <col min="1" max="16384" width="9.140625" style="9"/>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AF55C-BDA0-41A4-8FCB-06B73AD05BF4}">
  <dimension ref="A1"/>
  <sheetViews>
    <sheetView topLeftCell="A2" zoomScale="70" zoomScaleNormal="70" workbookViewId="0">
      <selection activeCell="AA25" sqref="AA25"/>
    </sheetView>
  </sheetViews>
  <sheetFormatPr defaultRowHeight="15" x14ac:dyDescent="0.25"/>
  <cols>
    <col min="1" max="16384" width="9.140625" style="9"/>
  </cols>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E9397-E01E-471A-8077-06BC9594758E}">
  <dimension ref="A1"/>
  <sheetViews>
    <sheetView showGridLines="0" tabSelected="1" zoomScale="55" zoomScaleNormal="55" workbookViewId="0">
      <selection activeCell="AQ60" sqref="AQ60"/>
    </sheetView>
  </sheetViews>
  <sheetFormatPr defaultRowHeight="15" x14ac:dyDescent="0.25"/>
  <cols>
    <col min="1" max="5" width="9.140625" style="7"/>
    <col min="6" max="6" width="3.85546875" style="7" customWidth="1"/>
    <col min="7" max="16384" width="9.1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9A573-9EA6-478C-B5D9-518C7D7541E1}">
  <dimension ref="A1"/>
  <sheetViews>
    <sheetView topLeftCell="A19" zoomScale="85" zoomScaleNormal="85" workbookViewId="0">
      <selection activeCell="K44" sqref="K44"/>
    </sheetView>
  </sheetViews>
  <sheetFormatPr defaultRowHeight="15" x14ac:dyDescent="0.25"/>
  <cols>
    <col min="1" max="16384" width="9.140625" style="9"/>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42B36-8DC2-4AC3-82A4-06F8FDA39E5A}">
  <dimension ref="A3:G13"/>
  <sheetViews>
    <sheetView workbookViewId="0">
      <selection activeCell="E21" sqref="E21"/>
    </sheetView>
  </sheetViews>
  <sheetFormatPr defaultRowHeight="15" x14ac:dyDescent="0.25"/>
  <cols>
    <col min="1" max="1" width="24.42578125" bestFit="1" customWidth="1"/>
    <col min="2" max="2" width="16.28515625" bestFit="1" customWidth="1"/>
    <col min="3" max="6" width="11.140625" bestFit="1" customWidth="1"/>
    <col min="7" max="8" width="11.28515625" bestFit="1" customWidth="1"/>
  </cols>
  <sheetData>
    <row r="3" spans="1:7" x14ac:dyDescent="0.25">
      <c r="A3" s="3" t="s">
        <v>531</v>
      </c>
      <c r="B3" s="3" t="s">
        <v>532</v>
      </c>
    </row>
    <row r="4" spans="1:7" x14ac:dyDescent="0.25">
      <c r="A4" s="3" t="s">
        <v>529</v>
      </c>
      <c r="B4">
        <v>1</v>
      </c>
      <c r="C4">
        <v>2</v>
      </c>
      <c r="D4">
        <v>3</v>
      </c>
      <c r="E4">
        <v>4</v>
      </c>
      <c r="F4">
        <v>5</v>
      </c>
      <c r="G4" t="s">
        <v>530</v>
      </c>
    </row>
    <row r="5" spans="1:7" x14ac:dyDescent="0.25">
      <c r="A5" s="4" t="s">
        <v>25</v>
      </c>
      <c r="B5" s="5">
        <v>12997.5</v>
      </c>
      <c r="C5" s="5">
        <v>15160.659999999998</v>
      </c>
      <c r="D5" s="5">
        <v>7196.7200000000012</v>
      </c>
      <c r="E5" s="5">
        <v>11500.21</v>
      </c>
      <c r="F5" s="5">
        <v>20741.27</v>
      </c>
      <c r="G5" s="5">
        <v>67596.36</v>
      </c>
    </row>
    <row r="6" spans="1:7" x14ac:dyDescent="0.25">
      <c r="A6" s="4" t="s">
        <v>39</v>
      </c>
      <c r="B6" s="5">
        <v>23556.640000000003</v>
      </c>
      <c r="C6" s="5">
        <v>12027.639999999998</v>
      </c>
      <c r="D6" s="5">
        <v>18951.46</v>
      </c>
      <c r="E6" s="5">
        <v>10209.370000000001</v>
      </c>
      <c r="F6" s="5">
        <v>8551.2800000000007</v>
      </c>
      <c r="G6" s="5">
        <v>73296.39</v>
      </c>
    </row>
    <row r="7" spans="1:7" x14ac:dyDescent="0.25">
      <c r="A7" s="4" t="s">
        <v>75</v>
      </c>
      <c r="B7" s="5">
        <v>32922.310000000005</v>
      </c>
      <c r="C7" s="5">
        <v>13211.839999999998</v>
      </c>
      <c r="D7" s="5">
        <v>20449.27</v>
      </c>
      <c r="E7" s="5">
        <v>25473.49</v>
      </c>
      <c r="F7" s="5">
        <v>22772.829999999998</v>
      </c>
      <c r="G7" s="5">
        <v>114829.74</v>
      </c>
    </row>
    <row r="8" spans="1:7" x14ac:dyDescent="0.25">
      <c r="A8" s="4" t="s">
        <v>17</v>
      </c>
      <c r="B8" s="5">
        <v>19219.509999999995</v>
      </c>
      <c r="C8" s="5">
        <v>17800.269999999997</v>
      </c>
      <c r="D8" s="5">
        <v>27235.899999999998</v>
      </c>
      <c r="E8" s="5">
        <v>15102.4</v>
      </c>
      <c r="F8" s="5">
        <v>19204.910000000003</v>
      </c>
      <c r="G8" s="5">
        <v>98562.989999999991</v>
      </c>
    </row>
    <row r="9" spans="1:7" x14ac:dyDescent="0.25">
      <c r="A9" s="4" t="s">
        <v>34</v>
      </c>
      <c r="B9" s="5">
        <v>23403.67</v>
      </c>
      <c r="C9" s="5">
        <v>31809.639999999996</v>
      </c>
      <c r="D9" s="5">
        <v>25599.780000000002</v>
      </c>
      <c r="E9" s="5">
        <v>6536.4000000000015</v>
      </c>
      <c r="F9" s="5">
        <v>11830.81</v>
      </c>
      <c r="G9" s="5">
        <v>99180.299999999988</v>
      </c>
    </row>
    <row r="10" spans="1:7" x14ac:dyDescent="0.25">
      <c r="A10" s="4" t="s">
        <v>21</v>
      </c>
      <c r="B10" s="5">
        <v>21508.33</v>
      </c>
      <c r="C10" s="5">
        <v>15975.3</v>
      </c>
      <c r="D10" s="5">
        <v>20265.98</v>
      </c>
      <c r="E10" s="5">
        <v>17193.570000000003</v>
      </c>
      <c r="F10" s="5">
        <v>23316.240000000002</v>
      </c>
      <c r="G10" s="5">
        <v>98259.420000000013</v>
      </c>
    </row>
    <row r="11" spans="1:7" x14ac:dyDescent="0.25">
      <c r="A11" s="4" t="s">
        <v>30</v>
      </c>
      <c r="B11" s="5">
        <v>5873.51</v>
      </c>
      <c r="C11" s="5">
        <v>14091.5</v>
      </c>
      <c r="D11" s="5">
        <v>14325.640000000001</v>
      </c>
      <c r="E11" s="5">
        <v>14359.500000000002</v>
      </c>
      <c r="F11" s="5">
        <v>12135.049999999997</v>
      </c>
      <c r="G11" s="5">
        <v>60785.2</v>
      </c>
    </row>
    <row r="12" spans="1:7" x14ac:dyDescent="0.25">
      <c r="A12" s="4" t="s">
        <v>14</v>
      </c>
      <c r="B12" s="5">
        <v>22936.43</v>
      </c>
      <c r="C12" s="5">
        <v>14747.600000000002</v>
      </c>
      <c r="D12" s="5">
        <v>5849.49</v>
      </c>
      <c r="E12" s="5">
        <v>14053.239999999998</v>
      </c>
      <c r="F12" s="5">
        <v>15807.430000000004</v>
      </c>
      <c r="G12" s="5">
        <v>73394.19</v>
      </c>
    </row>
    <row r="13" spans="1:7" x14ac:dyDescent="0.25">
      <c r="A13" s="4" t="s">
        <v>530</v>
      </c>
      <c r="B13" s="5">
        <v>162417.90000000002</v>
      </c>
      <c r="C13" s="5">
        <v>134824.44999999998</v>
      </c>
      <c r="D13" s="5">
        <v>139874.23999999999</v>
      </c>
      <c r="E13" s="5">
        <v>114428.18000000002</v>
      </c>
      <c r="F13" s="5">
        <v>134359.82</v>
      </c>
      <c r="G13" s="5">
        <v>685904.58999999985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9FF7-5FF4-4664-928E-B4B192616D0E}">
  <dimension ref="A3:B12"/>
  <sheetViews>
    <sheetView workbookViewId="0">
      <selection activeCell="B5" sqref="B5"/>
    </sheetView>
  </sheetViews>
  <sheetFormatPr defaultRowHeight="15" x14ac:dyDescent="0.25"/>
  <cols>
    <col min="1" max="1" width="13.28515625" bestFit="1" customWidth="1"/>
    <col min="2" max="2" width="23.7109375" bestFit="1" customWidth="1"/>
    <col min="3" max="6" width="11.140625" bestFit="1" customWidth="1"/>
    <col min="7" max="7" width="7.28515625" bestFit="1" customWidth="1"/>
    <col min="8" max="8" width="11.28515625" bestFit="1" customWidth="1"/>
  </cols>
  <sheetData>
    <row r="3" spans="1:2" x14ac:dyDescent="0.25">
      <c r="A3" s="3" t="s">
        <v>529</v>
      </c>
      <c r="B3" t="s">
        <v>533</v>
      </c>
    </row>
    <row r="4" spans="1:2" x14ac:dyDescent="0.25">
      <c r="A4" s="4" t="s">
        <v>75</v>
      </c>
      <c r="B4" s="5">
        <v>3589.889999999999</v>
      </c>
    </row>
    <row r="5" spans="1:2" x14ac:dyDescent="0.25">
      <c r="A5" s="4" t="s">
        <v>34</v>
      </c>
      <c r="B5" s="5">
        <v>3513.4100000000003</v>
      </c>
    </row>
    <row r="6" spans="1:2" x14ac:dyDescent="0.25">
      <c r="A6" s="4" t="s">
        <v>17</v>
      </c>
      <c r="B6" s="5">
        <v>3449.4799999999991</v>
      </c>
    </row>
    <row r="7" spans="1:2" x14ac:dyDescent="0.25">
      <c r="A7" s="4" t="s">
        <v>21</v>
      </c>
      <c r="B7" s="5">
        <v>3189.8400000000006</v>
      </c>
    </row>
    <row r="8" spans="1:2" x14ac:dyDescent="0.25">
      <c r="A8" s="4" t="s">
        <v>39</v>
      </c>
      <c r="B8" s="5">
        <v>2977.3999999999996</v>
      </c>
    </row>
    <row r="9" spans="1:2" x14ac:dyDescent="0.25">
      <c r="A9" s="4" t="s">
        <v>25</v>
      </c>
      <c r="B9" s="5">
        <v>2881.9199999999996</v>
      </c>
    </row>
    <row r="10" spans="1:2" x14ac:dyDescent="0.25">
      <c r="A10" s="4" t="s">
        <v>14</v>
      </c>
      <c r="B10" s="5">
        <v>2538.1000000000004</v>
      </c>
    </row>
    <row r="11" spans="1:2" x14ac:dyDescent="0.25">
      <c r="A11" s="4" t="s">
        <v>30</v>
      </c>
      <c r="B11" s="5">
        <v>2520.83</v>
      </c>
    </row>
    <row r="12" spans="1:2" x14ac:dyDescent="0.25">
      <c r="A12" s="4" t="s">
        <v>530</v>
      </c>
      <c r="B12" s="5">
        <v>24660.869999999995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2B3C2-A6C2-4138-A43D-7AC97C96811C}">
  <dimension ref="A3:B12"/>
  <sheetViews>
    <sheetView workbookViewId="0">
      <selection activeCell="B4" sqref="B4"/>
    </sheetView>
  </sheetViews>
  <sheetFormatPr defaultRowHeight="15" x14ac:dyDescent="0.25"/>
  <cols>
    <col min="1" max="1" width="13.28515625" bestFit="1" customWidth="1"/>
    <col min="2" max="2" width="17.5703125" bestFit="1" customWidth="1"/>
    <col min="3" max="3" width="23.7109375" bestFit="1" customWidth="1"/>
    <col min="4" max="6" width="11.140625" bestFit="1" customWidth="1"/>
    <col min="7" max="7" width="7.28515625" bestFit="1" customWidth="1"/>
    <col min="8" max="8" width="11.28515625" bestFit="1" customWidth="1"/>
  </cols>
  <sheetData>
    <row r="3" spans="1:2" x14ac:dyDescent="0.25">
      <c r="A3" s="3" t="s">
        <v>529</v>
      </c>
      <c r="B3" t="s">
        <v>534</v>
      </c>
    </row>
    <row r="4" spans="1:2" x14ac:dyDescent="0.25">
      <c r="A4" s="4" t="s">
        <v>30</v>
      </c>
      <c r="B4" s="8">
        <v>125815</v>
      </c>
    </row>
    <row r="5" spans="1:2" x14ac:dyDescent="0.25">
      <c r="A5" s="4" t="s">
        <v>39</v>
      </c>
      <c r="B5" s="8">
        <v>128205</v>
      </c>
    </row>
    <row r="6" spans="1:2" x14ac:dyDescent="0.25">
      <c r="A6" s="4" t="s">
        <v>25</v>
      </c>
      <c r="B6" s="8">
        <v>142689</v>
      </c>
    </row>
    <row r="7" spans="1:2" x14ac:dyDescent="0.25">
      <c r="A7" s="4" t="s">
        <v>21</v>
      </c>
      <c r="B7" s="8">
        <v>156945</v>
      </c>
    </row>
    <row r="8" spans="1:2" x14ac:dyDescent="0.25">
      <c r="A8" s="4" t="s">
        <v>75</v>
      </c>
      <c r="B8" s="8">
        <v>161437</v>
      </c>
    </row>
    <row r="9" spans="1:2" x14ac:dyDescent="0.25">
      <c r="A9" s="4" t="s">
        <v>14</v>
      </c>
      <c r="B9" s="8">
        <v>165297</v>
      </c>
    </row>
    <row r="10" spans="1:2" x14ac:dyDescent="0.25">
      <c r="A10" s="4" t="s">
        <v>34</v>
      </c>
      <c r="B10" s="8">
        <v>191918</v>
      </c>
    </row>
    <row r="11" spans="1:2" x14ac:dyDescent="0.25">
      <c r="A11" s="4" t="s">
        <v>17</v>
      </c>
      <c r="B11" s="8">
        <v>193740</v>
      </c>
    </row>
    <row r="12" spans="1:2" x14ac:dyDescent="0.25">
      <c r="A12" s="4" t="s">
        <v>530</v>
      </c>
      <c r="B12" s="8">
        <v>1266046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4245-C331-47AA-B22B-634D5CC30277}">
  <dimension ref="A3:B7"/>
  <sheetViews>
    <sheetView workbookViewId="0">
      <selection activeCell="L4" sqref="L4"/>
    </sheetView>
  </sheetViews>
  <sheetFormatPr defaultRowHeight="15" x14ac:dyDescent="0.25"/>
  <cols>
    <col min="1" max="1" width="13.140625" bestFit="1" customWidth="1"/>
    <col min="2" max="3" width="21.5703125" bestFit="1" customWidth="1"/>
    <col min="4" max="6" width="11.140625" bestFit="1" customWidth="1"/>
    <col min="7" max="7" width="7.28515625" bestFit="1" customWidth="1"/>
    <col min="8" max="8" width="11.28515625" bestFit="1" customWidth="1"/>
  </cols>
  <sheetData>
    <row r="3" spans="1:2" x14ac:dyDescent="0.25">
      <c r="A3" s="3" t="s">
        <v>529</v>
      </c>
      <c r="B3" t="s">
        <v>536</v>
      </c>
    </row>
    <row r="4" spans="1:2" x14ac:dyDescent="0.25">
      <c r="A4" s="4" t="s">
        <v>15</v>
      </c>
      <c r="B4" s="2">
        <v>348</v>
      </c>
    </row>
    <row r="5" spans="1:2" x14ac:dyDescent="0.25">
      <c r="A5" s="4" t="s">
        <v>23</v>
      </c>
      <c r="B5" s="2">
        <v>107</v>
      </c>
    </row>
    <row r="6" spans="1:2" x14ac:dyDescent="0.25">
      <c r="A6" s="4" t="s">
        <v>26</v>
      </c>
      <c r="B6" s="2">
        <v>45</v>
      </c>
    </row>
    <row r="7" spans="1:2" x14ac:dyDescent="0.25">
      <c r="A7" s="4" t="s">
        <v>530</v>
      </c>
      <c r="B7" s="2">
        <v>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136E-173B-4193-B6F0-E03E65D4F3B2}">
  <dimension ref="A3:B9"/>
  <sheetViews>
    <sheetView workbookViewId="0">
      <selection activeCell="B4" sqref="B4"/>
    </sheetView>
  </sheetViews>
  <sheetFormatPr defaultRowHeight="15" x14ac:dyDescent="0.25"/>
  <cols>
    <col min="1" max="1" width="14" bestFit="1" customWidth="1"/>
    <col min="2" max="2" width="30.85546875" bestFit="1" customWidth="1"/>
    <col min="3" max="3" width="21.5703125" bestFit="1" customWidth="1"/>
    <col min="4" max="6" width="11.140625" bestFit="1" customWidth="1"/>
    <col min="7" max="7" width="7.28515625" bestFit="1" customWidth="1"/>
    <col min="8" max="8" width="11.28515625" bestFit="1" customWidth="1"/>
  </cols>
  <sheetData>
    <row r="3" spans="1:2" x14ac:dyDescent="0.25">
      <c r="A3" s="3" t="s">
        <v>529</v>
      </c>
      <c r="B3" t="s">
        <v>528</v>
      </c>
    </row>
    <row r="4" spans="1:2" x14ac:dyDescent="0.25">
      <c r="A4" s="4" t="s">
        <v>41</v>
      </c>
      <c r="B4" s="10">
        <v>16146.33</v>
      </c>
    </row>
    <row r="5" spans="1:2" x14ac:dyDescent="0.25">
      <c r="A5" s="4" t="s">
        <v>28</v>
      </c>
      <c r="B5" s="10">
        <v>15846.84</v>
      </c>
    </row>
    <row r="6" spans="1:2" x14ac:dyDescent="0.25">
      <c r="A6" s="4" t="s">
        <v>32</v>
      </c>
      <c r="B6" s="10">
        <v>15559.090000000002</v>
      </c>
    </row>
    <row r="7" spans="1:2" x14ac:dyDescent="0.25">
      <c r="A7" s="4" t="s">
        <v>0</v>
      </c>
      <c r="B7" s="10">
        <v>14501.239999999994</v>
      </c>
    </row>
    <row r="8" spans="1:2" x14ac:dyDescent="0.25">
      <c r="A8" s="4" t="s">
        <v>18</v>
      </c>
      <c r="B8" s="10">
        <v>14274.880000000001</v>
      </c>
    </row>
    <row r="9" spans="1:2" x14ac:dyDescent="0.25">
      <c r="A9" s="4" t="s">
        <v>530</v>
      </c>
      <c r="B9" s="10">
        <v>76328.37999999999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26B3B-2129-473A-95B1-B67315E1ABC8}">
  <dimension ref="A3:B9"/>
  <sheetViews>
    <sheetView workbookViewId="0">
      <selection activeCell="I2" sqref="I2"/>
    </sheetView>
  </sheetViews>
  <sheetFormatPr defaultRowHeight="15" x14ac:dyDescent="0.25"/>
  <cols>
    <col min="1" max="1" width="14" bestFit="1" customWidth="1"/>
    <col min="2" max="2" width="23.7109375" bestFit="1" customWidth="1"/>
    <col min="3" max="3" width="21.5703125" bestFit="1" customWidth="1"/>
    <col min="4" max="6" width="11.140625" bestFit="1" customWidth="1"/>
    <col min="7" max="7" width="7.28515625" bestFit="1" customWidth="1"/>
    <col min="8" max="8" width="11.28515625" bestFit="1" customWidth="1"/>
  </cols>
  <sheetData>
    <row r="3" spans="1:2" x14ac:dyDescent="0.25">
      <c r="A3" s="3" t="s">
        <v>529</v>
      </c>
      <c r="B3" t="s">
        <v>533</v>
      </c>
    </row>
    <row r="4" spans="1:2" x14ac:dyDescent="0.25">
      <c r="A4" s="4" t="s">
        <v>18</v>
      </c>
      <c r="B4" s="2">
        <v>4102.5700000000006</v>
      </c>
    </row>
    <row r="5" spans="1:2" x14ac:dyDescent="0.25">
      <c r="A5" s="4" t="s">
        <v>41</v>
      </c>
      <c r="B5" s="2">
        <v>4972.6499999999996</v>
      </c>
    </row>
    <row r="6" spans="1:2" x14ac:dyDescent="0.25">
      <c r="A6" s="4" t="s">
        <v>32</v>
      </c>
      <c r="B6" s="2">
        <v>5030.6899999999969</v>
      </c>
    </row>
    <row r="7" spans="1:2" x14ac:dyDescent="0.25">
      <c r="A7" s="4" t="s">
        <v>28</v>
      </c>
      <c r="B7" s="2">
        <v>5088.5299999999988</v>
      </c>
    </row>
    <row r="8" spans="1:2" x14ac:dyDescent="0.25">
      <c r="A8" s="4" t="s">
        <v>0</v>
      </c>
      <c r="B8" s="2">
        <v>5466.4300000000021</v>
      </c>
    </row>
    <row r="9" spans="1:2" x14ac:dyDescent="0.25">
      <c r="A9" s="4" t="s">
        <v>530</v>
      </c>
      <c r="B9" s="2">
        <v>24660.869999999995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C208-18E5-4035-B94B-E443B5CEBDAF}">
  <dimension ref="A3:B9"/>
  <sheetViews>
    <sheetView workbookViewId="0">
      <selection activeCell="L11" sqref="L11"/>
    </sheetView>
  </sheetViews>
  <sheetFormatPr defaultRowHeight="15" x14ac:dyDescent="0.25"/>
  <cols>
    <col min="1" max="1" width="14" bestFit="1" customWidth="1"/>
    <col min="2" max="2" width="23.28515625" bestFit="1" customWidth="1"/>
    <col min="3" max="3" width="21.5703125" bestFit="1" customWidth="1"/>
    <col min="4" max="6" width="11.140625" bestFit="1" customWidth="1"/>
    <col min="7" max="7" width="7.28515625" bestFit="1" customWidth="1"/>
    <col min="8" max="8" width="11.28515625" bestFit="1" customWidth="1"/>
  </cols>
  <sheetData>
    <row r="3" spans="1:2" x14ac:dyDescent="0.25">
      <c r="A3" s="3" t="s">
        <v>529</v>
      </c>
      <c r="B3" t="s">
        <v>535</v>
      </c>
    </row>
    <row r="4" spans="1:2" x14ac:dyDescent="0.25">
      <c r="A4" s="4" t="s">
        <v>28</v>
      </c>
      <c r="B4" s="6">
        <v>0.21257662568182625</v>
      </c>
    </row>
    <row r="5" spans="1:2" x14ac:dyDescent="0.25">
      <c r="A5" s="4" t="s">
        <v>32</v>
      </c>
      <c r="B5" s="6">
        <v>0.20911300741811201</v>
      </c>
    </row>
    <row r="6" spans="1:2" x14ac:dyDescent="0.25">
      <c r="A6" s="4" t="s">
        <v>0</v>
      </c>
      <c r="B6" s="6">
        <v>0.20669397244028007</v>
      </c>
    </row>
    <row r="7" spans="1:2" x14ac:dyDescent="0.25">
      <c r="A7" s="4" t="s">
        <v>41</v>
      </c>
      <c r="B7" s="6">
        <v>0.20565724316406636</v>
      </c>
    </row>
    <row r="8" spans="1:2" x14ac:dyDescent="0.25">
      <c r="A8" s="4" t="s">
        <v>18</v>
      </c>
      <c r="B8" s="6">
        <v>0.16595915129571526</v>
      </c>
    </row>
    <row r="9" spans="1:2" x14ac:dyDescent="0.25">
      <c r="A9" s="4" t="s">
        <v>530</v>
      </c>
      <c r="B9" s="6">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Pre-Analysis Board</vt:lpstr>
      <vt:lpstr>Impact of Funding on Valuation</vt:lpstr>
      <vt:lpstr>Revenue by Industry</vt:lpstr>
      <vt:lpstr>Total Employees by Industry</vt:lpstr>
      <vt:lpstr>Exit Status Breakdown </vt:lpstr>
      <vt:lpstr>Funding Distribution by Region</vt:lpstr>
      <vt:lpstr>Revenue Distribution by Region</vt:lpstr>
      <vt:lpstr>Market Share by Region</vt:lpstr>
      <vt:lpstr>Number of Startups by Year Foun</vt:lpstr>
      <vt:lpstr>OBSERVATIONS</vt:lpstr>
      <vt:lpstr>OBSERVATIONS (2)</vt:lpstr>
      <vt:lpstr>OBSERVATIONS (3)</vt:lpstr>
      <vt:lpstr>RECOMMENDATIONS</vt:lpstr>
      <vt:lpstr>RECOMMENDATIONS (2)</vt:lpstr>
      <vt:lpstr>RECOMMENDATIONS (3)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2025-03-08T02:35:38Z</dcterms:created>
  <dcterms:modified xsi:type="dcterms:W3CDTF">2025-05-10T22:30:19Z</dcterms:modified>
</cp:coreProperties>
</file>