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showInkAnnotation="0" autoCompressPictures="0"/>
  <mc:AlternateContent xmlns:mc="http://schemas.openxmlformats.org/markup-compatibility/2006">
    <mc:Choice Requires="x15">
      <x15ac:absPath xmlns:x15ac="http://schemas.microsoft.com/office/spreadsheetml/2010/11/ac" url="/Users/u4015018/Dropbox/2016_genuine_ratings_paper_AD/20160830_revised_submission_to_BRM3/Supplements/"/>
    </mc:Choice>
  </mc:AlternateContent>
  <bookViews>
    <workbookView xWindow="8600" yWindow="8840" windowWidth="42000" windowHeight="22440" tabRatio="500" activeTab="1"/>
  </bookViews>
  <sheets>
    <sheet name="1_perceived-as-genuine set" sheetId="3" r:id="rId1"/>
    <sheet name="2_perceived-as-fake set" sheetId="5"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Q72" i="5" l="1"/>
  <c r="U71" i="5"/>
  <c r="Q71" i="5"/>
  <c r="U70" i="5"/>
  <c r="Q70" i="5"/>
  <c r="U69" i="5"/>
  <c r="Q69" i="5"/>
  <c r="U67" i="5"/>
  <c r="U66" i="5"/>
  <c r="Q66" i="5"/>
  <c r="U65" i="5"/>
  <c r="Q65" i="5"/>
  <c r="U64" i="5"/>
  <c r="U61" i="5"/>
  <c r="U60" i="5"/>
  <c r="Q60" i="5"/>
  <c r="U59" i="5"/>
  <c r="Q59" i="5"/>
  <c r="U58" i="5"/>
  <c r="Q58" i="5"/>
  <c r="U57" i="5"/>
  <c r="U39" i="5"/>
  <c r="Q39" i="5"/>
  <c r="Q38" i="5"/>
  <c r="T42" i="3"/>
  <c r="P35" i="3"/>
</calcChain>
</file>

<file path=xl/sharedStrings.xml><?xml version="1.0" encoding="utf-8"?>
<sst xmlns="http://schemas.openxmlformats.org/spreadsheetml/2006/main" count="995" uniqueCount="179">
  <si>
    <t>Emotion</t>
  </si>
  <si>
    <t>ANG</t>
  </si>
  <si>
    <t>DIS</t>
  </si>
  <si>
    <t>FEA</t>
  </si>
  <si>
    <t>HAP</t>
  </si>
  <si>
    <t>SAD</t>
  </si>
  <si>
    <t>Rafd090_08_Caucasian_female_angry_frontal</t>
  </si>
  <si>
    <t>Rafd090_19_Caucasian_female_fearful_frontal</t>
  </si>
  <si>
    <t>Rafd090_61_Caucasian_female_happy_frontal</t>
  </si>
  <si>
    <t>Rafd090_01_Caucasian_female_sad_frontal</t>
  </si>
  <si>
    <t>Rafd090_04_Caucasian_female_sad_frontal</t>
  </si>
  <si>
    <t>Rafd090_08_Caucasian_female_sad_frontal</t>
  </si>
  <si>
    <t>Mean</t>
  </si>
  <si>
    <t>SD</t>
  </si>
  <si>
    <t>N</t>
  </si>
  <si>
    <t>F</t>
  </si>
  <si>
    <t>3Q</t>
  </si>
  <si>
    <t>M</t>
  </si>
  <si>
    <t>AF05DIHR</t>
  </si>
  <si>
    <t>AF05HAHR</t>
  </si>
  <si>
    <t>AF11SAHR</t>
  </si>
  <si>
    <t>AF12DIHR</t>
  </si>
  <si>
    <t>AF12HAHR</t>
  </si>
  <si>
    <t>AF19SAHR</t>
  </si>
  <si>
    <t>AF20ANHR</t>
  </si>
  <si>
    <t>AF21DIHR</t>
  </si>
  <si>
    <t>AF28DIHR</t>
  </si>
  <si>
    <t>AF28SAHR</t>
  </si>
  <si>
    <t>AF29HAHR</t>
  </si>
  <si>
    <t>AF30HAHR</t>
  </si>
  <si>
    <t>AF32SAHR</t>
  </si>
  <si>
    <t>AM11HAHR</t>
  </si>
  <si>
    <t>AM13ANHR</t>
  </si>
  <si>
    <t>AM17ANHR</t>
  </si>
  <si>
    <t>BF20SAHR</t>
  </si>
  <si>
    <t>BM02HAHR</t>
  </si>
  <si>
    <t>BM07ANHL</t>
  </si>
  <si>
    <t>BM08HAHR</t>
  </si>
  <si>
    <t>BM24ANHL</t>
  </si>
  <si>
    <t>BM26HAHR</t>
  </si>
  <si>
    <t>CF0002_1100_SA</t>
  </si>
  <si>
    <t>CF0004_1100_DI</t>
  </si>
  <si>
    <t>CF0008_1100_DI</t>
  </si>
  <si>
    <t>CF0009_1100_DI</t>
  </si>
  <si>
    <t>CF0010_1100_DI</t>
  </si>
  <si>
    <t>CF0015_1110_FE</t>
  </si>
  <si>
    <t>CF0022_1100_DI</t>
  </si>
  <si>
    <t>CF0023_1100_HA</t>
  </si>
  <si>
    <t>CF0025_1100_HA</t>
  </si>
  <si>
    <t>CF0027_1110_DI</t>
  </si>
  <si>
    <t>CF0027_1110_HA</t>
  </si>
  <si>
    <t>CF0029_1100_DI</t>
  </si>
  <si>
    <t>CF0033_1100_SA</t>
  </si>
  <si>
    <t>CF0036_1100_SA</t>
  </si>
  <si>
    <t>CF0038_1110_DI</t>
  </si>
  <si>
    <t>CF0042_1100_SA</t>
  </si>
  <si>
    <t>CF0043_1100_HA</t>
  </si>
  <si>
    <t>CF0043_1100_SA</t>
  </si>
  <si>
    <t>CF0045_1110_DI</t>
  </si>
  <si>
    <t>CF0051_1100_AN</t>
  </si>
  <si>
    <t>CF0054_1100_HA</t>
  </si>
  <si>
    <t>CF0056_1110_SA</t>
  </si>
  <si>
    <t>Rafd045_03_Caucasian_male_happy_left</t>
  </si>
  <si>
    <t>Rafd045_05_Caucasian_male_happy_frontal</t>
  </si>
  <si>
    <t>Rafd090_01_Caucasian_female_happy_frontal</t>
  </si>
  <si>
    <t>Rafd090_02_Caucasian_female_fearful_frontal</t>
  </si>
  <si>
    <t>Rafd090_02_Caucasian_female_sad_frontal</t>
  </si>
  <si>
    <t>Rafd090_04_Caucasian_female_fearful_frontal</t>
  </si>
  <si>
    <t>Rafd090_04_Caucasian_female_happy_frontal</t>
  </si>
  <si>
    <t>Rafd090_08_Caucasian_female_fearful_frontal</t>
  </si>
  <si>
    <t>Rafd090_14_Caucasian_female_sad_frontal</t>
  </si>
  <si>
    <t>Rafd090_16_Caucasian_female_sad_frontal</t>
  </si>
  <si>
    <t>KDEF</t>
  </si>
  <si>
    <t>FacePlace</t>
  </si>
  <si>
    <t>McLellan</t>
  </si>
  <si>
    <t>RaFD</t>
  </si>
  <si>
    <t>FR</t>
  </si>
  <si>
    <t>Rafd045_04_Caucasian_female_disgusted_frontal</t>
  </si>
  <si>
    <t>Rafd045_26_Caucasian_female_disgusted_right</t>
  </si>
  <si>
    <t>Rafd045_32_Caucasian_female_disgusted_frontal</t>
  </si>
  <si>
    <t>Rafd045_12_Caucasian_female_sad_frontal</t>
  </si>
  <si>
    <t>Rafd045_08_Caucasian_female_disgusted_frontal</t>
  </si>
  <si>
    <t>Rafd045_12_Caucasian_female_disgusted_frontal</t>
  </si>
  <si>
    <t>News</t>
  </si>
  <si>
    <t>Pair no.</t>
  </si>
  <si>
    <t>Source</t>
  </si>
  <si>
    <t>234_A5_014</t>
  </si>
  <si>
    <t>134_F22_004</t>
  </si>
  <si>
    <t>026_F1_015</t>
  </si>
  <si>
    <t>049_F1_019</t>
  </si>
  <si>
    <t>219_F15_004</t>
  </si>
  <si>
    <t>219_F13_004</t>
  </si>
  <si>
    <t>999_S3_022</t>
  </si>
  <si>
    <t>133_S1_024</t>
  </si>
  <si>
    <t>102_S4_026</t>
  </si>
  <si>
    <t>234_S5_034</t>
  </si>
  <si>
    <t>023_S2_025</t>
  </si>
  <si>
    <t>015_S3_022</t>
  </si>
  <si>
    <t>133_H2_006</t>
  </si>
  <si>
    <t>219_H6_xxx</t>
  </si>
  <si>
    <t>130_H7_004</t>
  </si>
  <si>
    <t>102_H2_005</t>
  </si>
  <si>
    <t>GUR-English</t>
  </si>
  <si>
    <t>204_H5_xxx</t>
  </si>
  <si>
    <t>145_H7_004</t>
  </si>
  <si>
    <t>025_H3_008</t>
  </si>
  <si>
    <t>*</t>
  </si>
  <si>
    <t>ns</t>
  </si>
  <si>
    <t>Sig.</t>
  </si>
  <si>
    <t>View (FR = frontal; 3Q = nonfrontal)</t>
  </si>
  <si>
    <t>Sex (M = male; F = female)</t>
  </si>
  <si>
    <t>How to access the stimuli:</t>
  </si>
  <si>
    <t>F009_fea_POS</t>
  </si>
  <si>
    <t>RaFD = Two-step process: (1) apply to the RaFD developers for permission to use their set at http://www.socsci.ru.nl:8180/RaFD2/RaFD?p=main; (2) provide proof of permission to use the RaFD from step 1 to amy.dawel@anu.edu.au, along with any request for the specific stimuli used in the present study (i.e., with backgrounds removed and resized).</t>
  </si>
  <si>
    <t>News = can be purchased from http://www.fairfaxsyndication.com/C.aspx?VP3=CMS3&amp;VF=FXJO50_1; once purchased, researchers interested in using our edited versions (i.e., with backgrounds removed and resized) should contact amy.dawel@anu.edu.au.</t>
  </si>
  <si>
    <t>FacePlace = request directly from amy.dawel@anu.edu.au for non-commercial research purposes (permission granted via Creative Commons license; also see http://wiki.cnbc.cmu.edu/Face_Place).</t>
  </si>
  <si>
    <t>GUR = request directly from amy.dawel@anu.edu.au for non-commercial research purposes (permission granted by Ruben Gur).</t>
  </si>
  <si>
    <r>
      <t xml:space="preserve">Genuineness ratings = rate "How genuine does this emotional expression look to you?" from </t>
    </r>
    <r>
      <rPr>
        <i/>
        <sz val="12"/>
        <color theme="1"/>
        <rFont val="Calibri"/>
        <scheme val="minor"/>
      </rPr>
      <t>-7 = Completely fake</t>
    </r>
    <r>
      <rPr>
        <sz val="12"/>
        <color theme="1"/>
        <rFont val="Calibri"/>
        <family val="2"/>
        <scheme val="minor"/>
      </rPr>
      <t xml:space="preserve"> to </t>
    </r>
    <r>
      <rPr>
        <i/>
        <sz val="12"/>
        <color theme="1"/>
        <rFont val="Calibri"/>
        <scheme val="minor"/>
      </rPr>
      <t>0 = Don't know</t>
    </r>
    <r>
      <rPr>
        <sz val="12"/>
        <color theme="1"/>
        <rFont val="Calibri"/>
        <family val="2"/>
        <scheme val="minor"/>
      </rPr>
      <t xml:space="preserve"> to </t>
    </r>
    <r>
      <rPr>
        <i/>
        <sz val="12"/>
        <color theme="1"/>
        <rFont val="Calibri"/>
        <scheme val="minor"/>
      </rPr>
      <t>+7 = Completely genuine</t>
    </r>
    <r>
      <rPr>
        <sz val="12"/>
        <color theme="1"/>
        <rFont val="Calibri"/>
        <family val="2"/>
        <scheme val="minor"/>
      </rPr>
      <t>.</t>
    </r>
  </si>
  <si>
    <t>GUR-method</t>
  </si>
  <si>
    <t>D</t>
  </si>
  <si>
    <t>Eye-gaze direction (D = direct, making eye-contact with camera; A = away, not making eye-contact with camera)</t>
  </si>
  <si>
    <t>A</t>
  </si>
  <si>
    <t>A (eyes slightly lowered)</t>
  </si>
  <si>
    <t>A (eyes slightly raised)</t>
  </si>
  <si>
    <t>Stimulus code in source database</t>
  </si>
  <si>
    <t>Perceived as ambiguous, but no better alternatives indicated by our data.</t>
  </si>
  <si>
    <r>
      <rPr>
        <b/>
        <sz val="12"/>
        <rFont val="Calibri"/>
        <scheme val="minor"/>
      </rPr>
      <t>Author contact details:</t>
    </r>
    <r>
      <rPr>
        <sz val="12"/>
        <rFont val="Calibri"/>
        <scheme val="minor"/>
      </rPr>
      <t xml:space="preserve"> amy.dawel@anu.edu.au</t>
    </r>
  </si>
  <si>
    <t>Emotion labelling % accuracy†</t>
  </si>
  <si>
    <r>
      <t xml:space="preserve">†For News stimuli, trials were removed if a participant reported recognising the sportsman shown. Thus, for the News stimuli, </t>
    </r>
    <r>
      <rPr>
        <i/>
        <sz val="12"/>
        <color theme="1"/>
        <rFont val="Calibri"/>
        <scheme val="minor"/>
      </rPr>
      <t>N</t>
    </r>
    <r>
      <rPr>
        <sz val="12"/>
        <color theme="1"/>
        <rFont val="Calibri"/>
        <family val="2"/>
        <scheme val="minor"/>
      </rPr>
      <t xml:space="preserve"> for emotion labelling accuracy and intensity ratings also vary from the total sample </t>
    </r>
    <r>
      <rPr>
        <i/>
        <sz val="12"/>
        <color theme="1"/>
        <rFont val="Calibri"/>
        <scheme val="minor"/>
      </rPr>
      <t>N.</t>
    </r>
  </si>
  <si>
    <r>
      <t xml:space="preserve">^Trials were removed if a participant incorrectly labeled the emotion for that stimulus; </t>
    </r>
    <r>
      <rPr>
        <i/>
        <sz val="12"/>
        <color theme="1"/>
        <rFont val="Calibri"/>
        <scheme val="minor"/>
      </rPr>
      <t>N</t>
    </r>
    <r>
      <rPr>
        <sz val="12"/>
        <color theme="1"/>
        <rFont val="Calibri"/>
        <family val="2"/>
        <scheme val="minor"/>
      </rPr>
      <t xml:space="preserve"> inside the genuiness rating table lists the actual number of participants from whom the genuineness rating for each item was calculated (i.e., emotion labelling was correct). </t>
    </r>
  </si>
  <si>
    <t>Key to spreadsheet:</t>
  </si>
  <si>
    <t>Summary of tasks:</t>
  </si>
  <si>
    <t>Genuineness ratings^†</t>
  </si>
  <si>
    <t>Intensity ratings†</t>
  </si>
  <si>
    <t>Perceived-as-genuine set: Data</t>
  </si>
  <si>
    <t>Perceived-as-fake set: Data</t>
  </si>
  <si>
    <t>**</t>
  </si>
  <si>
    <t>***</t>
  </si>
  <si>
    <t>FXJ189941 (male on far right)</t>
  </si>
  <si>
    <t>FXJ280874 (male closest to the camera, crouching slightly and making fists)</t>
  </si>
  <si>
    <t>FXJ84155a (male on far left)</t>
  </si>
  <si>
    <t>FXJ209317a (male on far left, holding trophy)</t>
  </si>
  <si>
    <t>FXJ209317b (male on far right, holding trophy)</t>
  </si>
  <si>
    <t>FXJ283434a (male on far left, holding trophy)</t>
  </si>
  <si>
    <t>FXJ283434b (male on far right, holding trophy)</t>
  </si>
  <si>
    <t>FXT64665a (male on far left, holding trophy)</t>
  </si>
  <si>
    <t>FXT64665b (male on far right, holding trophy)</t>
  </si>
  <si>
    <t>FXJ96688 (only male pictured)</t>
  </si>
  <si>
    <r>
      <rPr>
        <b/>
        <sz val="12"/>
        <color theme="1"/>
        <rFont val="Calibri"/>
        <family val="2"/>
        <scheme val="minor"/>
      </rPr>
      <t xml:space="preserve">NOTE: </t>
    </r>
    <r>
      <rPr>
        <sz val="12"/>
        <color theme="1"/>
        <rFont val="Calibri"/>
        <family val="2"/>
        <scheme val="minor"/>
      </rPr>
      <t xml:space="preserve">THIS FIRST PAGE OF THE EXCEL FILE CONTAINS OUR FINAL </t>
    </r>
    <r>
      <rPr>
        <b/>
        <u/>
        <sz val="12"/>
        <color theme="1"/>
        <rFont val="Calibri"/>
        <scheme val="minor"/>
      </rPr>
      <t>PERCEIVED-AS-GENUINE SET</t>
    </r>
    <r>
      <rPr>
        <sz val="12"/>
        <color theme="1"/>
        <rFont val="Calibri"/>
        <family val="2"/>
        <scheme val="minor"/>
      </rPr>
      <t xml:space="preserve"> (i.e., faces perceived as showing genuinely-felt emotion by typically-developing young adult observers). THE NEXT PAGE CONTAINS OUR FINAL </t>
    </r>
    <r>
      <rPr>
        <b/>
        <u/>
        <sz val="12"/>
        <color theme="1"/>
        <rFont val="Calibri"/>
        <scheme val="minor"/>
      </rPr>
      <t>PERCEIVED-AS-FAKE SET</t>
    </r>
    <r>
      <rPr>
        <sz val="12"/>
        <color theme="1"/>
        <rFont val="Calibri"/>
        <family val="2"/>
        <scheme val="minor"/>
      </rPr>
      <t xml:space="preserve"> (i.e., faces percieved as showing pretended emotion).</t>
    </r>
  </si>
  <si>
    <r>
      <rPr>
        <b/>
        <sz val="12"/>
        <color theme="1"/>
        <rFont val="Calibri"/>
        <family val="2"/>
        <scheme val="minor"/>
      </rPr>
      <t xml:space="preserve">NOTE: </t>
    </r>
    <r>
      <rPr>
        <sz val="12"/>
        <color theme="1"/>
        <rFont val="Calibri"/>
        <family val="2"/>
        <scheme val="minor"/>
      </rPr>
      <t xml:space="preserve">THIS SECOND PAGE OF THE EXCEL FILE CONTAINS OUR FINAL </t>
    </r>
    <r>
      <rPr>
        <b/>
        <u/>
        <sz val="12"/>
        <color theme="1"/>
        <rFont val="Calibri"/>
        <scheme val="minor"/>
      </rPr>
      <t>PERCEIVED-AS-FAKE SET</t>
    </r>
    <r>
      <rPr>
        <sz val="12"/>
        <color theme="1"/>
        <rFont val="Calibri"/>
        <family val="2"/>
        <scheme val="minor"/>
      </rPr>
      <t xml:space="preserve"> (i.e., faces perceived as showing pretended emotion by typically developing young adult observers).</t>
    </r>
  </si>
  <si>
    <t>Notes</t>
  </si>
  <si>
    <t>News stimulus codes: These are the original photographic image codes from Fairfax media. Where two faces from the same image are used, the letters 'a' and 'b' appear at the end of the image code. Details of which face is shown are included in parentheses after the image code.</t>
  </si>
  <si>
    <t>Problematic stimulus perceived as significantly genuine; suggest replacement with AF03HAHR from KDEF.</t>
  </si>
  <si>
    <r>
      <rPr>
        <b/>
        <sz val="12"/>
        <color theme="1"/>
        <rFont val="Calibri"/>
        <family val="2"/>
        <scheme val="minor"/>
      </rPr>
      <t xml:space="preserve">Sig. = </t>
    </r>
    <r>
      <rPr>
        <sz val="12"/>
        <color theme="1"/>
        <rFont val="Calibri"/>
        <family val="2"/>
        <scheme val="minor"/>
      </rPr>
      <t>genuineness rating significantly different from zero in desired direction, i.e., positive for perceived-as-genuine-set items, with *</t>
    </r>
    <r>
      <rPr>
        <i/>
        <sz val="12"/>
        <color theme="1"/>
        <rFont val="Calibri"/>
        <scheme val="minor"/>
      </rPr>
      <t>p</t>
    </r>
    <r>
      <rPr>
        <sz val="12"/>
        <color theme="1"/>
        <rFont val="Calibri"/>
        <family val="2"/>
        <scheme val="minor"/>
      </rPr>
      <t xml:space="preserve"> &lt; .05, **</t>
    </r>
    <r>
      <rPr>
        <i/>
        <sz val="12"/>
        <color theme="1"/>
        <rFont val="Calibri"/>
        <scheme val="minor"/>
      </rPr>
      <t>p</t>
    </r>
    <r>
      <rPr>
        <sz val="12"/>
        <color theme="1"/>
        <rFont val="Calibri"/>
        <family val="2"/>
        <scheme val="minor"/>
      </rPr>
      <t xml:space="preserve"> &lt; .01, &amp; ***</t>
    </r>
    <r>
      <rPr>
        <i/>
        <sz val="12"/>
        <color theme="1"/>
        <rFont val="Calibri"/>
        <scheme val="minor"/>
      </rPr>
      <t>p</t>
    </r>
    <r>
      <rPr>
        <sz val="12"/>
        <color theme="1"/>
        <rFont val="Calibri"/>
        <family val="2"/>
        <scheme val="minor"/>
      </rPr>
      <t xml:space="preserve"> &lt; .001;  ns = </t>
    </r>
    <r>
      <rPr>
        <i/>
        <sz val="12"/>
        <color theme="1"/>
        <rFont val="Calibri"/>
        <scheme val="minor"/>
      </rPr>
      <t>p</t>
    </r>
    <r>
      <rPr>
        <sz val="12"/>
        <color theme="1"/>
        <rFont val="Calibri"/>
        <family val="2"/>
        <scheme val="minor"/>
      </rPr>
      <t xml:space="preserve"> &gt; .05</t>
    </r>
  </si>
  <si>
    <r>
      <rPr>
        <b/>
        <sz val="12"/>
        <color theme="1"/>
        <rFont val="Calibri"/>
        <family val="2"/>
        <scheme val="minor"/>
      </rPr>
      <t xml:space="preserve">Sig. = </t>
    </r>
    <r>
      <rPr>
        <sz val="12"/>
        <color theme="1"/>
        <rFont val="Calibri"/>
        <family val="2"/>
        <scheme val="minor"/>
      </rPr>
      <t>genuineness rating significantly different from zero in desired direction, i.e., negative for perceived-as-fake-set items, with *</t>
    </r>
    <r>
      <rPr>
        <i/>
        <sz val="12"/>
        <color theme="1"/>
        <rFont val="Calibri"/>
        <scheme val="minor"/>
      </rPr>
      <t>p</t>
    </r>
    <r>
      <rPr>
        <sz val="12"/>
        <color theme="1"/>
        <rFont val="Calibri"/>
        <family val="2"/>
        <scheme val="minor"/>
      </rPr>
      <t xml:space="preserve"> &lt; .05, **</t>
    </r>
    <r>
      <rPr>
        <i/>
        <sz val="12"/>
        <color theme="1"/>
        <rFont val="Calibri"/>
        <scheme val="minor"/>
      </rPr>
      <t>p</t>
    </r>
    <r>
      <rPr>
        <sz val="12"/>
        <color theme="1"/>
        <rFont val="Calibri"/>
        <family val="2"/>
        <scheme val="minor"/>
      </rPr>
      <t xml:space="preserve"> &lt; .01, &amp; ***</t>
    </r>
    <r>
      <rPr>
        <i/>
        <sz val="12"/>
        <color theme="1"/>
        <rFont val="Calibri"/>
        <scheme val="minor"/>
      </rPr>
      <t>p</t>
    </r>
    <r>
      <rPr>
        <sz val="12"/>
        <color theme="1"/>
        <rFont val="Calibri"/>
        <family val="2"/>
        <scheme val="minor"/>
      </rPr>
      <t xml:space="preserve"> &lt; .001;  ns = </t>
    </r>
    <r>
      <rPr>
        <i/>
        <sz val="12"/>
        <color theme="1"/>
        <rFont val="Calibri"/>
        <scheme val="minor"/>
      </rPr>
      <t>p</t>
    </r>
    <r>
      <rPr>
        <sz val="12"/>
        <color theme="1"/>
        <rFont val="Calibri"/>
        <family val="2"/>
        <scheme val="minor"/>
      </rPr>
      <t xml:space="preserve"> &gt; .05</t>
    </r>
  </si>
  <si>
    <t>KDEF = stimuli can be obtained from http://www.emotionlab.se/resources/kdef</t>
  </si>
  <si>
    <t>McLellan = we have contacted this author to obtain permission, but as yet have not had a response; if they do not reply, we intend to suggest a replacement item from the RaFD.</t>
  </si>
  <si>
    <t>Notes.</t>
  </si>
  <si>
    <r>
      <t xml:space="preserve">CF0002_1100_DI </t>
    </r>
    <r>
      <rPr>
        <i/>
        <sz val="11"/>
        <color rgb="FF000000"/>
        <rFont val="Calibri"/>
        <scheme val="minor"/>
      </rPr>
      <t>(see note A)</t>
    </r>
  </si>
  <si>
    <r>
      <t xml:space="preserve">AF23HAHR </t>
    </r>
    <r>
      <rPr>
        <i/>
        <sz val="11"/>
        <color rgb="FF000000"/>
        <rFont val="Calibri"/>
        <scheme val="minor"/>
      </rPr>
      <t>(see note C)</t>
    </r>
  </si>
  <si>
    <r>
      <t xml:space="preserve">AF31DIHR </t>
    </r>
    <r>
      <rPr>
        <i/>
        <sz val="11"/>
        <color rgb="FF000000"/>
        <rFont val="Calibri"/>
        <scheme val="minor"/>
      </rPr>
      <t>(see note A)</t>
    </r>
  </si>
  <si>
    <r>
      <t xml:space="preserve">AF16AFHR </t>
    </r>
    <r>
      <rPr>
        <i/>
        <sz val="11"/>
        <color rgb="FF000000"/>
        <rFont val="Calibri"/>
        <scheme val="minor"/>
      </rPr>
      <t>(see note B)</t>
    </r>
  </si>
  <si>
    <t xml:space="preserve">ns = genuineness rating not significantly different from zero even with Experiment 2 &amp; 3 combined, indicating that the perceived emotional genuineness of stimulus is ambiguous. </t>
  </si>
  <si>
    <t>One happy stimulus, included in the Validation-Experiment perceived-as-fake set, was perceived as signficantly in the genuine (i.e., wrong) direction. A possible replacement stimulus (based on Experiment 2 ratings) is suggested in Notes column.</t>
  </si>
  <si>
    <t>Data from Experiments 2 &amp; 3 combined (N = 125)</t>
  </si>
  <si>
    <t>Experiment 3 Validation (N = 94)</t>
  </si>
  <si>
    <t>Experiment 2 (N = 31)</t>
  </si>
  <si>
    <t>Experiment 2 (N  = 31)</t>
  </si>
  <si>
    <t>Experiment 4 Validation (N = 94)</t>
  </si>
  <si>
    <t>A. In Experiment 3, one disgust expression from the KDEF set (AF31DIHR), although still rated in the expected direction was not significantly so, M = -0.55, p = .316. However, this stimulus was rated significantly below 0 in Experiment 2, M = -2.13, p = .023, and combining the participants across both Experiments 2 and 3 (total n participants = 92) showed it was rated significantly below 0, M = -.95, p = .046. We thus concluded it was reasonable to retain this stimulus in the final set.</t>
  </si>
  <si>
    <t>B. In Experiment 3, one fear expression from the KDEF set (AF16AFHR), although still rated in the expected direction was not significantly so, M = -0.68, p = .142. This stimulus was more problematic than the disgust stimlus referred to in note A, in that it was still not significantly below zero when Experiment 2 and 3 participants were combined, M = -.72, p = .081. There were no feasible replacements for this item the stimuli we tested in Experiment 2, but we suggest Rafd045_57_Caucasian_female_fearful_frontal from the RaFD may be suitable (i.e., matched to our perceived-as-genuine pair item for viewpoint and sex; and frontal-view image at the low end of the range of genuineness ratings in Langner et al., 2010).</t>
  </si>
  <si>
    <t>C. In Experiment 3, of the 16 happy images, 5/16 were perceived as significantly fake, and 10/16 were perceived as ambiguous with respect to emotional genuineness (i.e., ratings not significantly different from zero). As noted above, finding better fake happy faces was extremely difficult, and so we were unable to replace these 10 ambiguous items. The final 16th item (KDEF: AF23HAHR), however, was seriously problematic in that it was perceived as significantly in the genuine direction in Experiment 3, M = 1.29, SEM = .44, t(88) = 2.96, p= .004, and also in the combined Experiment 2 and 3 participant sample, M = 1.01, SEM = .39, t(119) = 2.59, p = .011. (Note this stimulus was perceived as originally ambiguous in Experiment 2 alone, which is why it had been selected into the final set for validation.) Given that our final set includes more happy stimuli than other emotions, users may simply choose to drop this 16th item (and its perceived-as-genuine pair item). Alternatively, in the Excel file detailing the final stimulus set items (Supplement S1), we have indicated a replacement [AF03HAHR] for this 16th item (rated nonsignificantly in the fake direction in Experiment 2, and also matched to the relevant perceived-as-genuine stimulus on viewpoint and sex). Note this replacement item was not tested in Experiment 3, so the remaining data we present for our final sets (including labelling accuracy and intensity ratings) use the original 16th item.</t>
  </si>
  <si>
    <t>Emotion labelling % accuracy = choose "What emotion do you think this face is showing?" from Anger, Disgust, Fear, Happy, Sad or, in Exp. 3 only, Neutral.</t>
  </si>
  <si>
    <t>Intensity ratings = rate "How intense does this emotional expression look to you?" from 0 = None in Exp. 4, or from 1 = Weak in Exp. 1, to 9 = Strong.</t>
  </si>
  <si>
    <t>A. In Experiment 3, one anger expression from our News set (FXJ280874), although still rated in the expected direction was not significantly so, M = 1.21, p = .058. However, this stimulus was rated significantly above 0 in Experiment 2, M = 3.44, p = .001, and combining the participants across both Experiments 2 and 3 (total n participants = 99) showed it was rated significantly above 0, M = 1.82, p = .001. We thus concluded it was reasonable to retain this stimulus in the final set.</t>
  </si>
  <si>
    <t xml:space="preserve">Notes: As described in text of article, we tested a large number of posed happy expressions but found very few were percieved as clearly fake, and thus had to include many that were perceived as ambiguous (ratings near zero) rather than fake per se (rating sig. below zero). </t>
  </si>
  <si>
    <r>
      <rPr>
        <b/>
        <sz val="12"/>
        <color theme="1"/>
        <rFont val="Calibri"/>
        <family val="2"/>
        <scheme val="minor"/>
      </rPr>
      <t xml:space="preserve">To cite this material: </t>
    </r>
    <r>
      <rPr>
        <sz val="12"/>
        <color theme="1"/>
        <rFont val="Calibri"/>
        <family val="2"/>
        <scheme val="minor"/>
      </rPr>
      <t>Supplemental materials S3, Dawel, A., Wright, L., Irons, J., Dumbleton, R., Palermo, R., O'Kearney, R., &amp; McKone, E. Perceived emotion genuineness: Normative ratings for popular facial expression stimuli and development of perceived-as-genuine and perceived-as-fake sets, as originally submitted to Behaviour Research Methods, June 2016.</t>
    </r>
  </si>
  <si>
    <t>S3. Dawel et al. perceived-as-genuine and perceived-as-fake sets: motion labelling accuracy and genuineness and intensity ratings for all individual stimuli in final sets; data from Exp. 2-4.</t>
  </si>
  <si>
    <r>
      <rPr>
        <b/>
        <sz val="12"/>
        <color theme="1"/>
        <rFont val="Calibri"/>
        <family val="2"/>
        <scheme val="minor"/>
      </rPr>
      <t xml:space="preserve">To cite this material: </t>
    </r>
    <r>
      <rPr>
        <sz val="12"/>
        <color theme="1"/>
        <rFont val="Calibri"/>
        <family val="2"/>
        <scheme val="minor"/>
      </rPr>
      <t>Supplemental materials S3, Dawel, A., Wright, L., Irons, J., Dumbleton, R., Palermo, R., O'Kearney, R., &amp; McKone, E. (2016) Perceived emotion genuineness: Normative ratings for popular facial expression stimuli and development of perceived-as-genuine and perceived-as-fake sets. Behaviour Research Methods.</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</si>
</sst>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sz val="12"/>
      <color theme="1"/>
      <name val="Calibri"/>
      <family val="2"/>
      <scheme val="minor"/>
    </font>
    <font>
      <sz val="12"/>
      <color rgb="FF9C0006"/>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scheme val="minor"/>
    </font>
    <font>
      <b/>
      <sz val="11"/>
      <color theme="1"/>
      <name val="Calibri"/>
      <scheme val="minor"/>
    </font>
    <font>
      <sz val="12"/>
      <color rgb="FF9C6500"/>
      <name val="Calibri"/>
      <family val="2"/>
      <scheme val="minor"/>
    </font>
    <font>
      <sz val="14"/>
      <color theme="1"/>
      <name val="Calibri"/>
      <scheme val="minor"/>
    </font>
    <font>
      <b/>
      <sz val="14"/>
      <color theme="1"/>
      <name val="Calibri"/>
      <scheme val="minor"/>
    </font>
    <font>
      <sz val="12"/>
      <color rgb="FF000000"/>
      <name val="Calibri"/>
      <family val="2"/>
      <scheme val="minor"/>
    </font>
    <font>
      <b/>
      <sz val="24"/>
      <color theme="1"/>
      <name val="Calibri"/>
      <scheme val="minor"/>
    </font>
    <font>
      <i/>
      <sz val="12"/>
      <color theme="1"/>
      <name val="Calibri"/>
      <scheme val="minor"/>
    </font>
    <font>
      <b/>
      <u/>
      <sz val="22"/>
      <color theme="1"/>
      <name val="Calibri"/>
      <scheme val="minor"/>
    </font>
    <font>
      <sz val="12"/>
      <name val="Calibri"/>
      <scheme val="minor"/>
    </font>
    <font>
      <b/>
      <sz val="12"/>
      <name val="Calibri"/>
      <scheme val="minor"/>
    </font>
    <font>
      <b/>
      <u/>
      <sz val="12"/>
      <color theme="1"/>
      <name val="Calibri"/>
      <scheme val="minor"/>
    </font>
    <font>
      <sz val="11"/>
      <name val="Calibri"/>
      <scheme val="minor"/>
    </font>
    <font>
      <b/>
      <sz val="11"/>
      <name val="Calibri"/>
      <scheme val="minor"/>
    </font>
    <font>
      <b/>
      <sz val="14"/>
      <color rgb="FF000000"/>
      <name val="Calibri"/>
      <scheme val="minor"/>
    </font>
    <font>
      <b/>
      <sz val="11"/>
      <color rgb="FF000000"/>
      <name val="Calibri"/>
      <scheme val="minor"/>
    </font>
    <font>
      <b/>
      <u/>
      <sz val="24"/>
      <color theme="1"/>
      <name val="Calibri"/>
      <scheme val="minor"/>
    </font>
    <font>
      <i/>
      <sz val="11"/>
      <color rgb="FF000000"/>
      <name val="Calibri"/>
      <scheme val="minor"/>
    </font>
  </fonts>
  <fills count="6">
    <fill>
      <patternFill patternType="none"/>
    </fill>
    <fill>
      <patternFill patternType="gray125"/>
    </fill>
    <fill>
      <patternFill patternType="solid">
        <fgColor rgb="FFFFC7CE"/>
      </patternFill>
    </fill>
    <fill>
      <patternFill patternType="solid">
        <fgColor theme="1"/>
        <bgColor indexed="64"/>
      </patternFill>
    </fill>
    <fill>
      <patternFill patternType="solid">
        <fgColor rgb="FFFFEB9C"/>
      </patternFill>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s>
  <cellStyleXfs count="429">
    <xf numFmtId="0" fontId="0" fillId="0" borderId="0"/>
    <xf numFmtId="0" fontId="2"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9" fillId="4" borderId="0" applyNumberFormat="0" applyBorder="0" applyAlignment="0" applyProtection="0"/>
    <xf numFmtId="0" fontId="1" fillId="5" borderId="1" applyNumberFormat="0" applyFon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70">
    <xf numFmtId="0" fontId="0" fillId="0" borderId="0" xfId="0"/>
    <xf numFmtId="0" fontId="7" fillId="0" borderId="0" xfId="0" applyFont="1"/>
    <xf numFmtId="0" fontId="3" fillId="0" borderId="0" xfId="0" applyFont="1" applyAlignment="1">
      <alignment horizontal="left"/>
    </xf>
    <xf numFmtId="2" fontId="8" fillId="0" borderId="0" xfId="0" applyNumberFormat="1" applyFont="1" applyAlignment="1">
      <alignment horizontal="left" wrapText="1"/>
    </xf>
    <xf numFmtId="1" fontId="8" fillId="0" borderId="0" xfId="0" applyNumberFormat="1" applyFont="1" applyAlignment="1">
      <alignment horizontal="left" wrapText="1"/>
    </xf>
    <xf numFmtId="0" fontId="8" fillId="0" borderId="0" xfId="0" applyFont="1" applyAlignment="1">
      <alignment horizontal="left" wrapText="1"/>
    </xf>
    <xf numFmtId="0" fontId="8" fillId="0" borderId="0" xfId="0" applyFont="1" applyAlignment="1">
      <alignment horizontal="left" textRotation="90" wrapText="1"/>
    </xf>
    <xf numFmtId="0" fontId="10" fillId="0" borderId="0" xfId="0" applyFont="1" applyAlignment="1">
      <alignment horizontal="center"/>
    </xf>
    <xf numFmtId="0" fontId="6" fillId="0" borderId="0" xfId="0" applyFont="1" applyAlignment="1">
      <alignment horizontal="left" textRotation="90"/>
    </xf>
    <xf numFmtId="0" fontId="6" fillId="0" borderId="0" xfId="0" applyFont="1" applyAlignment="1">
      <alignment horizontal="left"/>
    </xf>
    <xf numFmtId="0" fontId="0" fillId="0" borderId="0" xfId="0" applyAlignment="1">
      <alignment horizontal="left"/>
    </xf>
    <xf numFmtId="2" fontId="3" fillId="0" borderId="0" xfId="0" applyNumberFormat="1" applyFont="1" applyAlignment="1">
      <alignment horizontal="left"/>
    </xf>
    <xf numFmtId="1" fontId="3" fillId="0" borderId="0" xfId="0" applyNumberFormat="1" applyFont="1" applyAlignment="1">
      <alignment horizontal="left"/>
    </xf>
    <xf numFmtId="2" fontId="7" fillId="0" borderId="0" xfId="0" applyNumberFormat="1" applyFont="1" applyAlignment="1">
      <alignment horizontal="left"/>
    </xf>
    <xf numFmtId="1" fontId="7" fillId="0" borderId="0" xfId="0" applyNumberFormat="1" applyFont="1" applyAlignment="1">
      <alignment horizontal="left"/>
    </xf>
    <xf numFmtId="2" fontId="3" fillId="3" borderId="0" xfId="0" applyNumberFormat="1" applyFont="1" applyFill="1" applyAlignment="1">
      <alignment horizontal="left"/>
    </xf>
    <xf numFmtId="2" fontId="7" fillId="3" borderId="0" xfId="0" applyNumberFormat="1" applyFont="1" applyFill="1" applyAlignment="1">
      <alignment horizontal="left"/>
    </xf>
    <xf numFmtId="0" fontId="7" fillId="0" borderId="0" xfId="0" applyFont="1" applyAlignment="1">
      <alignment horizontal="left"/>
    </xf>
    <xf numFmtId="1" fontId="9" fillId="4" borderId="0" xfId="300" applyNumberFormat="1" applyAlignment="1">
      <alignment horizontal="left"/>
    </xf>
    <xf numFmtId="0" fontId="12" fillId="0" borderId="0" xfId="0" applyFont="1" applyAlignment="1">
      <alignment horizontal="left"/>
    </xf>
    <xf numFmtId="2" fontId="2" fillId="2" borderId="0" xfId="1" applyNumberFormat="1" applyAlignment="1">
      <alignment horizontal="left"/>
    </xf>
    <xf numFmtId="1" fontId="2" fillId="2" borderId="0" xfId="1" applyNumberFormat="1" applyAlignment="1">
      <alignment horizontal="left"/>
    </xf>
    <xf numFmtId="0" fontId="9" fillId="4" borderId="0" xfId="300"/>
    <xf numFmtId="0" fontId="2" fillId="2" borderId="0" xfId="1"/>
    <xf numFmtId="9" fontId="8" fillId="0" borderId="0" xfId="0" applyNumberFormat="1" applyFont="1" applyAlignment="1">
      <alignment horizontal="left" wrapText="1"/>
    </xf>
    <xf numFmtId="9" fontId="3" fillId="0" borderId="0" xfId="0" applyNumberFormat="1" applyFont="1" applyAlignment="1">
      <alignment horizontal="left"/>
    </xf>
    <xf numFmtId="9" fontId="0" fillId="0" borderId="0" xfId="0" applyNumberFormat="1" applyAlignment="1">
      <alignment horizontal="left"/>
    </xf>
    <xf numFmtId="9" fontId="7" fillId="0" borderId="0" xfId="0" applyNumberFormat="1" applyFont="1" applyAlignment="1">
      <alignment horizontal="left"/>
    </xf>
    <xf numFmtId="0" fontId="20" fillId="5" borderId="1" xfId="301" applyFont="1" applyAlignment="1">
      <alignment horizontal="left" wrapText="1"/>
    </xf>
    <xf numFmtId="2" fontId="22" fillId="0" borderId="0" xfId="0" applyNumberFormat="1" applyFont="1" applyAlignment="1">
      <alignment horizontal="left" wrapText="1"/>
    </xf>
    <xf numFmtId="1" fontId="22" fillId="0" borderId="0" xfId="0" applyNumberFormat="1" applyFont="1" applyAlignment="1">
      <alignment horizontal="left" wrapText="1"/>
    </xf>
    <xf numFmtId="0" fontId="7" fillId="0" borderId="0" xfId="0" applyFont="1" applyAlignment="1">
      <alignment horizontal="center"/>
    </xf>
    <xf numFmtId="0" fontId="0" fillId="3" borderId="0" xfId="0" applyFill="1"/>
    <xf numFmtId="0" fontId="23" fillId="0" borderId="0" xfId="0" applyFont="1" applyAlignment="1">
      <alignment horizontal="left"/>
    </xf>
    <xf numFmtId="0" fontId="7" fillId="0" borderId="0" xfId="0" applyFont="1"/>
    <xf numFmtId="0" fontId="7" fillId="3" borderId="0" xfId="0" applyFont="1" applyFill="1"/>
    <xf numFmtId="2" fontId="16" fillId="0" borderId="0" xfId="300" applyNumberFormat="1" applyFont="1" applyFill="1" applyAlignment="1">
      <alignment horizontal="left"/>
    </xf>
    <xf numFmtId="1" fontId="16" fillId="0" borderId="0" xfId="300" applyNumberFormat="1" applyFont="1" applyFill="1" applyAlignment="1">
      <alignment horizontal="left"/>
    </xf>
    <xf numFmtId="2" fontId="19" fillId="0" borderId="0" xfId="0" applyNumberFormat="1" applyFont="1" applyFill="1" applyAlignment="1">
      <alignment horizontal="left"/>
    </xf>
    <xf numFmtId="1" fontId="19" fillId="0" borderId="0" xfId="0" applyNumberFormat="1" applyFont="1" applyFill="1" applyAlignment="1">
      <alignment horizontal="left"/>
    </xf>
    <xf numFmtId="0" fontId="2" fillId="2" borderId="1" xfId="1" applyBorder="1" applyAlignment="1">
      <alignment horizontal="left"/>
    </xf>
    <xf numFmtId="0" fontId="0" fillId="0" borderId="0" xfId="0"/>
    <xf numFmtId="0" fontId="12" fillId="3" borderId="0" xfId="0" applyFont="1" applyFill="1" applyAlignment="1">
      <alignment horizontal="left"/>
    </xf>
    <xf numFmtId="0" fontId="7" fillId="3" borderId="0" xfId="0" applyFont="1" applyFill="1" applyAlignment="1">
      <alignment horizontal="left"/>
    </xf>
    <xf numFmtId="1" fontId="3" fillId="3" borderId="0" xfId="0" applyNumberFormat="1" applyFont="1" applyFill="1" applyAlignment="1">
      <alignment horizontal="left"/>
    </xf>
    <xf numFmtId="1" fontId="7" fillId="3" borderId="0" xfId="0" applyNumberFormat="1" applyFont="1" applyFill="1" applyAlignment="1">
      <alignment horizontal="left"/>
    </xf>
    <xf numFmtId="9" fontId="7" fillId="3" borderId="0" xfId="0" applyNumberFormat="1" applyFont="1" applyFill="1" applyAlignment="1">
      <alignment horizontal="left"/>
    </xf>
    <xf numFmtId="9" fontId="3" fillId="3" borderId="0" xfId="0" applyNumberFormat="1" applyFont="1" applyFill="1" applyAlignment="1">
      <alignment horizontal="left"/>
    </xf>
    <xf numFmtId="0" fontId="14" fillId="0" borderId="0" xfId="0" applyFont="1"/>
    <xf numFmtId="0" fontId="0" fillId="0" borderId="0" xfId="0" applyFont="1"/>
    <xf numFmtId="0" fontId="14" fillId="0" borderId="0" xfId="0" applyFont="1" applyAlignment="1">
      <alignment horizontal="left"/>
    </xf>
    <xf numFmtId="0" fontId="0" fillId="0" borderId="2" xfId="301" applyFont="1" applyFill="1" applyBorder="1" applyAlignment="1">
      <alignment wrapText="1"/>
    </xf>
    <xf numFmtId="0" fontId="0" fillId="0" borderId="0" xfId="301" applyFont="1" applyFill="1" applyBorder="1" applyAlignment="1">
      <alignment wrapText="1"/>
    </xf>
    <xf numFmtId="0" fontId="0" fillId="0" borderId="0" xfId="0"/>
    <xf numFmtId="2" fontId="8" fillId="0" borderId="0" xfId="0" applyNumberFormat="1" applyFont="1" applyAlignment="1">
      <alignment horizontal="center" wrapText="1"/>
    </xf>
    <xf numFmtId="2" fontId="22" fillId="0" borderId="0" xfId="0" applyNumberFormat="1" applyFont="1" applyAlignment="1">
      <alignment horizontal="center" wrapText="1"/>
    </xf>
    <xf numFmtId="0" fontId="21" fillId="0" borderId="0" xfId="0" applyFont="1" applyAlignment="1">
      <alignment horizontal="center"/>
    </xf>
    <xf numFmtId="0" fontId="11" fillId="0" borderId="0" xfId="0" applyFont="1" applyAlignment="1">
      <alignment horizontal="center"/>
    </xf>
    <xf numFmtId="0" fontId="0" fillId="0" borderId="0" xfId="0" applyBorder="1" applyAlignment="1">
      <alignment wrapText="1"/>
    </xf>
    <xf numFmtId="0" fontId="23" fillId="0" borderId="0" xfId="0" applyFont="1" applyAlignment="1">
      <alignment horizontal="left"/>
    </xf>
    <xf numFmtId="0" fontId="15" fillId="0" borderId="0" xfId="0" applyFont="1"/>
    <xf numFmtId="0" fontId="0" fillId="0" borderId="0" xfId="0" applyFont="1" applyAlignment="1">
      <alignment wrapText="1"/>
    </xf>
    <xf numFmtId="0" fontId="16" fillId="0" borderId="0" xfId="404" applyFont="1"/>
    <xf numFmtId="0" fontId="0" fillId="0" borderId="0" xfId="0" applyAlignment="1">
      <alignment vertical="top" wrapText="1"/>
    </xf>
    <xf numFmtId="0" fontId="15" fillId="0" borderId="0" xfId="0" applyFont="1" applyAlignment="1">
      <alignment horizontal="left"/>
    </xf>
    <xf numFmtId="0" fontId="13" fillId="0" borderId="0" xfId="0" applyFont="1"/>
    <xf numFmtId="0" fontId="0" fillId="5" borderId="2" xfId="301" applyFont="1" applyBorder="1"/>
    <xf numFmtId="0" fontId="0" fillId="5" borderId="0" xfId="301" applyFont="1" applyBorder="1"/>
    <xf numFmtId="0" fontId="9" fillId="4" borderId="0" xfId="300"/>
    <xf numFmtId="0" fontId="2" fillId="2" borderId="0" xfId="1"/>
  </cellXfs>
  <cellStyles count="429">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cellStyle name="Neutral" xfId="300" builtinId="28"/>
    <cellStyle name="Normal" xfId="0" builtinId="0"/>
    <cellStyle name="Note" xfId="30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XXXAMY.DAWEL@ANU.EDU.A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XXXAMY.DAWEL@ANU.EDU.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8"/>
  <sheetViews>
    <sheetView workbookViewId="0">
      <selection activeCell="A5" sqref="A5:XFD5"/>
    </sheetView>
  </sheetViews>
  <sheetFormatPr baseColWidth="10" defaultRowHeight="16" x14ac:dyDescent="0.2"/>
  <cols>
    <col min="1" max="1" width="3.6640625" style="10" customWidth="1"/>
    <col min="2" max="2" width="5.1640625" style="10" customWidth="1"/>
    <col min="3" max="3" width="6.83203125" style="10" customWidth="1"/>
    <col min="4" max="4" width="7.5" style="10" customWidth="1"/>
    <col min="5" max="5" width="10.83203125" style="10"/>
    <col min="6" max="6" width="24.83203125" style="10" customWidth="1"/>
    <col min="7" max="7" width="8" style="10" customWidth="1"/>
    <col min="8" max="8" width="1.5" style="41" customWidth="1"/>
    <col min="9" max="12" width="6.33203125" style="10" customWidth="1"/>
    <col min="13" max="20" width="6.5" style="10" customWidth="1"/>
    <col min="21" max="21" width="1.5" style="41" customWidth="1"/>
    <col min="22" max="23" width="6.33203125" style="26" customWidth="1"/>
    <col min="24" max="24" width="6.33203125" style="10" customWidth="1"/>
    <col min="25" max="26" width="6.33203125" style="26" customWidth="1"/>
    <col min="27" max="27" width="6.33203125" style="10" customWidth="1"/>
    <col min="28" max="28" width="1.6640625" style="41" customWidth="1"/>
    <col min="29" max="31" width="6.1640625" style="10" customWidth="1"/>
    <col min="32" max="32" width="1.6640625" style="41" customWidth="1"/>
    <col min="33" max="16384" width="10.83203125" style="10"/>
  </cols>
  <sheetData>
    <row r="1" spans="1:32" s="61" customFormat="1" ht="30" customHeight="1" x14ac:dyDescent="0.2">
      <c r="A1" s="61" t="s">
        <v>176</v>
      </c>
    </row>
    <row r="2" spans="1:32" s="62" customFormat="1" x14ac:dyDescent="0.2">
      <c r="A2" s="62" t="s">
        <v>126</v>
      </c>
    </row>
    <row r="3" spans="1:32" s="62" customFormat="1" x14ac:dyDescent="0.2"/>
    <row r="4" spans="1:32" s="65" customFormat="1" ht="31" x14ac:dyDescent="0.35">
      <c r="A4" s="65" t="s">
        <v>177</v>
      </c>
    </row>
    <row r="5" spans="1:32" s="63" customFormat="1" ht="30" customHeight="1" x14ac:dyDescent="0.2">
      <c r="A5" s="63" t="s">
        <v>148</v>
      </c>
    </row>
    <row r="6" spans="1:32" s="53" customFormat="1" ht="13" customHeight="1" x14ac:dyDescent="0.2"/>
    <row r="7" spans="1:32" s="64" customFormat="1" ht="29" x14ac:dyDescent="0.35">
      <c r="A7" s="64" t="s">
        <v>111</v>
      </c>
    </row>
    <row r="8" spans="1:32" s="53" customFormat="1" x14ac:dyDescent="0.2">
      <c r="A8" s="53" t="s">
        <v>116</v>
      </c>
    </row>
    <row r="9" spans="1:32" s="53" customFormat="1" x14ac:dyDescent="0.2">
      <c r="A9" s="53" t="s">
        <v>115</v>
      </c>
    </row>
    <row r="10" spans="1:32" s="53" customFormat="1" x14ac:dyDescent="0.2">
      <c r="A10" s="53" t="s">
        <v>114</v>
      </c>
    </row>
    <row r="11" spans="1:32" s="53" customFormat="1" x14ac:dyDescent="0.2">
      <c r="A11" s="53" t="s">
        <v>113</v>
      </c>
    </row>
    <row r="12" spans="1:32" s="53" customFormat="1" x14ac:dyDescent="0.2">
      <c r="A12" s="53" t="s">
        <v>155</v>
      </c>
    </row>
    <row r="13" spans="1:32" s="53" customFormat="1" x14ac:dyDescent="0.2">
      <c r="A13" s="53" t="s">
        <v>156</v>
      </c>
    </row>
    <row r="14" spans="1:32" s="53" customFormat="1" x14ac:dyDescent="0.2"/>
    <row r="15" spans="1:32" s="60" customFormat="1" ht="29" x14ac:dyDescent="0.35">
      <c r="A15" s="60" t="s">
        <v>131</v>
      </c>
    </row>
    <row r="16" spans="1:32" s="51" customFormat="1" ht="15" customHeight="1" x14ac:dyDescent="0.2">
      <c r="A16" s="51" t="s">
        <v>117</v>
      </c>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row>
    <row r="17" spans="1:32" s="51" customFormat="1" ht="15" customHeight="1" x14ac:dyDescent="0.2">
      <c r="A17" s="51" t="s">
        <v>172</v>
      </c>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s="51" customFormat="1" ht="15" customHeight="1" x14ac:dyDescent="0.2">
      <c r="A18" s="51" t="s">
        <v>173</v>
      </c>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row>
    <row r="19" spans="1:32" s="52" customFormat="1" ht="15" customHeight="1" x14ac:dyDescent="0.2"/>
    <row r="20" spans="1:32" s="60" customFormat="1" ht="29" x14ac:dyDescent="0.35">
      <c r="A20" s="60" t="s">
        <v>130</v>
      </c>
    </row>
    <row r="21" spans="1:32" s="51" customFormat="1" ht="15" customHeight="1" x14ac:dyDescent="0.2">
      <c r="A21" s="51" t="s">
        <v>129</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row>
    <row r="22" spans="1:32" s="58" customFormat="1" ht="15" customHeight="1" x14ac:dyDescent="0.2">
      <c r="A22" s="58" t="s">
        <v>128</v>
      </c>
    </row>
    <row r="23" spans="1:32" s="53" customFormat="1" ht="15" customHeight="1" x14ac:dyDescent="0.2">
      <c r="A23" s="53" t="s">
        <v>151</v>
      </c>
    </row>
    <row r="24" spans="1:32" s="53" customFormat="1" x14ac:dyDescent="0.2">
      <c r="A24" s="53" t="s">
        <v>153</v>
      </c>
    </row>
    <row r="25" spans="1:32" s="53" customFormat="1" x14ac:dyDescent="0.2"/>
    <row r="26" spans="1:32" customFormat="1" ht="9" customHeight="1" x14ac:dyDescent="0.2">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row>
    <row r="27" spans="1:32" s="7" customFormat="1" ht="31" x14ac:dyDescent="0.35">
      <c r="A27" s="59" t="s">
        <v>134</v>
      </c>
      <c r="B27" s="59"/>
      <c r="C27" s="59"/>
      <c r="D27" s="59"/>
      <c r="E27" s="59"/>
      <c r="F27" s="59"/>
      <c r="G27" s="59"/>
      <c r="H27" s="32"/>
      <c r="I27" s="57" t="s">
        <v>132</v>
      </c>
      <c r="J27" s="57"/>
      <c r="K27" s="57"/>
      <c r="L27" s="57"/>
      <c r="M27" s="57"/>
      <c r="N27" s="57"/>
      <c r="O27" s="57"/>
      <c r="P27" s="57"/>
      <c r="Q27" s="57"/>
      <c r="R27" s="57"/>
      <c r="S27" s="57"/>
      <c r="T27" s="57"/>
      <c r="U27" s="32"/>
      <c r="V27" s="57" t="s">
        <v>127</v>
      </c>
      <c r="W27" s="57"/>
      <c r="X27" s="57"/>
      <c r="Y27" s="57"/>
      <c r="Z27" s="57"/>
      <c r="AA27" s="57"/>
      <c r="AB27" s="32"/>
      <c r="AC27" s="56" t="s">
        <v>133</v>
      </c>
      <c r="AD27" s="56"/>
      <c r="AE27" s="56"/>
      <c r="AF27" s="32"/>
    </row>
    <row r="28" spans="1:32" s="31" customFormat="1" ht="34" customHeight="1" x14ac:dyDescent="0.2">
      <c r="H28" s="32"/>
      <c r="I28" s="54" t="s">
        <v>164</v>
      </c>
      <c r="J28" s="54"/>
      <c r="K28" s="54"/>
      <c r="L28" s="54"/>
      <c r="M28" s="54" t="s">
        <v>165</v>
      </c>
      <c r="N28" s="54"/>
      <c r="O28" s="54"/>
      <c r="P28" s="54"/>
      <c r="Q28" s="54" t="s">
        <v>166</v>
      </c>
      <c r="R28" s="54"/>
      <c r="S28" s="54"/>
      <c r="T28" s="54"/>
      <c r="U28" s="32"/>
      <c r="V28" s="54" t="s">
        <v>165</v>
      </c>
      <c r="W28" s="54"/>
      <c r="X28" s="54"/>
      <c r="Y28" s="54" t="s">
        <v>167</v>
      </c>
      <c r="Z28" s="54"/>
      <c r="AA28" s="54"/>
      <c r="AB28" s="32"/>
      <c r="AC28" s="55" t="s">
        <v>168</v>
      </c>
      <c r="AD28" s="55"/>
      <c r="AE28" s="55"/>
      <c r="AF28" s="32"/>
    </row>
    <row r="29" spans="1:32" s="9" customFormat="1" ht="63" customHeight="1" x14ac:dyDescent="0.2">
      <c r="A29" s="8" t="s">
        <v>84</v>
      </c>
      <c r="B29" s="6" t="s">
        <v>0</v>
      </c>
      <c r="C29" s="6" t="s">
        <v>110</v>
      </c>
      <c r="D29" s="6" t="s">
        <v>109</v>
      </c>
      <c r="E29" s="5" t="s">
        <v>85</v>
      </c>
      <c r="F29" s="5" t="s">
        <v>124</v>
      </c>
      <c r="G29" s="6" t="s">
        <v>120</v>
      </c>
      <c r="H29" s="32"/>
      <c r="I29" s="3" t="s">
        <v>12</v>
      </c>
      <c r="J29" s="3" t="s">
        <v>13</v>
      </c>
      <c r="K29" s="4" t="s">
        <v>14</v>
      </c>
      <c r="L29" s="4" t="s">
        <v>108</v>
      </c>
      <c r="M29" s="3" t="s">
        <v>12</v>
      </c>
      <c r="N29" s="3" t="s">
        <v>13</v>
      </c>
      <c r="O29" s="4" t="s">
        <v>14</v>
      </c>
      <c r="P29" s="4" t="s">
        <v>108</v>
      </c>
      <c r="Q29" s="3" t="s">
        <v>12</v>
      </c>
      <c r="R29" s="3" t="s">
        <v>13</v>
      </c>
      <c r="S29" s="4" t="s">
        <v>14</v>
      </c>
      <c r="T29" s="4" t="s">
        <v>108</v>
      </c>
      <c r="U29" s="32"/>
      <c r="V29" s="24" t="s">
        <v>12</v>
      </c>
      <c r="W29" s="24" t="s">
        <v>13</v>
      </c>
      <c r="X29" s="4" t="s">
        <v>14</v>
      </c>
      <c r="Y29" s="24" t="s">
        <v>12</v>
      </c>
      <c r="Z29" s="24" t="s">
        <v>13</v>
      </c>
      <c r="AA29" s="4" t="s">
        <v>14</v>
      </c>
      <c r="AB29" s="32"/>
      <c r="AC29" s="29" t="s">
        <v>12</v>
      </c>
      <c r="AD29" s="29" t="s">
        <v>13</v>
      </c>
      <c r="AE29" s="30" t="s">
        <v>14</v>
      </c>
      <c r="AF29" s="32"/>
    </row>
    <row r="30" spans="1:32" x14ac:dyDescent="0.2">
      <c r="A30" s="10">
        <v>1</v>
      </c>
      <c r="B30" s="2" t="s">
        <v>1</v>
      </c>
      <c r="C30" s="2" t="s">
        <v>15</v>
      </c>
      <c r="D30" s="2" t="s">
        <v>16</v>
      </c>
      <c r="E30" s="2" t="s">
        <v>73</v>
      </c>
      <c r="F30" s="2" t="s">
        <v>59</v>
      </c>
      <c r="G30" s="2" t="s">
        <v>121</v>
      </c>
      <c r="H30" s="32"/>
      <c r="I30" s="1">
        <v>2.3065000000000002</v>
      </c>
      <c r="J30" s="1">
        <v>3.3022</v>
      </c>
      <c r="K30" s="1">
        <v>62</v>
      </c>
      <c r="L30" s="12" t="s">
        <v>137</v>
      </c>
      <c r="M30" s="13">
        <v>2.2727272727272729</v>
      </c>
      <c r="N30" s="13">
        <v>3.2733144880752829</v>
      </c>
      <c r="O30" s="14">
        <v>44</v>
      </c>
      <c r="P30" s="12" t="s">
        <v>137</v>
      </c>
      <c r="Q30" s="11">
        <v>2.888888889</v>
      </c>
      <c r="R30" s="11">
        <v>2.9483572470000001</v>
      </c>
      <c r="S30" s="12">
        <v>18</v>
      </c>
      <c r="T30" s="12" t="s">
        <v>136</v>
      </c>
      <c r="U30" s="32"/>
      <c r="V30" s="27">
        <v>0.46808510638297873</v>
      </c>
      <c r="W30" s="27">
        <v>0.50165591728363723</v>
      </c>
      <c r="X30" s="14">
        <v>94</v>
      </c>
      <c r="Y30" s="25">
        <v>0.58064516099999997</v>
      </c>
      <c r="Z30" s="25">
        <v>0.50161031</v>
      </c>
      <c r="AA30" s="12">
        <v>31</v>
      </c>
      <c r="AB30" s="32"/>
      <c r="AC30" s="11">
        <v>3.32</v>
      </c>
      <c r="AD30" s="11">
        <v>1.93</v>
      </c>
      <c r="AE30" s="12">
        <v>25</v>
      </c>
      <c r="AF30" s="32"/>
    </row>
    <row r="31" spans="1:32" x14ac:dyDescent="0.2">
      <c r="A31" s="10">
        <v>2</v>
      </c>
      <c r="B31" s="2" t="s">
        <v>1</v>
      </c>
      <c r="C31" s="2" t="s">
        <v>15</v>
      </c>
      <c r="D31" s="2" t="s">
        <v>76</v>
      </c>
      <c r="E31" s="2" t="s">
        <v>118</v>
      </c>
      <c r="F31" s="2" t="s">
        <v>86</v>
      </c>
      <c r="G31" s="2" t="s">
        <v>119</v>
      </c>
      <c r="H31" s="32"/>
      <c r="I31" s="1">
        <v>3.5333000000000001</v>
      </c>
      <c r="J31" s="1">
        <v>3.1806999999999999</v>
      </c>
      <c r="K31" s="1">
        <v>90</v>
      </c>
      <c r="L31" s="12" t="s">
        <v>137</v>
      </c>
      <c r="M31" s="13">
        <v>3.3030303030303032</v>
      </c>
      <c r="N31" s="13">
        <v>3.2674134534813124</v>
      </c>
      <c r="O31" s="14">
        <v>66</v>
      </c>
      <c r="P31" s="12" t="s">
        <v>137</v>
      </c>
      <c r="Q31" s="11">
        <v>4.1666666670000003</v>
      </c>
      <c r="R31" s="11">
        <v>2.8992752720000001</v>
      </c>
      <c r="S31" s="12">
        <v>24</v>
      </c>
      <c r="T31" s="12" t="s">
        <v>137</v>
      </c>
      <c r="U31" s="32"/>
      <c r="V31" s="27">
        <v>0.7021276595744681</v>
      </c>
      <c r="W31" s="27">
        <v>0.45977524275495463</v>
      </c>
      <c r="X31" s="14">
        <v>94</v>
      </c>
      <c r="Y31" s="25">
        <v>0.77419354799999995</v>
      </c>
      <c r="Z31" s="25">
        <v>0.42502371900000002</v>
      </c>
      <c r="AA31" s="12">
        <v>31</v>
      </c>
      <c r="AB31" s="32"/>
      <c r="AC31" s="11">
        <v>3.76</v>
      </c>
      <c r="AD31" s="11">
        <v>2.5499999999999998</v>
      </c>
      <c r="AE31" s="12">
        <v>25</v>
      </c>
      <c r="AF31" s="32"/>
    </row>
    <row r="32" spans="1:32" x14ac:dyDescent="0.2">
      <c r="A32" s="10">
        <v>3</v>
      </c>
      <c r="B32" s="17" t="s">
        <v>1</v>
      </c>
      <c r="C32" s="17" t="s">
        <v>17</v>
      </c>
      <c r="D32" s="17" t="s">
        <v>16</v>
      </c>
      <c r="E32" s="17" t="s">
        <v>83</v>
      </c>
      <c r="F32" s="34" t="s">
        <v>147</v>
      </c>
      <c r="G32" s="17" t="s">
        <v>121</v>
      </c>
      <c r="H32" s="32"/>
      <c r="I32" s="34">
        <v>4.5098000000000003</v>
      </c>
      <c r="J32" s="34">
        <v>2.7673700000000001</v>
      </c>
      <c r="K32" s="1">
        <v>102</v>
      </c>
      <c r="L32" s="12" t="s">
        <v>137</v>
      </c>
      <c r="M32" s="13">
        <v>4.4533333333333331</v>
      </c>
      <c r="N32" s="13">
        <v>2.7621639251770609</v>
      </c>
      <c r="O32" s="14">
        <v>75</v>
      </c>
      <c r="P32" s="12" t="s">
        <v>137</v>
      </c>
      <c r="Q32" s="11">
        <v>4.666666666666667</v>
      </c>
      <c r="R32" s="11">
        <v>2.8284271247461903</v>
      </c>
      <c r="S32" s="12">
        <v>27</v>
      </c>
      <c r="T32" s="12" t="s">
        <v>137</v>
      </c>
      <c r="U32" s="32"/>
      <c r="V32" s="27">
        <v>0.91463414634146345</v>
      </c>
      <c r="W32" s="27">
        <v>0.28114490408192999</v>
      </c>
      <c r="X32" s="14">
        <v>82</v>
      </c>
      <c r="Y32" s="25">
        <v>0.9642857142857143</v>
      </c>
      <c r="Z32" s="25">
        <v>0.18898223650461371</v>
      </c>
      <c r="AA32" s="12">
        <v>28</v>
      </c>
      <c r="AB32" s="32"/>
      <c r="AC32" s="11">
        <v>7.74</v>
      </c>
      <c r="AD32" s="11">
        <v>1.86</v>
      </c>
      <c r="AE32" s="12">
        <v>23</v>
      </c>
      <c r="AF32" s="32"/>
    </row>
    <row r="33" spans="1:32" x14ac:dyDescent="0.2">
      <c r="A33" s="10">
        <v>4</v>
      </c>
      <c r="B33" s="17" t="s">
        <v>1</v>
      </c>
      <c r="C33" s="17" t="s">
        <v>17</v>
      </c>
      <c r="D33" s="17" t="s">
        <v>16</v>
      </c>
      <c r="E33" s="17" t="s">
        <v>83</v>
      </c>
      <c r="F33" s="34" t="s">
        <v>138</v>
      </c>
      <c r="G33" s="17" t="s">
        <v>121</v>
      </c>
      <c r="H33" s="32"/>
      <c r="I33" s="34">
        <v>2.8607999999999998</v>
      </c>
      <c r="J33" s="34">
        <v>4.0627599999999999</v>
      </c>
      <c r="K33" s="1">
        <v>79</v>
      </c>
      <c r="L33" s="12" t="s">
        <v>137</v>
      </c>
      <c r="M33" s="13">
        <v>2.2950819672131146</v>
      </c>
      <c r="N33" s="13">
        <v>4.1566984586932367</v>
      </c>
      <c r="O33" s="14">
        <v>61</v>
      </c>
      <c r="P33" s="12" t="s">
        <v>137</v>
      </c>
      <c r="Q33" s="11">
        <v>4.7777777777777777</v>
      </c>
      <c r="R33" s="11">
        <v>3.1164753008252117</v>
      </c>
      <c r="S33" s="12">
        <v>18</v>
      </c>
      <c r="T33" s="12" t="s">
        <v>137</v>
      </c>
      <c r="U33" s="32"/>
      <c r="V33" s="27">
        <v>0.67032967032967028</v>
      </c>
      <c r="W33" s="27">
        <v>0.47269781408762979</v>
      </c>
      <c r="X33" s="14">
        <v>91</v>
      </c>
      <c r="Y33" s="25">
        <v>0.6428571428571429</v>
      </c>
      <c r="Z33" s="25">
        <v>0.4879500364742666</v>
      </c>
      <c r="AA33" s="12">
        <v>28</v>
      </c>
      <c r="AB33" s="32"/>
      <c r="AC33" s="11">
        <v>7.63</v>
      </c>
      <c r="AD33" s="11">
        <v>1.1299999999999999</v>
      </c>
      <c r="AE33" s="12">
        <v>24</v>
      </c>
      <c r="AF33" s="32"/>
    </row>
    <row r="34" spans="1:32" x14ac:dyDescent="0.2">
      <c r="A34" s="10">
        <v>5</v>
      </c>
      <c r="B34" s="17" t="s">
        <v>1</v>
      </c>
      <c r="C34" s="17" t="s">
        <v>17</v>
      </c>
      <c r="D34" s="17" t="s">
        <v>16</v>
      </c>
      <c r="E34" s="17" t="s">
        <v>83</v>
      </c>
      <c r="F34" s="34" t="s">
        <v>140</v>
      </c>
      <c r="G34" s="17" t="s">
        <v>121</v>
      </c>
      <c r="H34" s="32"/>
      <c r="I34" s="34">
        <v>2.2976000000000001</v>
      </c>
      <c r="J34" s="34">
        <v>4.3235999999999999</v>
      </c>
      <c r="K34" s="1">
        <v>84</v>
      </c>
      <c r="L34" s="12" t="s">
        <v>137</v>
      </c>
      <c r="M34" s="13">
        <v>1.6229508196721312</v>
      </c>
      <c r="N34" s="13">
        <v>4.3785992220733085</v>
      </c>
      <c r="O34" s="14">
        <v>61</v>
      </c>
      <c r="P34" s="12" t="s">
        <v>136</v>
      </c>
      <c r="Q34" s="11">
        <v>4.0869565217391308</v>
      </c>
      <c r="R34" s="11">
        <v>3.6916742134191254</v>
      </c>
      <c r="S34" s="12">
        <v>23</v>
      </c>
      <c r="T34" s="12" t="s">
        <v>137</v>
      </c>
      <c r="U34" s="32"/>
      <c r="V34" s="27">
        <v>0.82432432432432434</v>
      </c>
      <c r="W34" s="27">
        <v>0.38314159577618401</v>
      </c>
      <c r="X34" s="14">
        <v>74</v>
      </c>
      <c r="Y34" s="25">
        <v>0.92</v>
      </c>
      <c r="Z34" s="25">
        <v>0.27688746209726917</v>
      </c>
      <c r="AA34" s="12">
        <v>25</v>
      </c>
      <c r="AB34" s="32"/>
      <c r="AC34" s="11">
        <v>6.81</v>
      </c>
      <c r="AD34" s="11">
        <v>1.47</v>
      </c>
      <c r="AE34" s="12">
        <v>21</v>
      </c>
      <c r="AF34" s="32"/>
    </row>
    <row r="35" spans="1:32" x14ac:dyDescent="0.2">
      <c r="A35" s="10">
        <v>6</v>
      </c>
      <c r="B35" s="17" t="s">
        <v>1</v>
      </c>
      <c r="C35" s="17" t="s">
        <v>17</v>
      </c>
      <c r="D35" s="17" t="s">
        <v>16</v>
      </c>
      <c r="E35" s="17" t="s">
        <v>83</v>
      </c>
      <c r="F35" s="34" t="s">
        <v>139</v>
      </c>
      <c r="G35" s="17" t="s">
        <v>121</v>
      </c>
      <c r="H35" s="32"/>
      <c r="I35" s="34">
        <v>1.8182</v>
      </c>
      <c r="J35" s="34">
        <v>5.29413</v>
      </c>
      <c r="K35" s="1">
        <v>99</v>
      </c>
      <c r="L35" s="12" t="s">
        <v>136</v>
      </c>
      <c r="M35" s="36">
        <v>1.2083333333333333</v>
      </c>
      <c r="N35" s="36">
        <v>5.3284712285798088</v>
      </c>
      <c r="O35" s="37">
        <v>72</v>
      </c>
      <c r="P35" s="37" t="str">
        <f t="shared" ref="P35" si="0">IF(ABS(M35)&gt;(N35/(SQRT(O35))*2),"*","ns")</f>
        <v>ns</v>
      </c>
      <c r="Q35" s="11">
        <v>3.4444444444444446</v>
      </c>
      <c r="R35" s="11">
        <v>4.932882862316248</v>
      </c>
      <c r="S35" s="12">
        <v>27</v>
      </c>
      <c r="T35" s="12" t="s">
        <v>136</v>
      </c>
      <c r="U35" s="32"/>
      <c r="V35" s="27">
        <v>0.96</v>
      </c>
      <c r="W35" s="27">
        <v>0.19727878476642857</v>
      </c>
      <c r="X35" s="14">
        <v>75</v>
      </c>
      <c r="Y35" s="25">
        <v>0.9642857142857143</v>
      </c>
      <c r="Z35" s="25">
        <v>0.18898223650461371</v>
      </c>
      <c r="AA35" s="12">
        <v>28</v>
      </c>
      <c r="AB35" s="32"/>
      <c r="AC35" s="11">
        <v>8.48</v>
      </c>
      <c r="AD35" s="11">
        <v>1.1200000000000001</v>
      </c>
      <c r="AE35" s="12">
        <v>21</v>
      </c>
      <c r="AF35" s="32"/>
    </row>
    <row r="36" spans="1:32" x14ac:dyDescent="0.2">
      <c r="A36" s="10">
        <v>1</v>
      </c>
      <c r="B36" s="2" t="s">
        <v>2</v>
      </c>
      <c r="C36" s="2" t="s">
        <v>15</v>
      </c>
      <c r="D36" s="2" t="s">
        <v>16</v>
      </c>
      <c r="E36" s="2" t="s">
        <v>73</v>
      </c>
      <c r="F36" s="2" t="s">
        <v>41</v>
      </c>
      <c r="G36" s="17" t="s">
        <v>121</v>
      </c>
      <c r="H36" s="32"/>
      <c r="I36" s="1">
        <v>3.2856999999999998</v>
      </c>
      <c r="J36" s="1">
        <v>3.3727299999999998</v>
      </c>
      <c r="K36" s="1">
        <v>119</v>
      </c>
      <c r="L36" s="12" t="s">
        <v>137</v>
      </c>
      <c r="M36" s="13">
        <v>3.5333333333333332</v>
      </c>
      <c r="N36" s="13">
        <v>3.010095373456358</v>
      </c>
      <c r="O36" s="14">
        <v>90</v>
      </c>
      <c r="P36" s="12" t="s">
        <v>137</v>
      </c>
      <c r="Q36" s="11">
        <v>2.7931034480000001</v>
      </c>
      <c r="R36" s="11">
        <v>4.0300594670000001</v>
      </c>
      <c r="S36" s="12">
        <v>29</v>
      </c>
      <c r="T36" s="12" t="s">
        <v>136</v>
      </c>
      <c r="U36" s="32"/>
      <c r="V36" s="27">
        <v>0.95744680851063835</v>
      </c>
      <c r="W36" s="27">
        <v>0.20292981026189993</v>
      </c>
      <c r="X36" s="14">
        <v>94</v>
      </c>
      <c r="Y36" s="25">
        <v>0.93548387099999997</v>
      </c>
      <c r="Z36" s="25">
        <v>0.24973103799999999</v>
      </c>
      <c r="AA36" s="12">
        <v>31</v>
      </c>
      <c r="AB36" s="32"/>
      <c r="AC36" s="11">
        <v>5.56</v>
      </c>
      <c r="AD36" s="11">
        <v>1.89</v>
      </c>
      <c r="AE36" s="12">
        <v>25</v>
      </c>
      <c r="AF36" s="32"/>
    </row>
    <row r="37" spans="1:32" x14ac:dyDescent="0.2">
      <c r="A37" s="10">
        <v>2</v>
      </c>
      <c r="B37" s="2" t="s">
        <v>2</v>
      </c>
      <c r="C37" s="2" t="s">
        <v>15</v>
      </c>
      <c r="D37" s="2" t="s">
        <v>16</v>
      </c>
      <c r="E37" s="2" t="s">
        <v>73</v>
      </c>
      <c r="F37" s="2" t="s">
        <v>43</v>
      </c>
      <c r="G37" s="17" t="s">
        <v>121</v>
      </c>
      <c r="H37" s="32"/>
      <c r="I37" s="1">
        <v>3.3523000000000001</v>
      </c>
      <c r="J37" s="1">
        <v>3.0963099999999999</v>
      </c>
      <c r="K37" s="1">
        <v>88</v>
      </c>
      <c r="L37" s="12" t="s">
        <v>137</v>
      </c>
      <c r="M37" s="13">
        <v>3.1451612903225805</v>
      </c>
      <c r="N37" s="13">
        <v>3.2180167713627719</v>
      </c>
      <c r="O37" s="14">
        <v>62</v>
      </c>
      <c r="P37" s="12" t="s">
        <v>137</v>
      </c>
      <c r="Q37" s="11">
        <v>3.884615385</v>
      </c>
      <c r="R37" s="11">
        <v>2.790368049</v>
      </c>
      <c r="S37" s="12">
        <v>26</v>
      </c>
      <c r="T37" s="12" t="s">
        <v>137</v>
      </c>
      <c r="U37" s="32"/>
      <c r="V37" s="27">
        <v>0.65957446808510634</v>
      </c>
      <c r="W37" s="27">
        <v>0.47639306734033093</v>
      </c>
      <c r="X37" s="14">
        <v>94</v>
      </c>
      <c r="Y37" s="25">
        <v>0.83870967699999999</v>
      </c>
      <c r="Z37" s="25">
        <v>0.37387825099999999</v>
      </c>
      <c r="AA37" s="12">
        <v>31</v>
      </c>
      <c r="AB37" s="32"/>
      <c r="AC37" s="11">
        <v>6.16</v>
      </c>
      <c r="AD37" s="11">
        <v>1.62</v>
      </c>
      <c r="AE37" s="12">
        <v>25</v>
      </c>
      <c r="AF37" s="32"/>
    </row>
    <row r="38" spans="1:32" x14ac:dyDescent="0.2">
      <c r="A38" s="10">
        <v>3</v>
      </c>
      <c r="B38" s="2" t="s">
        <v>2</v>
      </c>
      <c r="C38" s="2" t="s">
        <v>15</v>
      </c>
      <c r="D38" s="2" t="s">
        <v>16</v>
      </c>
      <c r="E38" s="2" t="s">
        <v>73</v>
      </c>
      <c r="F38" s="2" t="s">
        <v>46</v>
      </c>
      <c r="G38" s="17" t="s">
        <v>121</v>
      </c>
      <c r="H38" s="32"/>
      <c r="I38" s="1">
        <v>3.1970000000000001</v>
      </c>
      <c r="J38" s="1">
        <v>2.6148699999999998</v>
      </c>
      <c r="K38" s="1">
        <v>66</v>
      </c>
      <c r="L38" s="12" t="s">
        <v>137</v>
      </c>
      <c r="M38" s="13">
        <v>2.9591836734693877</v>
      </c>
      <c r="N38" s="13">
        <v>2.5491762041349539</v>
      </c>
      <c r="O38" s="14">
        <v>49</v>
      </c>
      <c r="P38" s="12" t="s">
        <v>137</v>
      </c>
      <c r="Q38" s="11">
        <v>4.0588235289999997</v>
      </c>
      <c r="R38" s="11">
        <v>2.192902991</v>
      </c>
      <c r="S38" s="12">
        <v>17</v>
      </c>
      <c r="T38" s="12" t="s">
        <v>137</v>
      </c>
      <c r="U38" s="32"/>
      <c r="V38" s="27">
        <v>0.52127659574468088</v>
      </c>
      <c r="W38" s="27">
        <v>0.50222565729381086</v>
      </c>
      <c r="X38" s="14">
        <v>94</v>
      </c>
      <c r="Y38" s="25">
        <v>0.54838709699999999</v>
      </c>
      <c r="Z38" s="25">
        <v>0.505879411</v>
      </c>
      <c r="AA38" s="12">
        <v>31</v>
      </c>
      <c r="AB38" s="32"/>
      <c r="AC38" s="11">
        <v>3.56</v>
      </c>
      <c r="AD38" s="11">
        <v>1.85</v>
      </c>
      <c r="AE38" s="12">
        <v>25</v>
      </c>
      <c r="AF38" s="32"/>
    </row>
    <row r="39" spans="1:32" x14ac:dyDescent="0.2">
      <c r="A39" s="10">
        <v>4</v>
      </c>
      <c r="B39" s="2" t="s">
        <v>2</v>
      </c>
      <c r="C39" s="2" t="s">
        <v>15</v>
      </c>
      <c r="D39" s="2" t="s">
        <v>16</v>
      </c>
      <c r="E39" s="2" t="s">
        <v>73</v>
      </c>
      <c r="F39" s="2" t="s">
        <v>51</v>
      </c>
      <c r="G39" s="17" t="s">
        <v>121</v>
      </c>
      <c r="H39" s="32"/>
      <c r="I39" s="1">
        <v>2.6581999999999999</v>
      </c>
      <c r="J39" s="1">
        <v>2.9259499999999998</v>
      </c>
      <c r="K39" s="1">
        <v>79</v>
      </c>
      <c r="L39" s="12" t="s">
        <v>137</v>
      </c>
      <c r="M39" s="13">
        <v>2.6379310344827585</v>
      </c>
      <c r="N39" s="13">
        <v>2.7827682535660512</v>
      </c>
      <c r="O39" s="14">
        <v>58</v>
      </c>
      <c r="P39" s="12" t="s">
        <v>137</v>
      </c>
      <c r="Q39" s="11">
        <v>2.7272727269999999</v>
      </c>
      <c r="R39" s="11">
        <v>3.283172365</v>
      </c>
      <c r="S39" s="12">
        <v>22</v>
      </c>
      <c r="T39" s="12" t="s">
        <v>136</v>
      </c>
      <c r="U39" s="32"/>
      <c r="V39" s="27">
        <v>0.61702127659574468</v>
      </c>
      <c r="W39" s="27">
        <v>0.48871970062500847</v>
      </c>
      <c r="X39" s="14">
        <v>94</v>
      </c>
      <c r="Y39" s="25">
        <v>0.70967741900000003</v>
      </c>
      <c r="Z39" s="25">
        <v>0.46141437499999999</v>
      </c>
      <c r="AA39" s="12">
        <v>31</v>
      </c>
      <c r="AB39" s="32"/>
      <c r="AC39" s="11">
        <v>2.76</v>
      </c>
      <c r="AD39" s="11">
        <v>1.85</v>
      </c>
      <c r="AE39" s="12">
        <v>25</v>
      </c>
      <c r="AF39" s="32"/>
    </row>
    <row r="40" spans="1:32" x14ac:dyDescent="0.2">
      <c r="A40" s="10">
        <v>5</v>
      </c>
      <c r="B40" s="2" t="s">
        <v>2</v>
      </c>
      <c r="C40" s="2" t="s">
        <v>15</v>
      </c>
      <c r="D40" s="2" t="s">
        <v>16</v>
      </c>
      <c r="E40" s="2" t="s">
        <v>73</v>
      </c>
      <c r="F40" s="2" t="s">
        <v>54</v>
      </c>
      <c r="G40" s="17" t="s">
        <v>121</v>
      </c>
      <c r="H40" s="32"/>
      <c r="I40" s="1">
        <v>2.4771000000000001</v>
      </c>
      <c r="J40" s="1">
        <v>3.4036900000000001</v>
      </c>
      <c r="K40" s="1">
        <v>109</v>
      </c>
      <c r="L40" s="12" t="s">
        <v>137</v>
      </c>
      <c r="M40" s="13">
        <v>2.4197530864197532</v>
      </c>
      <c r="N40" s="13">
        <v>3.4418897336015291</v>
      </c>
      <c r="O40" s="14">
        <v>81</v>
      </c>
      <c r="P40" s="12" t="s">
        <v>137</v>
      </c>
      <c r="Q40" s="11">
        <v>2.6785714289999998</v>
      </c>
      <c r="R40" s="11">
        <v>3.3560732280000001</v>
      </c>
      <c r="S40" s="12">
        <v>28</v>
      </c>
      <c r="T40" s="12" t="s">
        <v>137</v>
      </c>
      <c r="U40" s="32"/>
      <c r="V40" s="27">
        <v>0.86170212765957444</v>
      </c>
      <c r="W40" s="27">
        <v>0.3470633740209737</v>
      </c>
      <c r="X40" s="14">
        <v>94</v>
      </c>
      <c r="Y40" s="25">
        <v>0.90322580600000002</v>
      </c>
      <c r="Z40" s="25">
        <v>0.30053715399999997</v>
      </c>
      <c r="AA40" s="12">
        <v>31</v>
      </c>
      <c r="AB40" s="32"/>
      <c r="AC40" s="11">
        <v>3.32</v>
      </c>
      <c r="AD40" s="11">
        <v>1.6</v>
      </c>
      <c r="AE40" s="12">
        <v>25</v>
      </c>
      <c r="AF40" s="32"/>
    </row>
    <row r="41" spans="1:32" x14ac:dyDescent="0.2">
      <c r="A41" s="10">
        <v>6</v>
      </c>
      <c r="B41" s="2" t="s">
        <v>2</v>
      </c>
      <c r="C41" s="2" t="s">
        <v>15</v>
      </c>
      <c r="D41" s="2" t="s">
        <v>16</v>
      </c>
      <c r="E41" s="2" t="s">
        <v>73</v>
      </c>
      <c r="F41" s="2" t="s">
        <v>58</v>
      </c>
      <c r="G41" s="17" t="s">
        <v>121</v>
      </c>
      <c r="H41" s="32"/>
      <c r="I41" s="1">
        <v>2.4897999999999998</v>
      </c>
      <c r="J41" s="1">
        <v>3.6048200000000001</v>
      </c>
      <c r="K41" s="1">
        <v>98</v>
      </c>
      <c r="L41" s="12" t="s">
        <v>137</v>
      </c>
      <c r="M41" s="13">
        <v>2.2105263157894739</v>
      </c>
      <c r="N41" s="13">
        <v>3.6635712612101479</v>
      </c>
      <c r="O41" s="14">
        <v>76</v>
      </c>
      <c r="P41" s="12" t="s">
        <v>137</v>
      </c>
      <c r="Q41" s="11">
        <v>3.434782609</v>
      </c>
      <c r="R41" s="11">
        <v>3.216803707</v>
      </c>
      <c r="S41" s="12">
        <v>23</v>
      </c>
      <c r="T41" s="12" t="s">
        <v>137</v>
      </c>
      <c r="U41" s="32"/>
      <c r="V41" s="27">
        <v>0.80851063829787229</v>
      </c>
      <c r="W41" s="27">
        <v>0.39558302541076829</v>
      </c>
      <c r="X41" s="14">
        <v>94</v>
      </c>
      <c r="Y41" s="25">
        <v>0.74193548399999998</v>
      </c>
      <c r="Z41" s="25">
        <v>0.44480272300000001</v>
      </c>
      <c r="AA41" s="12">
        <v>31</v>
      </c>
      <c r="AB41" s="32"/>
      <c r="AC41" s="11">
        <v>5.44</v>
      </c>
      <c r="AD41" s="11">
        <v>1.42</v>
      </c>
      <c r="AE41" s="12">
        <v>25</v>
      </c>
      <c r="AF41" s="32"/>
    </row>
    <row r="42" spans="1:32" x14ac:dyDescent="0.2">
      <c r="A42" s="10">
        <v>7</v>
      </c>
      <c r="B42" s="2" t="s">
        <v>2</v>
      </c>
      <c r="C42" s="2" t="s">
        <v>15</v>
      </c>
      <c r="D42" s="2" t="s">
        <v>16</v>
      </c>
      <c r="E42" s="2" t="s">
        <v>73</v>
      </c>
      <c r="F42" s="2" t="s">
        <v>158</v>
      </c>
      <c r="G42" s="17" t="s">
        <v>121</v>
      </c>
      <c r="H42" s="32"/>
      <c r="I42" s="1">
        <v>2.0508000000000002</v>
      </c>
      <c r="J42" s="1">
        <v>3.2025000000000001</v>
      </c>
      <c r="K42" s="1">
        <v>59</v>
      </c>
      <c r="L42" s="12" t="s">
        <v>137</v>
      </c>
      <c r="M42" s="13">
        <v>2.1794871794871793</v>
      </c>
      <c r="N42" s="13">
        <v>2.7708235035796132</v>
      </c>
      <c r="O42" s="14">
        <v>39</v>
      </c>
      <c r="P42" s="12" t="s">
        <v>137</v>
      </c>
      <c r="Q42" s="36">
        <v>1.35</v>
      </c>
      <c r="R42" s="36">
        <v>4.1074386949999999</v>
      </c>
      <c r="S42" s="37">
        <v>20</v>
      </c>
      <c r="T42" s="37" t="str">
        <f t="shared" ref="T42" si="1">IF(ABS(Q42)&gt;(R42/(SQRT(S42))*2),"*","ns")</f>
        <v>ns</v>
      </c>
      <c r="U42" s="32"/>
      <c r="V42" s="27">
        <v>0.41489361702127658</v>
      </c>
      <c r="W42" s="27">
        <v>0.49534552875951682</v>
      </c>
      <c r="X42" s="14">
        <v>94</v>
      </c>
      <c r="Y42" s="25">
        <v>0.64516129</v>
      </c>
      <c r="Z42" s="25">
        <v>0.48637345700000001</v>
      </c>
      <c r="AA42" s="12">
        <v>31</v>
      </c>
      <c r="AB42" s="32"/>
      <c r="AC42" s="11">
        <v>4.08</v>
      </c>
      <c r="AD42" s="11">
        <v>2</v>
      </c>
      <c r="AE42" s="12">
        <v>25</v>
      </c>
      <c r="AF42" s="32"/>
    </row>
    <row r="43" spans="1:32" x14ac:dyDescent="0.2">
      <c r="A43" s="10">
        <v>8</v>
      </c>
      <c r="B43" s="2" t="s">
        <v>2</v>
      </c>
      <c r="C43" s="2" t="s">
        <v>15</v>
      </c>
      <c r="D43" s="2" t="s">
        <v>16</v>
      </c>
      <c r="E43" s="2" t="s">
        <v>73</v>
      </c>
      <c r="F43" s="2" t="s">
        <v>44</v>
      </c>
      <c r="G43" s="17" t="s">
        <v>121</v>
      </c>
      <c r="H43" s="32"/>
      <c r="I43" s="1">
        <v>2.0167000000000002</v>
      </c>
      <c r="J43" s="1">
        <v>3.3000699999999998</v>
      </c>
      <c r="K43" s="1">
        <v>120</v>
      </c>
      <c r="L43" s="12" t="s">
        <v>137</v>
      </c>
      <c r="M43" s="13">
        <v>1.9777777777777779</v>
      </c>
      <c r="N43" s="13">
        <v>3.1975333814275215</v>
      </c>
      <c r="O43" s="14">
        <v>90</v>
      </c>
      <c r="P43" s="12" t="s">
        <v>137</v>
      </c>
      <c r="Q43" s="11">
        <v>2.2000000000000002</v>
      </c>
      <c r="R43" s="11">
        <v>3.66154292</v>
      </c>
      <c r="S43" s="12">
        <v>30</v>
      </c>
      <c r="T43" s="12" t="s">
        <v>136</v>
      </c>
      <c r="U43" s="32"/>
      <c r="V43" s="27">
        <v>0.95744680851063835</v>
      </c>
      <c r="W43" s="27">
        <v>0.20292981026189993</v>
      </c>
      <c r="X43" s="14">
        <v>94</v>
      </c>
      <c r="Y43" s="25">
        <v>0.96774193500000005</v>
      </c>
      <c r="Z43" s="25">
        <v>0.17960530199999999</v>
      </c>
      <c r="AA43" s="12">
        <v>31</v>
      </c>
      <c r="AB43" s="32"/>
      <c r="AC43" s="11">
        <v>4.96</v>
      </c>
      <c r="AD43" s="11">
        <v>1.9</v>
      </c>
      <c r="AE43" s="12">
        <v>25</v>
      </c>
      <c r="AF43" s="32"/>
    </row>
    <row r="44" spans="1:32" x14ac:dyDescent="0.2">
      <c r="A44" s="10">
        <v>9</v>
      </c>
      <c r="B44" s="2" t="s">
        <v>2</v>
      </c>
      <c r="C44" s="2" t="s">
        <v>15</v>
      </c>
      <c r="D44" s="2" t="s">
        <v>16</v>
      </c>
      <c r="E44" s="2" t="s">
        <v>73</v>
      </c>
      <c r="F44" s="2" t="s">
        <v>49</v>
      </c>
      <c r="G44" s="17" t="s">
        <v>121</v>
      </c>
      <c r="H44" s="32"/>
      <c r="I44" s="1">
        <v>2.3953000000000002</v>
      </c>
      <c r="J44" s="1">
        <v>4.1081799999999999</v>
      </c>
      <c r="K44" s="1">
        <v>86</v>
      </c>
      <c r="L44" s="12" t="s">
        <v>137</v>
      </c>
      <c r="M44" s="13">
        <v>1.8769230769230769</v>
      </c>
      <c r="N44" s="13">
        <v>4.200103020714538</v>
      </c>
      <c r="O44" s="14">
        <v>65</v>
      </c>
      <c r="P44" s="12" t="s">
        <v>136</v>
      </c>
      <c r="Q44" s="11">
        <v>4.0476190479999996</v>
      </c>
      <c r="R44" s="11">
        <v>3.4128608300000001</v>
      </c>
      <c r="S44" s="12">
        <v>21</v>
      </c>
      <c r="T44" s="12" t="s">
        <v>137</v>
      </c>
      <c r="U44" s="32"/>
      <c r="V44" s="27">
        <v>0.69148936170212771</v>
      </c>
      <c r="W44" s="27">
        <v>0.46435516034536878</v>
      </c>
      <c r="X44" s="14">
        <v>94</v>
      </c>
      <c r="Y44" s="25">
        <v>0.67741935499999995</v>
      </c>
      <c r="Z44" s="25">
        <v>0.47519096300000002</v>
      </c>
      <c r="AA44" s="12">
        <v>31</v>
      </c>
      <c r="AB44" s="32"/>
      <c r="AC44" s="11">
        <v>4.76</v>
      </c>
      <c r="AD44" s="11">
        <v>1.61</v>
      </c>
      <c r="AE44" s="12">
        <v>25</v>
      </c>
      <c r="AF44" s="32"/>
    </row>
    <row r="45" spans="1:32" x14ac:dyDescent="0.2">
      <c r="A45" s="10">
        <v>10</v>
      </c>
      <c r="B45" s="2" t="s">
        <v>2</v>
      </c>
      <c r="C45" s="2" t="s">
        <v>15</v>
      </c>
      <c r="D45" s="2" t="s">
        <v>16</v>
      </c>
      <c r="E45" s="2" t="s">
        <v>73</v>
      </c>
      <c r="F45" s="2" t="s">
        <v>42</v>
      </c>
      <c r="G45" s="17" t="s">
        <v>121</v>
      </c>
      <c r="H45" s="32"/>
      <c r="I45" s="1">
        <v>1.9732000000000001</v>
      </c>
      <c r="J45" s="1">
        <v>3.5551300000000001</v>
      </c>
      <c r="K45" s="1">
        <v>112</v>
      </c>
      <c r="L45" s="12" t="s">
        <v>137</v>
      </c>
      <c r="M45" s="13">
        <v>1.7126436781609196</v>
      </c>
      <c r="N45" s="13">
        <v>3.5467248107495335</v>
      </c>
      <c r="O45" s="14">
        <v>87</v>
      </c>
      <c r="P45" s="12" t="s">
        <v>137</v>
      </c>
      <c r="Q45" s="11">
        <v>2.88</v>
      </c>
      <c r="R45" s="11">
        <v>3.5038074529999998</v>
      </c>
      <c r="S45" s="12">
        <v>25</v>
      </c>
      <c r="T45" s="12" t="s">
        <v>137</v>
      </c>
      <c r="U45" s="32"/>
      <c r="V45" s="27">
        <v>0.92553191489361697</v>
      </c>
      <c r="W45" s="27">
        <v>0.26393880449618318</v>
      </c>
      <c r="X45" s="14">
        <v>94</v>
      </c>
      <c r="Y45" s="25">
        <v>0.80645161300000001</v>
      </c>
      <c r="Z45" s="25">
        <v>0.40160966399999998</v>
      </c>
      <c r="AA45" s="12">
        <v>31</v>
      </c>
      <c r="AB45" s="32"/>
      <c r="AC45" s="11">
        <v>5.28</v>
      </c>
      <c r="AD45" s="11">
        <v>1.7</v>
      </c>
      <c r="AE45" s="12">
        <v>25</v>
      </c>
      <c r="AF45" s="32"/>
    </row>
    <row r="46" spans="1:32" x14ac:dyDescent="0.2">
      <c r="A46" s="10">
        <v>1</v>
      </c>
      <c r="B46" s="2" t="s">
        <v>3</v>
      </c>
      <c r="C46" s="2" t="s">
        <v>15</v>
      </c>
      <c r="D46" s="2" t="s">
        <v>16</v>
      </c>
      <c r="E46" s="2" t="s">
        <v>73</v>
      </c>
      <c r="F46" s="2" t="s">
        <v>45</v>
      </c>
      <c r="G46" s="17" t="s">
        <v>121</v>
      </c>
      <c r="H46" s="32"/>
      <c r="I46" s="1">
        <v>2.3178000000000001</v>
      </c>
      <c r="J46" s="1">
        <v>3.4793099999999999</v>
      </c>
      <c r="K46" s="1">
        <v>107</v>
      </c>
      <c r="L46" s="12" t="s">
        <v>137</v>
      </c>
      <c r="M46" s="13">
        <v>2.263157894736842</v>
      </c>
      <c r="N46" s="13">
        <v>3.1638306783713173</v>
      </c>
      <c r="O46" s="14">
        <v>76</v>
      </c>
      <c r="P46" s="12" t="s">
        <v>137</v>
      </c>
      <c r="Q46" s="11">
        <v>2.774193548</v>
      </c>
      <c r="R46" s="11">
        <v>3.9133078710000002</v>
      </c>
      <c r="S46" s="12">
        <v>31</v>
      </c>
      <c r="T46" s="12" t="s">
        <v>136</v>
      </c>
      <c r="U46" s="32"/>
      <c r="V46" s="27">
        <v>0.80851063829787229</v>
      </c>
      <c r="W46" s="27">
        <v>0.39558302541076829</v>
      </c>
      <c r="X46" s="14">
        <v>94</v>
      </c>
      <c r="Y46" s="25">
        <v>1</v>
      </c>
      <c r="Z46" s="25">
        <v>0</v>
      </c>
      <c r="AA46" s="12">
        <v>31</v>
      </c>
      <c r="AB46" s="32"/>
      <c r="AC46" s="11">
        <v>4.12</v>
      </c>
      <c r="AD46" s="11">
        <v>1.56</v>
      </c>
      <c r="AE46" s="12">
        <v>25</v>
      </c>
      <c r="AF46" s="32"/>
    </row>
    <row r="47" spans="1:32" x14ac:dyDescent="0.2">
      <c r="A47" s="10">
        <v>2</v>
      </c>
      <c r="B47" s="2" t="s">
        <v>3</v>
      </c>
      <c r="C47" s="2" t="s">
        <v>15</v>
      </c>
      <c r="D47" s="2" t="s">
        <v>76</v>
      </c>
      <c r="E47" s="2" t="s">
        <v>118</v>
      </c>
      <c r="F47" s="2" t="s">
        <v>87</v>
      </c>
      <c r="G47" s="2" t="s">
        <v>119</v>
      </c>
      <c r="H47" s="32"/>
      <c r="I47" s="1">
        <v>2.9382999999999999</v>
      </c>
      <c r="J47" s="1">
        <v>3.09978</v>
      </c>
      <c r="K47" s="1">
        <v>81</v>
      </c>
      <c r="L47" s="12" t="s">
        <v>137</v>
      </c>
      <c r="M47" s="13">
        <v>3.0535714285714284</v>
      </c>
      <c r="N47" s="13">
        <v>2.746367139974637</v>
      </c>
      <c r="O47" s="14">
        <v>56</v>
      </c>
      <c r="P47" s="12" t="s">
        <v>137</v>
      </c>
      <c r="Q47" s="11">
        <v>2.9583333330000001</v>
      </c>
      <c r="R47" s="11">
        <v>3.64129894</v>
      </c>
      <c r="S47" s="12">
        <v>24</v>
      </c>
      <c r="T47" s="12" t="s">
        <v>136</v>
      </c>
      <c r="U47" s="32"/>
      <c r="V47" s="27">
        <v>0.5957446808510638</v>
      </c>
      <c r="W47" s="27">
        <v>0.49337871637019504</v>
      </c>
      <c r="X47" s="14">
        <v>94</v>
      </c>
      <c r="Y47" s="25">
        <v>0.77419354799999995</v>
      </c>
      <c r="Z47" s="25">
        <v>0.42502371900000002</v>
      </c>
      <c r="AA47" s="12">
        <v>31</v>
      </c>
      <c r="AB47" s="32"/>
      <c r="AC47" s="11">
        <v>4</v>
      </c>
      <c r="AD47" s="11">
        <v>2.08</v>
      </c>
      <c r="AE47" s="12">
        <v>25</v>
      </c>
      <c r="AF47" s="32"/>
    </row>
    <row r="48" spans="1:32" x14ac:dyDescent="0.2">
      <c r="A48" s="10">
        <v>3</v>
      </c>
      <c r="B48" s="2" t="s">
        <v>3</v>
      </c>
      <c r="C48" s="2" t="s">
        <v>15</v>
      </c>
      <c r="D48" s="2" t="s">
        <v>76</v>
      </c>
      <c r="E48" s="2" t="s">
        <v>118</v>
      </c>
      <c r="F48" s="2" t="s">
        <v>88</v>
      </c>
      <c r="G48" s="2" t="s">
        <v>119</v>
      </c>
      <c r="H48" s="32"/>
      <c r="I48" s="1">
        <v>2.7911999999999999</v>
      </c>
      <c r="J48" s="1">
        <v>3.2507000000000001</v>
      </c>
      <c r="K48" s="1">
        <v>91</v>
      </c>
      <c r="L48" s="12" t="s">
        <v>137</v>
      </c>
      <c r="M48" s="13">
        <v>2.9523809523809526</v>
      </c>
      <c r="N48" s="13">
        <v>2.9915395293661704</v>
      </c>
      <c r="O48" s="14">
        <v>63</v>
      </c>
      <c r="P48" s="12" t="s">
        <v>137</v>
      </c>
      <c r="Q48" s="11">
        <v>2.3333333330000001</v>
      </c>
      <c r="R48" s="11">
        <v>3.8430756910000001</v>
      </c>
      <c r="S48" s="12">
        <v>27</v>
      </c>
      <c r="T48" s="12" t="s">
        <v>136</v>
      </c>
      <c r="U48" s="32"/>
      <c r="V48" s="27">
        <v>0.67021276595744683</v>
      </c>
      <c r="W48" s="27">
        <v>0.47265659343666094</v>
      </c>
      <c r="X48" s="14">
        <v>94</v>
      </c>
      <c r="Y48" s="25">
        <v>0.87096774200000004</v>
      </c>
      <c r="Z48" s="25">
        <v>0.34077710100000003</v>
      </c>
      <c r="AA48" s="12">
        <v>31</v>
      </c>
      <c r="AB48" s="32"/>
      <c r="AC48" s="11">
        <v>3.8</v>
      </c>
      <c r="AD48" s="11">
        <v>2.35</v>
      </c>
      <c r="AE48" s="12">
        <v>25</v>
      </c>
      <c r="AF48" s="32"/>
    </row>
    <row r="49" spans="1:32" x14ac:dyDescent="0.2">
      <c r="A49" s="10">
        <v>4</v>
      </c>
      <c r="B49" s="2" t="s">
        <v>3</v>
      </c>
      <c r="C49" s="2" t="s">
        <v>15</v>
      </c>
      <c r="D49" s="2" t="s">
        <v>76</v>
      </c>
      <c r="E49" s="2" t="s">
        <v>118</v>
      </c>
      <c r="F49" s="2" t="s">
        <v>89</v>
      </c>
      <c r="G49" s="2" t="s">
        <v>119</v>
      </c>
      <c r="H49" s="32"/>
      <c r="I49" s="1">
        <v>2.2222</v>
      </c>
      <c r="J49" s="1">
        <v>3.3004699999999998</v>
      </c>
      <c r="K49" s="1">
        <v>54</v>
      </c>
      <c r="L49" s="12" t="s">
        <v>137</v>
      </c>
      <c r="M49" s="13">
        <v>1.95</v>
      </c>
      <c r="N49" s="13">
        <v>3.4190267021103518</v>
      </c>
      <c r="O49" s="14">
        <v>40</v>
      </c>
      <c r="P49" s="12" t="s">
        <v>136</v>
      </c>
      <c r="Q49" s="11">
        <v>2.8571428569999999</v>
      </c>
      <c r="R49" s="11">
        <v>2.8516430580000001</v>
      </c>
      <c r="S49" s="12">
        <v>14</v>
      </c>
      <c r="T49" s="12" t="s">
        <v>136</v>
      </c>
      <c r="U49" s="32"/>
      <c r="V49" s="27">
        <v>0.42553191489361702</v>
      </c>
      <c r="W49" s="27">
        <v>0.49707448874146021</v>
      </c>
      <c r="X49" s="14">
        <v>94</v>
      </c>
      <c r="Y49" s="25">
        <v>0.45161290300000001</v>
      </c>
      <c r="Z49" s="25">
        <v>0.505879411</v>
      </c>
      <c r="AA49" s="12">
        <v>31</v>
      </c>
      <c r="AB49" s="32"/>
      <c r="AC49" s="11">
        <v>3.92</v>
      </c>
      <c r="AD49" s="11">
        <v>1.8</v>
      </c>
      <c r="AE49" s="12">
        <v>25</v>
      </c>
      <c r="AF49" s="32"/>
    </row>
    <row r="50" spans="1:32" x14ac:dyDescent="0.2">
      <c r="A50" s="10">
        <v>5</v>
      </c>
      <c r="B50" s="2" t="s">
        <v>3</v>
      </c>
      <c r="C50" s="2" t="s">
        <v>15</v>
      </c>
      <c r="D50" s="2" t="s">
        <v>76</v>
      </c>
      <c r="E50" s="2" t="s">
        <v>118</v>
      </c>
      <c r="F50" s="2" t="s">
        <v>90</v>
      </c>
      <c r="G50" s="2" t="s">
        <v>123</v>
      </c>
      <c r="H50" s="32"/>
      <c r="I50" s="1">
        <v>1.7406999999999999</v>
      </c>
      <c r="J50" s="1">
        <v>4.3671899999999999</v>
      </c>
      <c r="K50" s="1">
        <v>108</v>
      </c>
      <c r="L50" s="12" t="s">
        <v>137</v>
      </c>
      <c r="M50" s="13">
        <v>1.7088607594936709</v>
      </c>
      <c r="N50" s="13">
        <v>4.4697039962056602</v>
      </c>
      <c r="O50" s="14">
        <v>79</v>
      </c>
      <c r="P50" s="12" t="s">
        <v>136</v>
      </c>
      <c r="Q50" s="11">
        <v>1.827586207</v>
      </c>
      <c r="R50" s="11">
        <v>4.1496038149999999</v>
      </c>
      <c r="S50" s="12">
        <v>29</v>
      </c>
      <c r="T50" s="12" t="s">
        <v>106</v>
      </c>
      <c r="U50" s="32"/>
      <c r="V50" s="27">
        <v>0.84042553191489366</v>
      </c>
      <c r="W50" s="27">
        <v>0.36817455798515392</v>
      </c>
      <c r="X50" s="14">
        <v>94</v>
      </c>
      <c r="Y50" s="25">
        <v>0.93548387099999997</v>
      </c>
      <c r="Z50" s="25">
        <v>0.24973103799999999</v>
      </c>
      <c r="AA50" s="12">
        <v>31</v>
      </c>
      <c r="AB50" s="32"/>
      <c r="AC50" s="11">
        <v>6.4</v>
      </c>
      <c r="AD50" s="11">
        <v>1.47</v>
      </c>
      <c r="AE50" s="12">
        <v>25</v>
      </c>
      <c r="AF50" s="32"/>
    </row>
    <row r="51" spans="1:32" x14ac:dyDescent="0.2">
      <c r="A51" s="10">
        <v>6</v>
      </c>
      <c r="B51" s="2" t="s">
        <v>3</v>
      </c>
      <c r="C51" s="2" t="s">
        <v>15</v>
      </c>
      <c r="D51" s="2" t="s">
        <v>76</v>
      </c>
      <c r="E51" s="2" t="s">
        <v>118</v>
      </c>
      <c r="F51" s="2" t="s">
        <v>91</v>
      </c>
      <c r="G51" s="2" t="s">
        <v>119</v>
      </c>
      <c r="H51" s="32"/>
      <c r="I51" s="1">
        <v>1.9153</v>
      </c>
      <c r="J51" s="1">
        <v>4.0836899999999998</v>
      </c>
      <c r="K51" s="1">
        <v>118</v>
      </c>
      <c r="L51" s="12" t="s">
        <v>137</v>
      </c>
      <c r="M51" s="13">
        <v>1.6704545454545454</v>
      </c>
      <c r="N51" s="13">
        <v>4.1459621428402063</v>
      </c>
      <c r="O51" s="14">
        <v>88</v>
      </c>
      <c r="P51" s="12" t="s">
        <v>137</v>
      </c>
      <c r="Q51" s="11">
        <v>2.6666666669999999</v>
      </c>
      <c r="R51" s="11">
        <v>3.898128051</v>
      </c>
      <c r="S51" s="12">
        <v>30</v>
      </c>
      <c r="T51" s="12" t="s">
        <v>136</v>
      </c>
      <c r="U51" s="32"/>
      <c r="V51" s="27">
        <v>0.93617021276595747</v>
      </c>
      <c r="W51" s="27">
        <v>0.24576020475855129</v>
      </c>
      <c r="X51" s="14">
        <v>94</v>
      </c>
      <c r="Y51" s="25">
        <v>0.96774193500000005</v>
      </c>
      <c r="Z51" s="25">
        <v>0.17960530199999999</v>
      </c>
      <c r="AA51" s="12">
        <v>31</v>
      </c>
      <c r="AB51" s="32"/>
      <c r="AC51" s="11">
        <v>5.2</v>
      </c>
      <c r="AD51" s="11">
        <v>2.08</v>
      </c>
      <c r="AE51" s="12">
        <v>25</v>
      </c>
      <c r="AF51" s="32"/>
    </row>
    <row r="52" spans="1:32" x14ac:dyDescent="0.2">
      <c r="A52" s="10">
        <v>1</v>
      </c>
      <c r="B52" s="2" t="s">
        <v>5</v>
      </c>
      <c r="C52" s="2" t="s">
        <v>15</v>
      </c>
      <c r="D52" s="2" t="s">
        <v>16</v>
      </c>
      <c r="E52" s="2" t="s">
        <v>73</v>
      </c>
      <c r="F52" s="2" t="s">
        <v>55</v>
      </c>
      <c r="G52" s="2" t="s">
        <v>121</v>
      </c>
      <c r="H52" s="32"/>
      <c r="I52" s="1">
        <v>5.0522</v>
      </c>
      <c r="J52" s="1">
        <v>2.0852200000000001</v>
      </c>
      <c r="K52" s="1">
        <v>115</v>
      </c>
      <c r="L52" s="12" t="s">
        <v>137</v>
      </c>
      <c r="M52" s="13">
        <v>4.9186046511627906</v>
      </c>
      <c r="N52" s="13">
        <v>2.2555297605405236</v>
      </c>
      <c r="O52" s="14">
        <v>86</v>
      </c>
      <c r="P52" s="12" t="s">
        <v>137</v>
      </c>
      <c r="Q52" s="11">
        <v>5.5172413789999997</v>
      </c>
      <c r="R52" s="11">
        <v>1.404601867</v>
      </c>
      <c r="S52" s="12">
        <v>29</v>
      </c>
      <c r="T52" s="12" t="s">
        <v>137</v>
      </c>
      <c r="U52" s="32"/>
      <c r="V52" s="27">
        <v>0.91489361702127658</v>
      </c>
      <c r="W52" s="27">
        <v>0.28053614062252047</v>
      </c>
      <c r="X52" s="14">
        <v>94</v>
      </c>
      <c r="Y52" s="25">
        <v>0.93548387099999997</v>
      </c>
      <c r="Z52" s="25">
        <v>0.24973103799999999</v>
      </c>
      <c r="AA52" s="12">
        <v>31</v>
      </c>
      <c r="AB52" s="32"/>
      <c r="AC52" s="11">
        <v>4.28</v>
      </c>
      <c r="AD52" s="11">
        <v>2.21</v>
      </c>
      <c r="AE52" s="12">
        <v>25</v>
      </c>
      <c r="AF52" s="32"/>
    </row>
    <row r="53" spans="1:32" x14ac:dyDescent="0.2">
      <c r="A53" s="10">
        <v>2</v>
      </c>
      <c r="B53" s="2" t="s">
        <v>5</v>
      </c>
      <c r="C53" s="2" t="s">
        <v>15</v>
      </c>
      <c r="D53" s="2" t="s">
        <v>16</v>
      </c>
      <c r="E53" s="2" t="s">
        <v>73</v>
      </c>
      <c r="F53" s="2" t="s">
        <v>52</v>
      </c>
      <c r="G53" s="2" t="s">
        <v>121</v>
      </c>
      <c r="H53" s="32"/>
      <c r="I53" s="1">
        <v>4.1471</v>
      </c>
      <c r="J53" s="1">
        <v>2.1818200000000001</v>
      </c>
      <c r="K53" s="1">
        <v>102</v>
      </c>
      <c r="L53" s="12" t="s">
        <v>137</v>
      </c>
      <c r="M53" s="13">
        <v>4.1891891891891895</v>
      </c>
      <c r="N53" s="13">
        <v>2.0850128981939053</v>
      </c>
      <c r="O53" s="14">
        <v>74</v>
      </c>
      <c r="P53" s="12" t="s">
        <v>137</v>
      </c>
      <c r="Q53" s="11">
        <v>4.1428571429999996</v>
      </c>
      <c r="R53" s="11">
        <v>2.4299715850000001</v>
      </c>
      <c r="S53" s="12">
        <v>28</v>
      </c>
      <c r="T53" s="12" t="s">
        <v>137</v>
      </c>
      <c r="U53" s="32"/>
      <c r="V53" s="27">
        <v>0.78723404255319152</v>
      </c>
      <c r="W53" s="27">
        <v>0.41145794871387054</v>
      </c>
      <c r="X53" s="14">
        <v>94</v>
      </c>
      <c r="Y53" s="25">
        <v>0.90322580600000002</v>
      </c>
      <c r="Z53" s="25">
        <v>0.30053715399999997</v>
      </c>
      <c r="AA53" s="12">
        <v>31</v>
      </c>
      <c r="AB53" s="32"/>
      <c r="AC53" s="11">
        <v>1.92</v>
      </c>
      <c r="AD53" s="11">
        <v>2.08</v>
      </c>
      <c r="AE53" s="12">
        <v>25</v>
      </c>
      <c r="AF53" s="32"/>
    </row>
    <row r="54" spans="1:32" x14ac:dyDescent="0.2">
      <c r="A54" s="10">
        <v>3</v>
      </c>
      <c r="B54" s="2" t="s">
        <v>5</v>
      </c>
      <c r="C54" s="2" t="s">
        <v>15</v>
      </c>
      <c r="D54" s="2" t="s">
        <v>16</v>
      </c>
      <c r="E54" s="2" t="s">
        <v>73</v>
      </c>
      <c r="F54" s="2" t="s">
        <v>40</v>
      </c>
      <c r="G54" s="2" t="s">
        <v>121</v>
      </c>
      <c r="H54" s="32"/>
      <c r="I54" s="1">
        <v>3.8317000000000001</v>
      </c>
      <c r="J54" s="1">
        <v>2.5102600000000002</v>
      </c>
      <c r="K54" s="1">
        <v>101</v>
      </c>
      <c r="L54" s="12" t="s">
        <v>137</v>
      </c>
      <c r="M54" s="13">
        <v>3.9864864864864864</v>
      </c>
      <c r="N54" s="13">
        <v>2.3378554934028881</v>
      </c>
      <c r="O54" s="14">
        <v>74</v>
      </c>
      <c r="P54" s="12" t="s">
        <v>137</v>
      </c>
      <c r="Q54" s="11">
        <v>3.4642857139999998</v>
      </c>
      <c r="R54" s="11">
        <v>2.8993248619999998</v>
      </c>
      <c r="S54" s="12">
        <v>28</v>
      </c>
      <c r="T54" s="12" t="s">
        <v>137</v>
      </c>
      <c r="U54" s="32"/>
      <c r="V54" s="27">
        <v>0.78723404255319152</v>
      </c>
      <c r="W54" s="27">
        <v>0.41145794871387054</v>
      </c>
      <c r="X54" s="14">
        <v>94</v>
      </c>
      <c r="Y54" s="25">
        <v>0.90322580600000002</v>
      </c>
      <c r="Z54" s="25">
        <v>0.30053715399999997</v>
      </c>
      <c r="AA54" s="12">
        <v>31</v>
      </c>
      <c r="AB54" s="32"/>
      <c r="AC54" s="11">
        <v>2.76</v>
      </c>
      <c r="AD54" s="11">
        <v>1.67</v>
      </c>
      <c r="AE54" s="12">
        <v>25</v>
      </c>
      <c r="AF54" s="32"/>
    </row>
    <row r="55" spans="1:32" x14ac:dyDescent="0.2">
      <c r="A55" s="10">
        <v>4</v>
      </c>
      <c r="B55" s="2" t="s">
        <v>5</v>
      </c>
      <c r="C55" s="2" t="s">
        <v>15</v>
      </c>
      <c r="D55" s="2" t="s">
        <v>16</v>
      </c>
      <c r="E55" s="2" t="s">
        <v>73</v>
      </c>
      <c r="F55" s="2" t="s">
        <v>61</v>
      </c>
      <c r="G55" s="2" t="s">
        <v>121</v>
      </c>
      <c r="H55" s="32"/>
      <c r="I55" s="1">
        <v>3.5333000000000001</v>
      </c>
      <c r="J55" s="1">
        <v>2.5486300000000002</v>
      </c>
      <c r="K55" s="1">
        <v>75</v>
      </c>
      <c r="L55" s="12" t="s">
        <v>137</v>
      </c>
      <c r="M55" s="13">
        <v>3.6862745098039214</v>
      </c>
      <c r="N55" s="13">
        <v>2.5257885586757367</v>
      </c>
      <c r="O55" s="14">
        <v>51</v>
      </c>
      <c r="P55" s="12" t="s">
        <v>137</v>
      </c>
      <c r="Q55" s="11">
        <v>3.16</v>
      </c>
      <c r="R55" s="11">
        <v>2.5768197449999999</v>
      </c>
      <c r="S55" s="12">
        <v>25</v>
      </c>
      <c r="T55" s="12" t="s">
        <v>137</v>
      </c>
      <c r="U55" s="32"/>
      <c r="V55" s="27">
        <v>0.54255319148936165</v>
      </c>
      <c r="W55" s="27">
        <v>0.50085719246884075</v>
      </c>
      <c r="X55" s="14">
        <v>94</v>
      </c>
      <c r="Y55" s="25">
        <v>0.80645161300000001</v>
      </c>
      <c r="Z55" s="25">
        <v>0.40160966399999998</v>
      </c>
      <c r="AA55" s="12">
        <v>31</v>
      </c>
      <c r="AB55" s="32"/>
      <c r="AC55" s="11">
        <v>2.2799999999999998</v>
      </c>
      <c r="AD55" s="11">
        <v>1.95</v>
      </c>
      <c r="AE55" s="12">
        <v>25</v>
      </c>
      <c r="AF55" s="32"/>
    </row>
    <row r="56" spans="1:32" x14ac:dyDescent="0.2">
      <c r="A56" s="10">
        <v>5</v>
      </c>
      <c r="B56" s="2" t="s">
        <v>5</v>
      </c>
      <c r="C56" s="2" t="s">
        <v>15</v>
      </c>
      <c r="D56" s="2" t="s">
        <v>16</v>
      </c>
      <c r="E56" s="2" t="s">
        <v>73</v>
      </c>
      <c r="F56" s="2" t="s">
        <v>57</v>
      </c>
      <c r="G56" s="2" t="s">
        <v>121</v>
      </c>
      <c r="H56" s="32"/>
      <c r="I56" s="1">
        <v>3.625</v>
      </c>
      <c r="J56" s="1">
        <v>2.8215599999999998</v>
      </c>
      <c r="K56" s="1">
        <v>88</v>
      </c>
      <c r="L56" s="12" t="s">
        <v>137</v>
      </c>
      <c r="M56" s="13">
        <v>3.6101694915254239</v>
      </c>
      <c r="N56" s="13">
        <v>2.8888426817227071</v>
      </c>
      <c r="O56" s="14">
        <v>59</v>
      </c>
      <c r="P56" s="12" t="s">
        <v>137</v>
      </c>
      <c r="Q56" s="11">
        <v>3.448275862</v>
      </c>
      <c r="R56" s="11">
        <v>2.8483855939999998</v>
      </c>
      <c r="S56" s="12">
        <v>29</v>
      </c>
      <c r="T56" s="12" t="s">
        <v>137</v>
      </c>
      <c r="U56" s="32"/>
      <c r="V56" s="27">
        <v>0.62765957446808507</v>
      </c>
      <c r="W56" s="27">
        <v>0.48602054368703229</v>
      </c>
      <c r="X56" s="14">
        <v>94</v>
      </c>
      <c r="Y56" s="25">
        <v>0.93548387099999997</v>
      </c>
      <c r="Z56" s="25">
        <v>0.24973103799999999</v>
      </c>
      <c r="AA56" s="12">
        <v>31</v>
      </c>
      <c r="AB56" s="32"/>
      <c r="AC56" s="11">
        <v>1.96</v>
      </c>
      <c r="AD56" s="11">
        <v>1.86</v>
      </c>
      <c r="AE56" s="12">
        <v>25</v>
      </c>
      <c r="AF56" s="32"/>
    </row>
    <row r="57" spans="1:32" x14ac:dyDescent="0.2">
      <c r="A57" s="10">
        <v>6</v>
      </c>
      <c r="B57" s="2" t="s">
        <v>5</v>
      </c>
      <c r="C57" s="2" t="s">
        <v>15</v>
      </c>
      <c r="D57" s="2" t="s">
        <v>16</v>
      </c>
      <c r="E57" s="2" t="s">
        <v>73</v>
      </c>
      <c r="F57" s="2" t="s">
        <v>53</v>
      </c>
      <c r="G57" s="2" t="s">
        <v>121</v>
      </c>
      <c r="H57" s="32"/>
      <c r="I57" s="1">
        <v>3.0089000000000001</v>
      </c>
      <c r="J57" s="1">
        <v>2.8773599999999999</v>
      </c>
      <c r="K57" s="1">
        <v>112</v>
      </c>
      <c r="L57" s="12" t="s">
        <v>137</v>
      </c>
      <c r="M57" s="13">
        <v>3</v>
      </c>
      <c r="N57" s="13">
        <v>3.0242918945456694</v>
      </c>
      <c r="O57" s="14">
        <v>83</v>
      </c>
      <c r="P57" s="12" t="s">
        <v>137</v>
      </c>
      <c r="Q57" s="11">
        <v>2.9655172410000001</v>
      </c>
      <c r="R57" s="11">
        <v>2.4565184219999998</v>
      </c>
      <c r="S57" s="12">
        <v>29</v>
      </c>
      <c r="T57" s="12" t="s">
        <v>137</v>
      </c>
      <c r="U57" s="32"/>
      <c r="V57" s="27">
        <v>0.88297872340425532</v>
      </c>
      <c r="W57" s="27">
        <v>0.32316921825641171</v>
      </c>
      <c r="X57" s="14">
        <v>94</v>
      </c>
      <c r="Y57" s="25">
        <v>0.93548387099999997</v>
      </c>
      <c r="Z57" s="25">
        <v>0.24973103799999999</v>
      </c>
      <c r="AA57" s="12">
        <v>31</v>
      </c>
      <c r="AB57" s="32"/>
      <c r="AC57" s="11">
        <v>2.92</v>
      </c>
      <c r="AD57" s="11">
        <v>1.63</v>
      </c>
      <c r="AE57" s="12">
        <v>25</v>
      </c>
      <c r="AF57" s="32"/>
    </row>
    <row r="58" spans="1:32" x14ac:dyDescent="0.2">
      <c r="A58" s="10">
        <v>7</v>
      </c>
      <c r="B58" s="2" t="s">
        <v>5</v>
      </c>
      <c r="C58" s="2" t="s">
        <v>15</v>
      </c>
      <c r="D58" s="2" t="s">
        <v>76</v>
      </c>
      <c r="E58" s="2" t="s">
        <v>118</v>
      </c>
      <c r="F58" s="2" t="s">
        <v>92</v>
      </c>
      <c r="G58" s="2" t="s">
        <v>119</v>
      </c>
      <c r="H58" s="32"/>
      <c r="I58" s="1">
        <v>5.5439999999999996</v>
      </c>
      <c r="J58" s="1">
        <v>2.55742</v>
      </c>
      <c r="K58" s="1">
        <v>125</v>
      </c>
      <c r="L58" s="12" t="s">
        <v>137</v>
      </c>
      <c r="M58" s="13">
        <v>5.7553191489361701</v>
      </c>
      <c r="N58" s="13">
        <v>2.4127179614627274</v>
      </c>
      <c r="O58" s="14">
        <v>94</v>
      </c>
      <c r="P58" s="12" t="s">
        <v>137</v>
      </c>
      <c r="Q58" s="11">
        <v>5.2903225809999999</v>
      </c>
      <c r="R58" s="11">
        <v>2.268531807</v>
      </c>
      <c r="S58" s="12">
        <v>31</v>
      </c>
      <c r="T58" s="12" t="s">
        <v>137</v>
      </c>
      <c r="U58" s="32"/>
      <c r="V58" s="27">
        <v>1</v>
      </c>
      <c r="W58" s="27">
        <v>0</v>
      </c>
      <c r="X58" s="14">
        <v>94</v>
      </c>
      <c r="Y58" s="25">
        <v>1</v>
      </c>
      <c r="Z58" s="25">
        <v>0</v>
      </c>
      <c r="AA58" s="12">
        <v>31</v>
      </c>
      <c r="AB58" s="32"/>
      <c r="AC58" s="11">
        <v>7.76</v>
      </c>
      <c r="AD58" s="11">
        <v>1.61</v>
      </c>
      <c r="AE58" s="12">
        <v>25</v>
      </c>
      <c r="AF58" s="32"/>
    </row>
    <row r="59" spans="1:32" x14ac:dyDescent="0.2">
      <c r="A59" s="10">
        <v>8</v>
      </c>
      <c r="B59" s="2" t="s">
        <v>5</v>
      </c>
      <c r="C59" s="2" t="s">
        <v>15</v>
      </c>
      <c r="D59" s="2" t="s">
        <v>76</v>
      </c>
      <c r="E59" s="2" t="s">
        <v>118</v>
      </c>
      <c r="F59" s="2" t="s">
        <v>93</v>
      </c>
      <c r="G59" s="2" t="s">
        <v>119</v>
      </c>
      <c r="H59" s="32"/>
      <c r="I59" s="1">
        <v>4.6982999999999997</v>
      </c>
      <c r="J59" s="1">
        <v>2.70336</v>
      </c>
      <c r="K59" s="1">
        <v>116</v>
      </c>
      <c r="L59" s="12" t="s">
        <v>137</v>
      </c>
      <c r="M59" s="13">
        <v>4.8390804597701154</v>
      </c>
      <c r="N59" s="13">
        <v>2.5693794528097085</v>
      </c>
      <c r="O59" s="14">
        <v>87</v>
      </c>
      <c r="P59" s="12" t="s">
        <v>137</v>
      </c>
      <c r="Q59" s="11">
        <v>4.6896551720000001</v>
      </c>
      <c r="R59" s="11">
        <v>2.5509584790000002</v>
      </c>
      <c r="S59" s="12">
        <v>29</v>
      </c>
      <c r="T59" s="12" t="s">
        <v>137</v>
      </c>
      <c r="U59" s="32"/>
      <c r="V59" s="27">
        <v>0.92553191489361697</v>
      </c>
      <c r="W59" s="27">
        <v>0.26393880449618318</v>
      </c>
      <c r="X59" s="14">
        <v>94</v>
      </c>
      <c r="Y59" s="25">
        <v>0.93548387099999997</v>
      </c>
      <c r="Z59" s="25">
        <v>0.24973103799999999</v>
      </c>
      <c r="AA59" s="12">
        <v>31</v>
      </c>
      <c r="AB59" s="32"/>
      <c r="AC59" s="11">
        <v>7</v>
      </c>
      <c r="AD59" s="11">
        <v>1.66</v>
      </c>
      <c r="AE59" s="12">
        <v>25</v>
      </c>
      <c r="AF59" s="32"/>
    </row>
    <row r="60" spans="1:32" x14ac:dyDescent="0.2">
      <c r="A60" s="10">
        <v>9</v>
      </c>
      <c r="B60" s="2" t="s">
        <v>5</v>
      </c>
      <c r="C60" s="2" t="s">
        <v>15</v>
      </c>
      <c r="D60" s="2" t="s">
        <v>76</v>
      </c>
      <c r="E60" s="2" t="s">
        <v>118</v>
      </c>
      <c r="F60" s="2" t="s">
        <v>94</v>
      </c>
      <c r="G60" s="2" t="s">
        <v>119</v>
      </c>
      <c r="H60" s="32"/>
      <c r="I60" s="1">
        <v>4.5999999999999996</v>
      </c>
      <c r="J60" s="1">
        <v>2.9154800000000001</v>
      </c>
      <c r="K60" s="1">
        <v>125</v>
      </c>
      <c r="L60" s="12" t="s">
        <v>137</v>
      </c>
      <c r="M60" s="13">
        <v>4.7234042553191493</v>
      </c>
      <c r="N60" s="13">
        <v>2.8299635444255098</v>
      </c>
      <c r="O60" s="14">
        <v>94</v>
      </c>
      <c r="P60" s="12" t="s">
        <v>137</v>
      </c>
      <c r="Q60" s="11">
        <v>4.5806451609999996</v>
      </c>
      <c r="R60" s="11">
        <v>2.8257647170000002</v>
      </c>
      <c r="S60" s="12">
        <v>31</v>
      </c>
      <c r="T60" s="12" t="s">
        <v>137</v>
      </c>
      <c r="U60" s="32"/>
      <c r="V60" s="27">
        <v>1</v>
      </c>
      <c r="W60" s="27">
        <v>0</v>
      </c>
      <c r="X60" s="14">
        <v>94</v>
      </c>
      <c r="Y60" s="25">
        <v>1</v>
      </c>
      <c r="Z60" s="25">
        <v>0</v>
      </c>
      <c r="AA60" s="12">
        <v>31</v>
      </c>
      <c r="AB60" s="32"/>
      <c r="AC60" s="11">
        <v>7.2</v>
      </c>
      <c r="AD60" s="11">
        <v>1.66</v>
      </c>
      <c r="AE60" s="12">
        <v>25</v>
      </c>
      <c r="AF60" s="32"/>
    </row>
    <row r="61" spans="1:32" x14ac:dyDescent="0.2">
      <c r="A61" s="10">
        <v>10</v>
      </c>
      <c r="B61" s="2" t="s">
        <v>5</v>
      </c>
      <c r="C61" s="2" t="s">
        <v>15</v>
      </c>
      <c r="D61" s="2" t="s">
        <v>76</v>
      </c>
      <c r="E61" s="2" t="s">
        <v>118</v>
      </c>
      <c r="F61" s="2" t="s">
        <v>95</v>
      </c>
      <c r="G61" s="2" t="s">
        <v>119</v>
      </c>
      <c r="H61" s="32"/>
      <c r="I61" s="1">
        <v>4.2339000000000002</v>
      </c>
      <c r="J61" s="1">
        <v>3.1856100000000001</v>
      </c>
      <c r="K61" s="1">
        <v>124</v>
      </c>
      <c r="L61" s="12" t="s">
        <v>137</v>
      </c>
      <c r="M61" s="13">
        <v>4.258064516129032</v>
      </c>
      <c r="N61" s="13">
        <v>3.039247710859768</v>
      </c>
      <c r="O61" s="14">
        <v>93</v>
      </c>
      <c r="P61" s="12" t="s">
        <v>137</v>
      </c>
      <c r="Q61" s="11">
        <v>4.548387097</v>
      </c>
      <c r="R61" s="11">
        <v>3.254112369</v>
      </c>
      <c r="S61" s="12">
        <v>31</v>
      </c>
      <c r="T61" s="12" t="s">
        <v>137</v>
      </c>
      <c r="U61" s="32"/>
      <c r="V61" s="27">
        <v>0.98936170212765961</v>
      </c>
      <c r="W61" s="27">
        <v>0.10314212462587898</v>
      </c>
      <c r="X61" s="14">
        <v>94</v>
      </c>
      <c r="Y61" s="25">
        <v>1</v>
      </c>
      <c r="Z61" s="25">
        <v>0</v>
      </c>
      <c r="AA61" s="12">
        <v>31</v>
      </c>
      <c r="AB61" s="32"/>
      <c r="AC61" s="11">
        <v>7.08</v>
      </c>
      <c r="AD61" s="11">
        <v>1.44</v>
      </c>
      <c r="AE61" s="12">
        <v>25</v>
      </c>
      <c r="AF61" s="32"/>
    </row>
    <row r="62" spans="1:32" x14ac:dyDescent="0.2">
      <c r="A62" s="10">
        <v>11</v>
      </c>
      <c r="B62" s="2" t="s">
        <v>5</v>
      </c>
      <c r="C62" s="2" t="s">
        <v>15</v>
      </c>
      <c r="D62" s="2" t="s">
        <v>76</v>
      </c>
      <c r="E62" s="2" t="s">
        <v>118</v>
      </c>
      <c r="F62" s="2" t="s">
        <v>96</v>
      </c>
      <c r="G62" s="2" t="s">
        <v>119</v>
      </c>
      <c r="H62" s="32"/>
      <c r="I62" s="1">
        <v>3.8862000000000001</v>
      </c>
      <c r="J62" s="1">
        <v>3.8330000000000002</v>
      </c>
      <c r="K62" s="1">
        <v>123</v>
      </c>
      <c r="L62" s="12" t="s">
        <v>137</v>
      </c>
      <c r="M62" s="13">
        <v>3.8913043478260869</v>
      </c>
      <c r="N62" s="13">
        <v>3.8728599811801927</v>
      </c>
      <c r="O62" s="14">
        <v>92</v>
      </c>
      <c r="P62" s="12" t="s">
        <v>137</v>
      </c>
      <c r="Q62" s="11">
        <v>3.9354838710000002</v>
      </c>
      <c r="R62" s="11">
        <v>3.8116967690000001</v>
      </c>
      <c r="S62" s="12">
        <v>31</v>
      </c>
      <c r="T62" s="12" t="s">
        <v>137</v>
      </c>
      <c r="U62" s="32"/>
      <c r="V62" s="27">
        <v>0.97872340425531912</v>
      </c>
      <c r="W62" s="27">
        <v>0.14507865158346245</v>
      </c>
      <c r="X62" s="14">
        <v>94</v>
      </c>
      <c r="Y62" s="25">
        <v>1</v>
      </c>
      <c r="Z62" s="25">
        <v>0</v>
      </c>
      <c r="AA62" s="12">
        <v>31</v>
      </c>
      <c r="AB62" s="32"/>
      <c r="AC62" s="11">
        <v>7.52</v>
      </c>
      <c r="AD62" s="11">
        <v>1.61</v>
      </c>
      <c r="AE62" s="12">
        <v>25</v>
      </c>
      <c r="AF62" s="32"/>
    </row>
    <row r="63" spans="1:32" x14ac:dyDescent="0.2">
      <c r="A63" s="10">
        <v>12</v>
      </c>
      <c r="B63" s="2" t="s">
        <v>5</v>
      </c>
      <c r="C63" s="2" t="s">
        <v>15</v>
      </c>
      <c r="D63" s="2" t="s">
        <v>76</v>
      </c>
      <c r="E63" s="2" t="s">
        <v>118</v>
      </c>
      <c r="F63" s="2" t="s">
        <v>97</v>
      </c>
      <c r="G63" s="2" t="s">
        <v>122</v>
      </c>
      <c r="H63" s="32"/>
      <c r="I63" s="1">
        <v>3.5164</v>
      </c>
      <c r="J63" s="1">
        <v>3.9338199999999999</v>
      </c>
      <c r="K63" s="1">
        <v>122</v>
      </c>
      <c r="L63" s="12" t="s">
        <v>137</v>
      </c>
      <c r="M63" s="13">
        <v>3.2417582417582418</v>
      </c>
      <c r="N63" s="13">
        <v>4.2199016822160926</v>
      </c>
      <c r="O63" s="14">
        <v>91</v>
      </c>
      <c r="P63" s="12" t="s">
        <v>137</v>
      </c>
      <c r="Q63" s="11">
        <v>4.3870967739999998</v>
      </c>
      <c r="R63" s="11">
        <v>2.8598067459999998</v>
      </c>
      <c r="S63" s="12">
        <v>31</v>
      </c>
      <c r="T63" s="12" t="s">
        <v>137</v>
      </c>
      <c r="U63" s="32"/>
      <c r="V63" s="27">
        <v>0.96808510638297873</v>
      </c>
      <c r="W63" s="27">
        <v>0.17671602026643116</v>
      </c>
      <c r="X63" s="14">
        <v>94</v>
      </c>
      <c r="Y63" s="25">
        <v>1</v>
      </c>
      <c r="Z63" s="25">
        <v>0</v>
      </c>
      <c r="AA63" s="12">
        <v>31</v>
      </c>
      <c r="AB63" s="32"/>
      <c r="AC63" s="11">
        <v>7.96</v>
      </c>
      <c r="AD63" s="11">
        <v>1.27</v>
      </c>
      <c r="AE63" s="12">
        <v>25</v>
      </c>
      <c r="AF63" s="32"/>
    </row>
    <row r="64" spans="1:32" x14ac:dyDescent="0.2">
      <c r="A64" s="19">
        <v>1</v>
      </c>
      <c r="B64" s="2" t="s">
        <v>4</v>
      </c>
      <c r="C64" s="2" t="s">
        <v>15</v>
      </c>
      <c r="D64" s="2" t="s">
        <v>16</v>
      </c>
      <c r="E64" s="2" t="s">
        <v>73</v>
      </c>
      <c r="F64" s="2" t="s">
        <v>50</v>
      </c>
      <c r="G64" s="2" t="s">
        <v>121</v>
      </c>
      <c r="H64" s="32"/>
      <c r="I64" s="1">
        <v>4.5853999999999999</v>
      </c>
      <c r="J64" s="1">
        <v>2.7785099999999998</v>
      </c>
      <c r="K64" s="1">
        <v>123</v>
      </c>
      <c r="L64" s="12" t="s">
        <v>137</v>
      </c>
      <c r="M64" s="13">
        <v>4.6086956521739131</v>
      </c>
      <c r="N64" s="13">
        <v>2.6184322200450212</v>
      </c>
      <c r="O64" s="14">
        <v>92</v>
      </c>
      <c r="P64" s="12" t="s">
        <v>137</v>
      </c>
      <c r="Q64" s="11">
        <v>4.8387096769999998</v>
      </c>
      <c r="R64" s="11">
        <v>2.7337004739999999</v>
      </c>
      <c r="S64" s="12">
        <v>31</v>
      </c>
      <c r="T64" s="12" t="s">
        <v>137</v>
      </c>
      <c r="U64" s="32"/>
      <c r="V64" s="27">
        <v>0.97872340425531912</v>
      </c>
      <c r="W64" s="27">
        <v>0.14507865158346245</v>
      </c>
      <c r="X64" s="14">
        <v>94</v>
      </c>
      <c r="Y64" s="25">
        <v>1</v>
      </c>
      <c r="Z64" s="25">
        <v>0</v>
      </c>
      <c r="AA64" s="12">
        <v>31</v>
      </c>
      <c r="AB64" s="32"/>
      <c r="AC64" s="11">
        <v>5.52</v>
      </c>
      <c r="AD64" s="11">
        <v>1.64</v>
      </c>
      <c r="AE64" s="12">
        <v>25</v>
      </c>
      <c r="AF64" s="32"/>
    </row>
    <row r="65" spans="1:32" x14ac:dyDescent="0.2">
      <c r="A65" s="19">
        <v>2</v>
      </c>
      <c r="B65" s="2" t="s">
        <v>4</v>
      </c>
      <c r="C65" s="2" t="s">
        <v>15</v>
      </c>
      <c r="D65" s="2" t="s">
        <v>16</v>
      </c>
      <c r="E65" s="2" t="s">
        <v>73</v>
      </c>
      <c r="F65" s="2" t="s">
        <v>48</v>
      </c>
      <c r="G65" s="2" t="s">
        <v>121</v>
      </c>
      <c r="H65" s="32"/>
      <c r="I65" s="1">
        <v>4.5202999999999998</v>
      </c>
      <c r="J65" s="1">
        <v>2.6499299999999999</v>
      </c>
      <c r="K65" s="1">
        <v>123</v>
      </c>
      <c r="L65" s="12" t="s">
        <v>137</v>
      </c>
      <c r="M65" s="13">
        <v>4.3478260869565215</v>
      </c>
      <c r="N65" s="13">
        <v>2.7433627500228783</v>
      </c>
      <c r="O65" s="14">
        <v>92</v>
      </c>
      <c r="P65" s="12" t="s">
        <v>137</v>
      </c>
      <c r="Q65" s="11">
        <v>5.2580645160000001</v>
      </c>
      <c r="R65" s="11">
        <v>1.914292592</v>
      </c>
      <c r="S65" s="12">
        <v>31</v>
      </c>
      <c r="T65" s="12" t="s">
        <v>137</v>
      </c>
      <c r="U65" s="32"/>
      <c r="V65" s="27">
        <v>0.97872340425531912</v>
      </c>
      <c r="W65" s="27">
        <v>0.14507865158346245</v>
      </c>
      <c r="X65" s="14">
        <v>94</v>
      </c>
      <c r="Y65" s="25">
        <v>1</v>
      </c>
      <c r="Z65" s="25">
        <v>0</v>
      </c>
      <c r="AA65" s="12">
        <v>31</v>
      </c>
      <c r="AB65" s="32"/>
      <c r="AC65" s="11">
        <v>5.8</v>
      </c>
      <c r="AD65" s="11">
        <v>1.89</v>
      </c>
      <c r="AE65" s="12">
        <v>25</v>
      </c>
      <c r="AF65" s="32"/>
    </row>
    <row r="66" spans="1:32" x14ac:dyDescent="0.2">
      <c r="A66" s="19">
        <v>3</v>
      </c>
      <c r="B66" s="2" t="s">
        <v>4</v>
      </c>
      <c r="C66" s="2" t="s">
        <v>15</v>
      </c>
      <c r="D66" s="2" t="s">
        <v>16</v>
      </c>
      <c r="E66" s="2" t="s">
        <v>73</v>
      </c>
      <c r="F66" s="2" t="s">
        <v>56</v>
      </c>
      <c r="G66" s="2" t="s">
        <v>121</v>
      </c>
      <c r="H66" s="32"/>
      <c r="I66" s="1">
        <v>4.1870000000000003</v>
      </c>
      <c r="J66" s="1">
        <v>2.5068700000000002</v>
      </c>
      <c r="K66" s="1">
        <v>123</v>
      </c>
      <c r="L66" s="12" t="s">
        <v>137</v>
      </c>
      <c r="M66" s="13">
        <v>4.2765957446808507</v>
      </c>
      <c r="N66" s="13">
        <v>2.4904300933521846</v>
      </c>
      <c r="O66" s="14">
        <v>94</v>
      </c>
      <c r="P66" s="12" t="s">
        <v>137</v>
      </c>
      <c r="Q66" s="11">
        <v>4.1379310340000002</v>
      </c>
      <c r="R66" s="11">
        <v>2.2155963070000002</v>
      </c>
      <c r="S66" s="12">
        <v>29</v>
      </c>
      <c r="T66" s="12" t="s">
        <v>137</v>
      </c>
      <c r="U66" s="32"/>
      <c r="V66" s="27">
        <v>1</v>
      </c>
      <c r="W66" s="27">
        <v>0</v>
      </c>
      <c r="X66" s="14">
        <v>94</v>
      </c>
      <c r="Y66" s="25">
        <v>0.93548387099999997</v>
      </c>
      <c r="Z66" s="25">
        <v>0.24973103799999999</v>
      </c>
      <c r="AA66" s="12">
        <v>31</v>
      </c>
      <c r="AB66" s="32"/>
      <c r="AC66" s="11">
        <v>4.5599999999999996</v>
      </c>
      <c r="AD66" s="11">
        <v>1.64</v>
      </c>
      <c r="AE66" s="12">
        <v>25</v>
      </c>
      <c r="AF66" s="32"/>
    </row>
    <row r="67" spans="1:32" x14ac:dyDescent="0.2">
      <c r="A67" s="19">
        <v>4</v>
      </c>
      <c r="B67" s="2" t="s">
        <v>4</v>
      </c>
      <c r="C67" s="2" t="s">
        <v>15</v>
      </c>
      <c r="D67" s="2" t="s">
        <v>16</v>
      </c>
      <c r="E67" s="2" t="s">
        <v>73</v>
      </c>
      <c r="F67" s="2" t="s">
        <v>47</v>
      </c>
      <c r="G67" s="2" t="s">
        <v>121</v>
      </c>
      <c r="H67" s="32"/>
      <c r="I67" s="1">
        <v>3.6560000000000001</v>
      </c>
      <c r="J67" s="1">
        <v>3.1369400000000001</v>
      </c>
      <c r="K67" s="1">
        <v>125</v>
      </c>
      <c r="L67" s="12" t="s">
        <v>137</v>
      </c>
      <c r="M67" s="13">
        <v>3.6170212765957448</v>
      </c>
      <c r="N67" s="13">
        <v>3.0729705532347387</v>
      </c>
      <c r="O67" s="14">
        <v>94</v>
      </c>
      <c r="P67" s="12" t="s">
        <v>137</v>
      </c>
      <c r="Q67" s="11">
        <v>3.766666667</v>
      </c>
      <c r="R67" s="11">
        <v>3.4309276249999998</v>
      </c>
      <c r="S67" s="12">
        <v>30</v>
      </c>
      <c r="T67" s="12" t="s">
        <v>137</v>
      </c>
      <c r="U67" s="32"/>
      <c r="V67" s="27">
        <v>1</v>
      </c>
      <c r="W67" s="27">
        <v>0</v>
      </c>
      <c r="X67" s="14">
        <v>94</v>
      </c>
      <c r="Y67" s="25">
        <v>0.96774193500000005</v>
      </c>
      <c r="Z67" s="25">
        <v>0.17960530199999999</v>
      </c>
      <c r="AA67" s="12">
        <v>31</v>
      </c>
      <c r="AB67" s="32"/>
      <c r="AC67" s="11">
        <v>4.8</v>
      </c>
      <c r="AD67" s="11">
        <v>1.66</v>
      </c>
      <c r="AE67" s="12">
        <v>25</v>
      </c>
      <c r="AF67" s="32"/>
    </row>
    <row r="68" spans="1:32" x14ac:dyDescent="0.2">
      <c r="A68" s="19">
        <v>5</v>
      </c>
      <c r="B68" s="2" t="s">
        <v>4</v>
      </c>
      <c r="C68" s="2" t="s">
        <v>15</v>
      </c>
      <c r="D68" s="2" t="s">
        <v>16</v>
      </c>
      <c r="E68" s="2" t="s">
        <v>73</v>
      </c>
      <c r="F68" s="2" t="s">
        <v>60</v>
      </c>
      <c r="G68" s="2" t="s">
        <v>121</v>
      </c>
      <c r="H68" s="32"/>
      <c r="I68" s="1">
        <v>3.6802999999999999</v>
      </c>
      <c r="J68" s="1">
        <v>3.0213199999999998</v>
      </c>
      <c r="K68" s="1">
        <v>122</v>
      </c>
      <c r="L68" s="12" t="s">
        <v>137</v>
      </c>
      <c r="M68" s="13">
        <v>3.6021505376344085</v>
      </c>
      <c r="N68" s="13">
        <v>2.9159970512980729</v>
      </c>
      <c r="O68" s="14">
        <v>93</v>
      </c>
      <c r="P68" s="12" t="s">
        <v>137</v>
      </c>
      <c r="Q68" s="11">
        <v>3.9333333330000002</v>
      </c>
      <c r="R68" s="11">
        <v>3.3211270759999998</v>
      </c>
      <c r="S68" s="12">
        <v>30</v>
      </c>
      <c r="T68" s="12" t="s">
        <v>137</v>
      </c>
      <c r="U68" s="32"/>
      <c r="V68" s="27">
        <v>0.98936170212765961</v>
      </c>
      <c r="W68" s="27">
        <v>0.10314212462587898</v>
      </c>
      <c r="X68" s="14">
        <v>94</v>
      </c>
      <c r="Y68" s="25">
        <v>0.96774193500000005</v>
      </c>
      <c r="Z68" s="25">
        <v>0.17960530199999999</v>
      </c>
      <c r="AA68" s="12">
        <v>31</v>
      </c>
      <c r="AB68" s="32"/>
      <c r="AC68" s="11">
        <v>4.3600000000000003</v>
      </c>
      <c r="AD68" s="11">
        <v>1.7</v>
      </c>
      <c r="AE68" s="12">
        <v>25</v>
      </c>
      <c r="AF68" s="32"/>
    </row>
    <row r="69" spans="1:32" x14ac:dyDescent="0.2">
      <c r="A69" s="19">
        <v>6</v>
      </c>
      <c r="B69" s="2" t="s">
        <v>4</v>
      </c>
      <c r="C69" s="2" t="s">
        <v>15</v>
      </c>
      <c r="D69" s="2" t="s">
        <v>76</v>
      </c>
      <c r="E69" s="2" t="s">
        <v>118</v>
      </c>
      <c r="F69" s="2" t="s">
        <v>98</v>
      </c>
      <c r="G69" s="2" t="s">
        <v>119</v>
      </c>
      <c r="H69" s="32"/>
      <c r="I69" s="1">
        <v>4.6066000000000003</v>
      </c>
      <c r="J69" s="1">
        <v>3.0628600000000001</v>
      </c>
      <c r="K69" s="1">
        <v>122</v>
      </c>
      <c r="L69" s="12" t="s">
        <v>137</v>
      </c>
      <c r="M69" s="13">
        <v>4.5217391304347823</v>
      </c>
      <c r="N69" s="13">
        <v>3.2156152688984516</v>
      </c>
      <c r="O69" s="14">
        <v>92</v>
      </c>
      <c r="P69" s="12" t="s">
        <v>137</v>
      </c>
      <c r="Q69" s="11">
        <v>5.0999999999999996</v>
      </c>
      <c r="R69" s="11">
        <v>2.2182627560000001</v>
      </c>
      <c r="S69" s="12">
        <v>30</v>
      </c>
      <c r="T69" s="12" t="s">
        <v>137</v>
      </c>
      <c r="U69" s="32"/>
      <c r="V69" s="27">
        <v>0.98936170212765961</v>
      </c>
      <c r="W69" s="27">
        <v>0.10314212462587898</v>
      </c>
      <c r="X69" s="14">
        <v>94</v>
      </c>
      <c r="Y69" s="25">
        <v>0.96774193500000005</v>
      </c>
      <c r="Z69" s="25">
        <v>0.17960530199999999</v>
      </c>
      <c r="AA69" s="12">
        <v>31</v>
      </c>
      <c r="AB69" s="32"/>
      <c r="AC69" s="11">
        <v>7.08</v>
      </c>
      <c r="AD69" s="11">
        <v>1.89</v>
      </c>
      <c r="AE69" s="12">
        <v>25</v>
      </c>
      <c r="AF69" s="32"/>
    </row>
    <row r="70" spans="1:32" x14ac:dyDescent="0.2">
      <c r="A70" s="19">
        <v>7</v>
      </c>
      <c r="B70" s="2" t="s">
        <v>4</v>
      </c>
      <c r="C70" s="2" t="s">
        <v>15</v>
      </c>
      <c r="D70" s="2" t="s">
        <v>76</v>
      </c>
      <c r="E70" s="2" t="s">
        <v>118</v>
      </c>
      <c r="F70" s="2" t="s">
        <v>99</v>
      </c>
      <c r="G70" s="2" t="s">
        <v>119</v>
      </c>
      <c r="H70" s="32"/>
      <c r="I70" s="1">
        <v>4.7016</v>
      </c>
      <c r="J70" s="1">
        <v>2.8654899999999999</v>
      </c>
      <c r="K70" s="1">
        <v>124</v>
      </c>
      <c r="L70" s="12" t="s">
        <v>137</v>
      </c>
      <c r="M70" s="13">
        <v>4.4468085106382977</v>
      </c>
      <c r="N70" s="13">
        <v>2.9498205568773592</v>
      </c>
      <c r="O70" s="14">
        <v>94</v>
      </c>
      <c r="P70" s="12" t="s">
        <v>137</v>
      </c>
      <c r="Q70" s="11">
        <v>5.4666666670000001</v>
      </c>
      <c r="R70" s="11">
        <v>2.4457328540000001</v>
      </c>
      <c r="S70" s="12">
        <v>30</v>
      </c>
      <c r="T70" s="12" t="s">
        <v>137</v>
      </c>
      <c r="U70" s="32"/>
      <c r="V70" s="27">
        <v>1</v>
      </c>
      <c r="W70" s="27">
        <v>0</v>
      </c>
      <c r="X70" s="14">
        <v>94</v>
      </c>
      <c r="Y70" s="25">
        <v>0.96774193500000005</v>
      </c>
      <c r="Z70" s="25">
        <v>0.17960530199999999</v>
      </c>
      <c r="AA70" s="12">
        <v>31</v>
      </c>
      <c r="AB70" s="32"/>
      <c r="AC70" s="11">
        <v>6.88</v>
      </c>
      <c r="AD70" s="11">
        <v>1.51</v>
      </c>
      <c r="AE70" s="12">
        <v>25</v>
      </c>
      <c r="AF70" s="32"/>
    </row>
    <row r="71" spans="1:32" x14ac:dyDescent="0.2">
      <c r="A71" s="19">
        <v>8</v>
      </c>
      <c r="B71" s="2" t="s">
        <v>4</v>
      </c>
      <c r="C71" s="2" t="s">
        <v>15</v>
      </c>
      <c r="D71" s="2" t="s">
        <v>76</v>
      </c>
      <c r="E71" s="2" t="s">
        <v>118</v>
      </c>
      <c r="F71" s="2" t="s">
        <v>100</v>
      </c>
      <c r="G71" s="2" t="s">
        <v>119</v>
      </c>
      <c r="H71" s="32"/>
      <c r="I71" s="1">
        <v>4.2195</v>
      </c>
      <c r="J71" s="1">
        <v>2.9407700000000001</v>
      </c>
      <c r="K71" s="1">
        <v>123</v>
      </c>
      <c r="L71" s="12" t="s">
        <v>137</v>
      </c>
      <c r="M71" s="13">
        <v>3.9680851063829787</v>
      </c>
      <c r="N71" s="13">
        <v>2.9455712251007249</v>
      </c>
      <c r="O71" s="14">
        <v>94</v>
      </c>
      <c r="P71" s="12" t="s">
        <v>137</v>
      </c>
      <c r="Q71" s="11">
        <v>5.0689655169999996</v>
      </c>
      <c r="R71" s="11">
        <v>2.8021807129999998</v>
      </c>
      <c r="S71" s="12">
        <v>29</v>
      </c>
      <c r="T71" s="12" t="s">
        <v>137</v>
      </c>
      <c r="U71" s="32"/>
      <c r="V71" s="27">
        <v>1</v>
      </c>
      <c r="W71" s="27">
        <v>0</v>
      </c>
      <c r="X71" s="14">
        <v>94</v>
      </c>
      <c r="Y71" s="25">
        <v>0.93548387099999997</v>
      </c>
      <c r="Z71" s="25">
        <v>0.24973103799999999</v>
      </c>
      <c r="AA71" s="12">
        <v>31</v>
      </c>
      <c r="AB71" s="32"/>
      <c r="AC71" s="11">
        <v>5.48</v>
      </c>
      <c r="AD71" s="11">
        <v>1.83</v>
      </c>
      <c r="AE71" s="12">
        <v>25</v>
      </c>
      <c r="AF71" s="32"/>
    </row>
    <row r="72" spans="1:32" x14ac:dyDescent="0.2">
      <c r="A72" s="19">
        <v>9</v>
      </c>
      <c r="B72" s="2" t="s">
        <v>4</v>
      </c>
      <c r="C72" s="2" t="s">
        <v>15</v>
      </c>
      <c r="D72" s="2" t="s">
        <v>76</v>
      </c>
      <c r="E72" s="2" t="s">
        <v>118</v>
      </c>
      <c r="F72" s="2" t="s">
        <v>101</v>
      </c>
      <c r="G72" s="2" t="s">
        <v>119</v>
      </c>
      <c r="H72" s="32"/>
      <c r="I72" s="1">
        <v>3.6475</v>
      </c>
      <c r="J72" s="1">
        <v>3.3375499999999998</v>
      </c>
      <c r="K72" s="1">
        <v>122</v>
      </c>
      <c r="L72" s="12" t="s">
        <v>137</v>
      </c>
      <c r="M72" s="13">
        <v>3.5161290322580645</v>
      </c>
      <c r="N72" s="13">
        <v>3.3770739303420338</v>
      </c>
      <c r="O72" s="14">
        <v>93</v>
      </c>
      <c r="P72" s="12" t="s">
        <v>137</v>
      </c>
      <c r="Q72" s="11">
        <v>4.0689655169999996</v>
      </c>
      <c r="R72" s="11">
        <v>3.2285670689999999</v>
      </c>
      <c r="S72" s="12">
        <v>29</v>
      </c>
      <c r="T72" s="12" t="s">
        <v>137</v>
      </c>
      <c r="U72" s="32"/>
      <c r="V72" s="27">
        <v>0.98936170212765961</v>
      </c>
      <c r="W72" s="27">
        <v>0.10314212462587898</v>
      </c>
      <c r="X72" s="14">
        <v>94</v>
      </c>
      <c r="Y72" s="25">
        <v>0.93548387099999997</v>
      </c>
      <c r="Z72" s="25">
        <v>0.24973103799999999</v>
      </c>
      <c r="AA72" s="12">
        <v>31</v>
      </c>
      <c r="AB72" s="32"/>
      <c r="AC72" s="11">
        <v>6.4</v>
      </c>
      <c r="AD72" s="11">
        <v>1.68</v>
      </c>
      <c r="AE72" s="12">
        <v>25</v>
      </c>
      <c r="AF72" s="32"/>
    </row>
    <row r="73" spans="1:32" x14ac:dyDescent="0.2">
      <c r="A73" s="19">
        <v>10</v>
      </c>
      <c r="B73" s="2" t="s">
        <v>4</v>
      </c>
      <c r="C73" s="2" t="s">
        <v>15</v>
      </c>
      <c r="D73" s="2" t="s">
        <v>76</v>
      </c>
      <c r="E73" s="2" t="s">
        <v>118</v>
      </c>
      <c r="F73" s="2" t="s">
        <v>104</v>
      </c>
      <c r="G73" s="2" t="s">
        <v>119</v>
      </c>
      <c r="H73" s="32"/>
      <c r="I73" s="1">
        <v>3.6160000000000001</v>
      </c>
      <c r="J73" s="1">
        <v>3.1997599999999999</v>
      </c>
      <c r="K73" s="1">
        <v>125</v>
      </c>
      <c r="L73" s="12" t="s">
        <v>137</v>
      </c>
      <c r="M73" s="13">
        <v>3.1808510638297873</v>
      </c>
      <c r="N73" s="13">
        <v>3.398173975045462</v>
      </c>
      <c r="O73" s="14">
        <v>94</v>
      </c>
      <c r="P73" s="12" t="s">
        <v>137</v>
      </c>
      <c r="Q73" s="11">
        <v>4.8709677420000004</v>
      </c>
      <c r="R73" s="11">
        <v>2.0614224129999998</v>
      </c>
      <c r="S73" s="12">
        <v>31</v>
      </c>
      <c r="T73" s="12" t="s">
        <v>137</v>
      </c>
      <c r="U73" s="32"/>
      <c r="V73" s="27">
        <v>0.98936170212765961</v>
      </c>
      <c r="W73" s="27">
        <v>0.10314212462587898</v>
      </c>
      <c r="X73" s="14">
        <v>94</v>
      </c>
      <c r="Y73" s="25">
        <v>1</v>
      </c>
      <c r="Z73" s="25">
        <v>0</v>
      </c>
      <c r="AA73" s="12">
        <v>31</v>
      </c>
      <c r="AB73" s="32"/>
      <c r="AC73" s="11">
        <v>5.52</v>
      </c>
      <c r="AD73" s="11">
        <v>1.5</v>
      </c>
      <c r="AE73" s="12">
        <v>25</v>
      </c>
      <c r="AF73" s="32"/>
    </row>
    <row r="74" spans="1:32" x14ac:dyDescent="0.2">
      <c r="A74" s="19">
        <v>11</v>
      </c>
      <c r="B74" s="17" t="s">
        <v>4</v>
      </c>
      <c r="C74" s="17" t="s">
        <v>17</v>
      </c>
      <c r="D74" s="17" t="s">
        <v>16</v>
      </c>
      <c r="E74" s="17" t="s">
        <v>83</v>
      </c>
      <c r="F74" s="34" t="s">
        <v>144</v>
      </c>
      <c r="G74" s="17" t="s">
        <v>121</v>
      </c>
      <c r="H74" s="32"/>
      <c r="I74" s="1">
        <v>5.2255000000000003</v>
      </c>
      <c r="J74" s="1">
        <v>2.1659199999999998</v>
      </c>
      <c r="K74" s="1">
        <v>102</v>
      </c>
      <c r="L74" s="12" t="s">
        <v>137</v>
      </c>
      <c r="M74" s="13">
        <v>5.2307692307692308</v>
      </c>
      <c r="N74" s="13">
        <v>1.9601423015071742</v>
      </c>
      <c r="O74" s="14">
        <v>78</v>
      </c>
      <c r="P74" s="12" t="s">
        <v>137</v>
      </c>
      <c r="Q74" s="11">
        <v>5.208333333333333</v>
      </c>
      <c r="R74" s="11">
        <v>2.7816036454857676</v>
      </c>
      <c r="S74" s="12">
        <v>24</v>
      </c>
      <c r="T74" s="12" t="s">
        <v>137</v>
      </c>
      <c r="U74" s="32"/>
      <c r="V74" s="27">
        <v>0.98734177215189878</v>
      </c>
      <c r="W74" s="27">
        <v>0.11250879009260208</v>
      </c>
      <c r="X74" s="14">
        <v>79</v>
      </c>
      <c r="Y74" s="25">
        <v>0.96</v>
      </c>
      <c r="Z74" s="25">
        <v>0.20000000000000009</v>
      </c>
      <c r="AA74" s="12">
        <v>25</v>
      </c>
      <c r="AB74" s="32"/>
      <c r="AC74" s="11">
        <v>6.67</v>
      </c>
      <c r="AD74" s="11">
        <v>2.0299999999999998</v>
      </c>
      <c r="AE74" s="12">
        <v>21</v>
      </c>
      <c r="AF74" s="32"/>
    </row>
    <row r="75" spans="1:32" x14ac:dyDescent="0.2">
      <c r="A75" s="19">
        <v>12</v>
      </c>
      <c r="B75" s="17" t="s">
        <v>4</v>
      </c>
      <c r="C75" s="17" t="s">
        <v>17</v>
      </c>
      <c r="D75" s="17" t="s">
        <v>16</v>
      </c>
      <c r="E75" s="17" t="s">
        <v>83</v>
      </c>
      <c r="F75" s="34" t="s">
        <v>143</v>
      </c>
      <c r="G75" s="17" t="s">
        <v>121</v>
      </c>
      <c r="H75" s="32"/>
      <c r="I75" s="1">
        <v>5.0857000000000001</v>
      </c>
      <c r="J75" s="1">
        <v>2.4341900000000001</v>
      </c>
      <c r="K75" s="1">
        <v>105</v>
      </c>
      <c r="L75" s="12" t="s">
        <v>137</v>
      </c>
      <c r="M75" s="13">
        <v>5.1265822784810124</v>
      </c>
      <c r="N75" s="13">
        <v>2.191867770480616</v>
      </c>
      <c r="O75" s="14">
        <v>79</v>
      </c>
      <c r="P75" s="12" t="s">
        <v>137</v>
      </c>
      <c r="Q75" s="11">
        <v>4.9615384615384617</v>
      </c>
      <c r="R75" s="11">
        <v>3.1045871768178031</v>
      </c>
      <c r="S75" s="12">
        <v>26</v>
      </c>
      <c r="T75" s="12" t="s">
        <v>137</v>
      </c>
      <c r="U75" s="32"/>
      <c r="V75" s="27">
        <v>0.98750000000000004</v>
      </c>
      <c r="W75" s="27">
        <v>0.11180339887498933</v>
      </c>
      <c r="X75" s="14">
        <v>80</v>
      </c>
      <c r="Y75" s="25">
        <v>1</v>
      </c>
      <c r="Z75" s="25">
        <v>0</v>
      </c>
      <c r="AA75" s="12">
        <v>26</v>
      </c>
      <c r="AB75" s="32"/>
      <c r="AC75" s="11">
        <v>6.91</v>
      </c>
      <c r="AD75" s="11">
        <v>1.86</v>
      </c>
      <c r="AE75" s="12">
        <v>23</v>
      </c>
      <c r="AF75" s="32"/>
    </row>
    <row r="76" spans="1:32" x14ac:dyDescent="0.2">
      <c r="A76" s="19">
        <v>13</v>
      </c>
      <c r="B76" s="17" t="s">
        <v>4</v>
      </c>
      <c r="C76" s="17" t="s">
        <v>17</v>
      </c>
      <c r="D76" s="17" t="s">
        <v>16</v>
      </c>
      <c r="E76" s="17" t="s">
        <v>83</v>
      </c>
      <c r="F76" s="34" t="s">
        <v>145</v>
      </c>
      <c r="G76" s="17" t="s">
        <v>121</v>
      </c>
      <c r="H76" s="32"/>
      <c r="I76" s="1">
        <v>4.266</v>
      </c>
      <c r="J76" s="1">
        <v>3.33175</v>
      </c>
      <c r="K76" s="1">
        <v>94</v>
      </c>
      <c r="L76" s="12" t="s">
        <v>137</v>
      </c>
      <c r="M76" s="13">
        <v>4.128571428571429</v>
      </c>
      <c r="N76" s="13">
        <v>3.3097196718783026</v>
      </c>
      <c r="O76" s="14">
        <v>70</v>
      </c>
      <c r="P76" s="12" t="s">
        <v>137</v>
      </c>
      <c r="Q76" s="11">
        <v>4.666666666666667</v>
      </c>
      <c r="R76" s="11">
        <v>3.4346908811820844</v>
      </c>
      <c r="S76" s="12">
        <v>24</v>
      </c>
      <c r="T76" s="12" t="s">
        <v>137</v>
      </c>
      <c r="U76" s="32"/>
      <c r="V76" s="27">
        <v>0.95890410958904104</v>
      </c>
      <c r="W76" s="27">
        <v>0.19988581215169682</v>
      </c>
      <c r="X76" s="14">
        <v>73</v>
      </c>
      <c r="Y76" s="25">
        <v>0.96</v>
      </c>
      <c r="Z76" s="25">
        <v>0.20000000000000009</v>
      </c>
      <c r="AA76" s="12">
        <v>25</v>
      </c>
      <c r="AB76" s="32"/>
      <c r="AC76" s="11">
        <v>7.95</v>
      </c>
      <c r="AD76" s="11">
        <v>1.36</v>
      </c>
      <c r="AE76" s="12">
        <v>21</v>
      </c>
      <c r="AF76" s="32"/>
    </row>
    <row r="77" spans="1:32" x14ac:dyDescent="0.2">
      <c r="A77" s="19">
        <v>14</v>
      </c>
      <c r="B77" s="17" t="s">
        <v>4</v>
      </c>
      <c r="C77" s="17" t="s">
        <v>17</v>
      </c>
      <c r="D77" s="17" t="s">
        <v>16</v>
      </c>
      <c r="E77" s="17" t="s">
        <v>83</v>
      </c>
      <c r="F77" s="34" t="s">
        <v>146</v>
      </c>
      <c r="G77" s="17" t="s">
        <v>121</v>
      </c>
      <c r="H77" s="32"/>
      <c r="I77" s="1">
        <v>3.9802</v>
      </c>
      <c r="J77" s="1">
        <v>2.79278</v>
      </c>
      <c r="K77" s="1">
        <v>101</v>
      </c>
      <c r="L77" s="12" t="s">
        <v>137</v>
      </c>
      <c r="M77" s="13">
        <v>3.9220779220779223</v>
      </c>
      <c r="N77" s="13">
        <v>2.619593348143511</v>
      </c>
      <c r="O77" s="14">
        <v>77</v>
      </c>
      <c r="P77" s="12" t="s">
        <v>137</v>
      </c>
      <c r="Q77" s="11">
        <v>4.166666666666667</v>
      </c>
      <c r="R77" s="11">
        <v>3.3449074422323632</v>
      </c>
      <c r="S77" s="12">
        <v>24</v>
      </c>
      <c r="T77" s="12" t="s">
        <v>137</v>
      </c>
      <c r="U77" s="32"/>
      <c r="V77" s="27">
        <v>0.96250000000000002</v>
      </c>
      <c r="W77" s="27">
        <v>0.19118219820734472</v>
      </c>
      <c r="X77" s="14">
        <v>80</v>
      </c>
      <c r="Y77" s="25">
        <v>1</v>
      </c>
      <c r="Z77" s="25">
        <v>0</v>
      </c>
      <c r="AA77" s="12">
        <v>24</v>
      </c>
      <c r="AB77" s="32"/>
      <c r="AC77" s="11">
        <v>5.38</v>
      </c>
      <c r="AD77" s="11">
        <v>1.83</v>
      </c>
      <c r="AE77" s="12">
        <v>21</v>
      </c>
      <c r="AF77" s="32"/>
    </row>
    <row r="78" spans="1:32" x14ac:dyDescent="0.2">
      <c r="A78" s="19">
        <v>15</v>
      </c>
      <c r="B78" s="17" t="s">
        <v>4</v>
      </c>
      <c r="C78" s="17" t="s">
        <v>17</v>
      </c>
      <c r="D78" s="17" t="s">
        <v>16</v>
      </c>
      <c r="E78" s="17" t="s">
        <v>83</v>
      </c>
      <c r="F78" s="34" t="s">
        <v>142</v>
      </c>
      <c r="G78" s="17" t="s">
        <v>121</v>
      </c>
      <c r="H78" s="32"/>
      <c r="I78" s="1">
        <v>3.0794000000000001</v>
      </c>
      <c r="J78" s="1">
        <v>3.82396</v>
      </c>
      <c r="K78" s="1">
        <v>63</v>
      </c>
      <c r="L78" s="12" t="s">
        <v>137</v>
      </c>
      <c r="M78" s="13">
        <v>3.2916666666666665</v>
      </c>
      <c r="N78" s="13">
        <v>3.5786502467623853</v>
      </c>
      <c r="O78" s="14">
        <v>48</v>
      </c>
      <c r="P78" s="12" t="s">
        <v>137</v>
      </c>
      <c r="Q78" s="11">
        <v>2.4</v>
      </c>
      <c r="R78" s="11">
        <v>4.595028369257987</v>
      </c>
      <c r="S78" s="12">
        <v>15</v>
      </c>
      <c r="T78" s="12" t="s">
        <v>137</v>
      </c>
      <c r="U78" s="32"/>
      <c r="V78" s="27">
        <v>0.59259259259259256</v>
      </c>
      <c r="W78" s="27">
        <v>0.4944132324730442</v>
      </c>
      <c r="X78" s="14">
        <v>81</v>
      </c>
      <c r="Y78" s="25">
        <v>0.55555555555555558</v>
      </c>
      <c r="Z78" s="25">
        <v>0.50636968354183332</v>
      </c>
      <c r="AA78" s="12">
        <v>27</v>
      </c>
      <c r="AB78" s="32"/>
      <c r="AC78" s="11">
        <v>7.35</v>
      </c>
      <c r="AD78" s="11">
        <v>1.8</v>
      </c>
      <c r="AE78" s="12">
        <v>23</v>
      </c>
      <c r="AF78" s="32"/>
    </row>
    <row r="79" spans="1:32" x14ac:dyDescent="0.2">
      <c r="A79" s="19">
        <v>16</v>
      </c>
      <c r="B79" s="17" t="s">
        <v>4</v>
      </c>
      <c r="C79" s="17" t="s">
        <v>17</v>
      </c>
      <c r="D79" s="17" t="s">
        <v>16</v>
      </c>
      <c r="E79" s="17" t="s">
        <v>83</v>
      </c>
      <c r="F79" s="34" t="s">
        <v>141</v>
      </c>
      <c r="G79" s="17" t="s">
        <v>121</v>
      </c>
      <c r="H79" s="32"/>
      <c r="I79" s="1">
        <v>2.9314</v>
      </c>
      <c r="J79" s="1">
        <v>3.8415599999999999</v>
      </c>
      <c r="K79" s="1">
        <v>102</v>
      </c>
      <c r="L79" s="12" t="s">
        <v>137</v>
      </c>
      <c r="M79" s="13">
        <v>2.5921052631578947</v>
      </c>
      <c r="N79" s="13">
        <v>3.997257831994153</v>
      </c>
      <c r="O79" s="14">
        <v>76</v>
      </c>
      <c r="P79" s="12" t="s">
        <v>137</v>
      </c>
      <c r="Q79" s="11">
        <v>3.9230769230769229</v>
      </c>
      <c r="R79" s="11">
        <v>3.2115177336963523</v>
      </c>
      <c r="S79" s="12">
        <v>26</v>
      </c>
      <c r="T79" s="12" t="s">
        <v>137</v>
      </c>
      <c r="U79" s="32"/>
      <c r="V79" s="27">
        <v>0.96202531645569622</v>
      </c>
      <c r="W79" s="27">
        <v>0.19235637163825478</v>
      </c>
      <c r="X79" s="14">
        <v>79</v>
      </c>
      <c r="Y79" s="25">
        <v>0.9285714285714286</v>
      </c>
      <c r="Z79" s="25">
        <v>0.2622652641564811</v>
      </c>
      <c r="AA79" s="12">
        <v>28</v>
      </c>
      <c r="AB79" s="32"/>
      <c r="AC79" s="11">
        <v>6.87</v>
      </c>
      <c r="AD79" s="11">
        <v>1.82</v>
      </c>
      <c r="AE79" s="12">
        <v>23</v>
      </c>
      <c r="AF79" s="32"/>
    </row>
    <row r="80" spans="1:32" ht="9" customHeight="1" x14ac:dyDescent="0.2">
      <c r="A80" s="42"/>
      <c r="B80" s="43"/>
      <c r="C80" s="43"/>
      <c r="D80" s="43"/>
      <c r="E80" s="43"/>
      <c r="F80" s="43"/>
      <c r="G80" s="43"/>
      <c r="H80" s="32"/>
      <c r="I80" s="35"/>
      <c r="J80" s="35"/>
      <c r="K80" s="35"/>
      <c r="L80" s="44"/>
      <c r="M80" s="16"/>
      <c r="N80" s="16"/>
      <c r="O80" s="45"/>
      <c r="P80" s="44"/>
      <c r="Q80" s="15"/>
      <c r="R80" s="15"/>
      <c r="S80" s="44"/>
      <c r="T80" s="44"/>
      <c r="U80" s="32"/>
      <c r="V80" s="46"/>
      <c r="W80" s="46"/>
      <c r="X80" s="45"/>
      <c r="Y80" s="47"/>
      <c r="Z80" s="47"/>
      <c r="AA80" s="44"/>
      <c r="AB80" s="32"/>
      <c r="AC80" s="15"/>
      <c r="AD80" s="15"/>
      <c r="AE80" s="44"/>
      <c r="AF80" s="32"/>
    </row>
    <row r="81" spans="1:1" s="41" customFormat="1" x14ac:dyDescent="0.2">
      <c r="A81" s="48" t="s">
        <v>157</v>
      </c>
    </row>
    <row r="82" spans="1:1" s="41" customFormat="1" x14ac:dyDescent="0.2">
      <c r="A82" s="49" t="s">
        <v>174</v>
      </c>
    </row>
    <row r="83" spans="1:1" s="41" customFormat="1" x14ac:dyDescent="0.2"/>
    <row r="84" spans="1:1" s="41" customFormat="1" x14ac:dyDescent="0.2"/>
    <row r="85" spans="1:1" s="41" customFormat="1" x14ac:dyDescent="0.2"/>
    <row r="86" spans="1:1" s="41" customFormat="1" x14ac:dyDescent="0.2"/>
    <row r="87" spans="1:1" s="41" customFormat="1" x14ac:dyDescent="0.2"/>
    <row r="88" spans="1:1" s="41" customFormat="1" x14ac:dyDescent="0.2"/>
    <row r="89" spans="1:1" s="41" customFormat="1" x14ac:dyDescent="0.2"/>
    <row r="90" spans="1:1" s="41" customFormat="1" x14ac:dyDescent="0.2"/>
    <row r="91" spans="1:1" s="41" customFormat="1" x14ac:dyDescent="0.2"/>
    <row r="92" spans="1:1" s="41" customFormat="1" x14ac:dyDescent="0.2"/>
    <row r="93" spans="1:1" s="41" customFormat="1" x14ac:dyDescent="0.2"/>
    <row r="94" spans="1:1" s="41" customFormat="1" x14ac:dyDescent="0.2"/>
    <row r="95" spans="1:1" s="41" customFormat="1" x14ac:dyDescent="0.2"/>
    <row r="96" spans="1:1" s="41" customFormat="1" x14ac:dyDescent="0.2"/>
    <row r="97" s="41" customFormat="1" x14ac:dyDescent="0.2"/>
    <row r="98" s="41" customFormat="1" x14ac:dyDescent="0.2"/>
    <row r="99" s="41" customFormat="1" x14ac:dyDescent="0.2"/>
    <row r="100" s="41" customFormat="1" x14ac:dyDescent="0.2"/>
    <row r="101" s="41" customFormat="1" x14ac:dyDescent="0.2"/>
    <row r="102" s="41" customFormat="1" x14ac:dyDescent="0.2"/>
    <row r="103" s="41" customFormat="1" x14ac:dyDescent="0.2"/>
    <row r="104" s="41" customFormat="1" x14ac:dyDescent="0.2"/>
    <row r="105" s="41" customFormat="1" x14ac:dyDescent="0.2"/>
    <row r="106" s="41" customFormat="1" x14ac:dyDescent="0.2"/>
    <row r="107" s="41" customFormat="1" x14ac:dyDescent="0.2"/>
    <row r="108" s="41" customFormat="1" x14ac:dyDescent="0.2"/>
    <row r="109" s="41" customFormat="1" x14ac:dyDescent="0.2"/>
    <row r="110" s="41" customFormat="1" x14ac:dyDescent="0.2"/>
    <row r="111" s="41" customFormat="1" x14ac:dyDescent="0.2"/>
    <row r="112" s="41" customFormat="1" x14ac:dyDescent="0.2"/>
    <row r="113" s="41" customFormat="1" x14ac:dyDescent="0.2"/>
    <row r="114" s="41" customFormat="1" x14ac:dyDescent="0.2"/>
    <row r="115" s="41" customFormat="1" x14ac:dyDescent="0.2"/>
    <row r="116" s="41" customFormat="1" x14ac:dyDescent="0.2"/>
    <row r="117" s="41" customFormat="1" x14ac:dyDescent="0.2"/>
    <row r="118" s="41" customFormat="1" x14ac:dyDescent="0.2"/>
    <row r="119" s="41" customFormat="1" x14ac:dyDescent="0.2"/>
    <row r="120" s="41" customFormat="1" x14ac:dyDescent="0.2"/>
    <row r="121" s="41" customFormat="1" x14ac:dyDescent="0.2"/>
    <row r="122" s="41" customFormat="1" x14ac:dyDescent="0.2"/>
    <row r="123" s="41" customFormat="1" x14ac:dyDescent="0.2"/>
    <row r="124" s="41" customFormat="1" x14ac:dyDescent="0.2"/>
    <row r="125" s="41" customFormat="1" x14ac:dyDescent="0.2"/>
    <row r="126" s="41" customFormat="1" x14ac:dyDescent="0.2"/>
    <row r="127" s="41" customFormat="1" x14ac:dyDescent="0.2"/>
    <row r="128" s="41" customFormat="1" x14ac:dyDescent="0.2"/>
    <row r="129" s="41" customFormat="1" x14ac:dyDescent="0.2"/>
    <row r="130" s="41" customFormat="1" x14ac:dyDescent="0.2"/>
    <row r="131" s="41" customFormat="1" x14ac:dyDescent="0.2"/>
    <row r="132" s="41" customFormat="1" x14ac:dyDescent="0.2"/>
    <row r="133" s="41" customFormat="1" x14ac:dyDescent="0.2"/>
    <row r="134" s="41" customFormat="1" x14ac:dyDescent="0.2"/>
    <row r="135" s="41" customFormat="1" x14ac:dyDescent="0.2"/>
    <row r="136" s="41" customFormat="1" x14ac:dyDescent="0.2"/>
    <row r="137" s="41" customFormat="1" x14ac:dyDescent="0.2"/>
    <row r="138" s="41" customFormat="1" x14ac:dyDescent="0.2"/>
    <row r="139" s="41" customFormat="1" x14ac:dyDescent="0.2"/>
    <row r="140" s="41" customFormat="1" x14ac:dyDescent="0.2"/>
    <row r="141" s="41" customFormat="1" x14ac:dyDescent="0.2"/>
    <row r="142" s="41" customFormat="1" x14ac:dyDescent="0.2"/>
    <row r="143" s="41" customFormat="1" x14ac:dyDescent="0.2"/>
    <row r="144" s="41" customFormat="1" x14ac:dyDescent="0.2"/>
    <row r="145" s="41" customFormat="1" x14ac:dyDescent="0.2"/>
    <row r="146" s="41" customFormat="1" x14ac:dyDescent="0.2"/>
    <row r="147" s="41" customFormat="1" x14ac:dyDescent="0.2"/>
    <row r="148" s="41" customFormat="1" x14ac:dyDescent="0.2"/>
    <row r="149" s="41" customFormat="1" x14ac:dyDescent="0.2"/>
    <row r="150" s="41" customFormat="1" x14ac:dyDescent="0.2"/>
    <row r="151" s="41" customFormat="1" x14ac:dyDescent="0.2"/>
    <row r="152" s="41" customFormat="1" x14ac:dyDescent="0.2"/>
    <row r="153" s="41" customFormat="1" x14ac:dyDescent="0.2"/>
    <row r="154" s="41" customFormat="1" x14ac:dyDescent="0.2"/>
    <row r="155" s="41" customFormat="1" x14ac:dyDescent="0.2"/>
    <row r="156" s="41" customFormat="1" x14ac:dyDescent="0.2"/>
    <row r="157" s="41" customFormat="1" x14ac:dyDescent="0.2"/>
    <row r="158" s="41" customFormat="1" x14ac:dyDescent="0.2"/>
    <row r="159" s="41" customFormat="1" x14ac:dyDescent="0.2"/>
    <row r="160" s="41" customFormat="1" x14ac:dyDescent="0.2"/>
    <row r="161" s="41" customFormat="1" x14ac:dyDescent="0.2"/>
    <row r="162" s="41" customFormat="1" x14ac:dyDescent="0.2"/>
    <row r="163" s="41" customFormat="1" x14ac:dyDescent="0.2"/>
    <row r="164" s="41" customFormat="1" x14ac:dyDescent="0.2"/>
    <row r="165" s="41" customFormat="1" x14ac:dyDescent="0.2"/>
    <row r="166" s="41" customFormat="1" x14ac:dyDescent="0.2"/>
    <row r="167" s="41" customFormat="1" x14ac:dyDescent="0.2"/>
    <row r="168" s="41" customFormat="1" x14ac:dyDescent="0.2"/>
    <row r="169" s="41" customFormat="1" x14ac:dyDescent="0.2"/>
    <row r="170" s="41" customFormat="1" x14ac:dyDescent="0.2"/>
    <row r="171" s="41" customFormat="1" x14ac:dyDescent="0.2"/>
    <row r="172" s="41" customFormat="1" x14ac:dyDescent="0.2"/>
    <row r="173" s="41" customFormat="1" x14ac:dyDescent="0.2"/>
    <row r="174" s="41" customFormat="1" x14ac:dyDescent="0.2"/>
    <row r="175" s="41" customFormat="1" x14ac:dyDescent="0.2"/>
    <row r="176" s="41" customFormat="1" x14ac:dyDescent="0.2"/>
    <row r="177" s="41" customFormat="1" x14ac:dyDescent="0.2"/>
    <row r="178" s="41" customFormat="1" x14ac:dyDescent="0.2"/>
  </sheetData>
  <mergeCells count="35">
    <mergeCell ref="A1:XFD1"/>
    <mergeCell ref="A3:XFD3"/>
    <mergeCell ref="A5:XFD5"/>
    <mergeCell ref="A6:XFD6"/>
    <mergeCell ref="A15:XFD15"/>
    <mergeCell ref="A11:XFD11"/>
    <mergeCell ref="A2:XFD2"/>
    <mergeCell ref="A7:XFD7"/>
    <mergeCell ref="A8:XFD8"/>
    <mergeCell ref="A9:XFD9"/>
    <mergeCell ref="A10:XFD10"/>
    <mergeCell ref="A4:XFD4"/>
    <mergeCell ref="A12:XFD12"/>
    <mergeCell ref="A13:XFD13"/>
    <mergeCell ref="I28:L28"/>
    <mergeCell ref="A19:XFD19"/>
    <mergeCell ref="A23:XFD23"/>
    <mergeCell ref="A25:XFD25"/>
    <mergeCell ref="AC28:AE28"/>
    <mergeCell ref="Y28:AA28"/>
    <mergeCell ref="V28:X28"/>
    <mergeCell ref="Q28:T28"/>
    <mergeCell ref="M28:P28"/>
    <mergeCell ref="AC27:AE27"/>
    <mergeCell ref="I27:T27"/>
    <mergeCell ref="V27:AA27"/>
    <mergeCell ref="A22:XFD22"/>
    <mergeCell ref="A24:XFD24"/>
    <mergeCell ref="A27:G27"/>
    <mergeCell ref="A20:XFD20"/>
    <mergeCell ref="A21:XFD21"/>
    <mergeCell ref="A14:XFD14"/>
    <mergeCell ref="A16:XFD16"/>
    <mergeCell ref="A17:XFD17"/>
    <mergeCell ref="A18:XFD18"/>
  </mergeCells>
  <hyperlinks>
    <hyperlink ref="A2" r:id="rId1" display="XXXAMY.DAWEL@ANU.EDU.AU"/>
  </hyperlinks>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8"/>
  <sheetViews>
    <sheetView tabSelected="1" workbookViewId="0">
      <selection sqref="A1:XFD1"/>
    </sheetView>
  </sheetViews>
  <sheetFormatPr baseColWidth="10" defaultRowHeight="16" x14ac:dyDescent="0.2"/>
  <cols>
    <col min="1" max="1" width="3.6640625" style="10" customWidth="1"/>
    <col min="2" max="2" width="5.1640625" style="10" customWidth="1"/>
    <col min="3" max="3" width="6.83203125" style="10" customWidth="1"/>
    <col min="4" max="4" width="7.5" style="10" customWidth="1"/>
    <col min="5" max="5" width="10.83203125" style="10"/>
    <col min="6" max="6" width="24.83203125" style="10" customWidth="1"/>
    <col min="7" max="7" width="8" style="10" customWidth="1"/>
    <col min="8" max="8" width="27.6640625" style="10" customWidth="1"/>
    <col min="9" max="9" width="1.5" style="41" customWidth="1"/>
    <col min="10" max="13" width="6.33203125" style="10" customWidth="1"/>
    <col min="14" max="21" width="6.5" style="10" customWidth="1"/>
    <col min="22" max="22" width="1.5" style="41" customWidth="1"/>
    <col min="23" max="24" width="6.33203125" style="26" customWidth="1"/>
    <col min="25" max="25" width="6.33203125" style="10" customWidth="1"/>
    <col min="26" max="27" width="6.33203125" style="26" customWidth="1"/>
    <col min="28" max="28" width="6.33203125" style="10" customWidth="1"/>
    <col min="29" max="29" width="1.6640625" style="41" customWidth="1"/>
    <col min="30" max="32" width="6.1640625" style="10" customWidth="1"/>
    <col min="33" max="33" width="1.6640625" style="41" customWidth="1"/>
    <col min="34" max="16384" width="10.83203125" style="10"/>
  </cols>
  <sheetData>
    <row r="1" spans="1:33" s="61" customFormat="1" ht="30" customHeight="1" x14ac:dyDescent="0.2">
      <c r="A1" s="61" t="s">
        <v>178</v>
      </c>
    </row>
    <row r="2" spans="1:33" s="62" customFormat="1" x14ac:dyDescent="0.2">
      <c r="A2" s="62" t="s">
        <v>126</v>
      </c>
    </row>
    <row r="3" spans="1:33" s="62" customFormat="1" x14ac:dyDescent="0.2"/>
    <row r="4" spans="1:33" s="65" customFormat="1" ht="31" x14ac:dyDescent="0.35">
      <c r="A4" s="65" t="s">
        <v>177</v>
      </c>
    </row>
    <row r="5" spans="1:33" s="63" customFormat="1" ht="30" customHeight="1" x14ac:dyDescent="0.2">
      <c r="A5" s="63" t="s">
        <v>149</v>
      </c>
    </row>
    <row r="6" spans="1:33" s="60" customFormat="1" ht="29" x14ac:dyDescent="0.35">
      <c r="A6" s="60" t="s">
        <v>131</v>
      </c>
    </row>
    <row r="7" spans="1:33" s="51" customFormat="1" ht="15" customHeight="1" x14ac:dyDescent="0.2">
      <c r="A7" s="51" t="s">
        <v>117</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row>
    <row r="8" spans="1:33" s="51" customFormat="1" ht="15" customHeight="1" x14ac:dyDescent="0.2">
      <c r="A8" s="51" t="s">
        <v>172</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row>
    <row r="9" spans="1:33" s="51" customFormat="1" ht="15" customHeight="1" x14ac:dyDescent="0.2">
      <c r="A9" s="51" t="s">
        <v>173</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row>
    <row r="10" spans="1:33" s="52" customFormat="1" ht="15" customHeight="1" x14ac:dyDescent="0.2"/>
    <row r="11" spans="1:33" s="60" customFormat="1" ht="29" x14ac:dyDescent="0.35">
      <c r="A11" s="60" t="s">
        <v>130</v>
      </c>
    </row>
    <row r="12" spans="1:33" s="51" customFormat="1" ht="15" customHeight="1" x14ac:dyDescent="0.2">
      <c r="A12" s="51" t="s">
        <v>129</v>
      </c>
      <c r="B12" s="52"/>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row>
    <row r="13" spans="1:33" s="58" customFormat="1" ht="15" customHeight="1" x14ac:dyDescent="0.2">
      <c r="A13" s="58" t="s">
        <v>128</v>
      </c>
    </row>
    <row r="14" spans="1:33" s="66" customFormat="1" x14ac:dyDescent="0.2">
      <c r="A14" s="66" t="s">
        <v>175</v>
      </c>
      <c r="B14" s="67"/>
      <c r="C14" s="67"/>
      <c r="D14" s="67"/>
      <c r="E14" s="67"/>
      <c r="F14" s="67"/>
      <c r="G14" s="67"/>
      <c r="H14" s="67"/>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row>
    <row r="15" spans="1:33" s="53" customFormat="1" x14ac:dyDescent="0.2">
      <c r="A15" s="53" t="s">
        <v>154</v>
      </c>
    </row>
    <row r="16" spans="1:33" s="68" customFormat="1" x14ac:dyDescent="0.2">
      <c r="A16" s="68" t="s">
        <v>162</v>
      </c>
    </row>
    <row r="17" spans="1:33" s="69" customFormat="1" x14ac:dyDescent="0.2">
      <c r="A17" s="69" t="s">
        <v>163</v>
      </c>
    </row>
    <row r="18" spans="1:33" s="53" customFormat="1" x14ac:dyDescent="0.2"/>
    <row r="19" spans="1:33" customFormat="1" ht="9" customHeight="1" x14ac:dyDescent="0.2">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row>
    <row r="20" spans="1:33" s="7" customFormat="1" ht="31" x14ac:dyDescent="0.35">
      <c r="A20" s="59" t="s">
        <v>135</v>
      </c>
      <c r="B20" s="59"/>
      <c r="C20" s="59"/>
      <c r="D20" s="59"/>
      <c r="E20" s="59"/>
      <c r="F20" s="59"/>
      <c r="G20" s="59"/>
      <c r="H20" s="33"/>
      <c r="I20" s="32"/>
      <c r="J20" s="57" t="s">
        <v>132</v>
      </c>
      <c r="K20" s="57"/>
      <c r="L20" s="57"/>
      <c r="M20" s="57"/>
      <c r="N20" s="57"/>
      <c r="O20" s="57"/>
      <c r="P20" s="57"/>
      <c r="Q20" s="57"/>
      <c r="R20" s="57"/>
      <c r="S20" s="57"/>
      <c r="T20" s="57"/>
      <c r="U20" s="57"/>
      <c r="V20" s="32"/>
      <c r="W20" s="57" t="s">
        <v>127</v>
      </c>
      <c r="X20" s="57"/>
      <c r="Y20" s="57"/>
      <c r="Z20" s="57"/>
      <c r="AA20" s="57"/>
      <c r="AB20" s="57"/>
      <c r="AC20" s="32"/>
      <c r="AD20" s="56" t="s">
        <v>133</v>
      </c>
      <c r="AE20" s="56"/>
      <c r="AF20" s="56"/>
      <c r="AG20" s="32"/>
    </row>
    <row r="21" spans="1:33" s="31" customFormat="1" ht="34" customHeight="1" x14ac:dyDescent="0.2">
      <c r="I21" s="32"/>
      <c r="J21" s="54" t="s">
        <v>164</v>
      </c>
      <c r="K21" s="54"/>
      <c r="L21" s="54"/>
      <c r="M21" s="54"/>
      <c r="N21" s="54" t="s">
        <v>165</v>
      </c>
      <c r="O21" s="54"/>
      <c r="P21" s="54"/>
      <c r="Q21" s="54"/>
      <c r="R21" s="54" t="s">
        <v>166</v>
      </c>
      <c r="S21" s="54"/>
      <c r="T21" s="54"/>
      <c r="U21" s="54"/>
      <c r="V21" s="32"/>
      <c r="W21" s="54" t="s">
        <v>165</v>
      </c>
      <c r="X21" s="54"/>
      <c r="Y21" s="54"/>
      <c r="Z21" s="54" t="s">
        <v>167</v>
      </c>
      <c r="AA21" s="54"/>
      <c r="AB21" s="54"/>
      <c r="AC21" s="32"/>
      <c r="AD21" s="55" t="s">
        <v>168</v>
      </c>
      <c r="AE21" s="55"/>
      <c r="AF21" s="55"/>
      <c r="AG21" s="32"/>
    </row>
    <row r="22" spans="1:33" s="9" customFormat="1" ht="63" customHeight="1" x14ac:dyDescent="0.2">
      <c r="A22" s="8" t="s">
        <v>84</v>
      </c>
      <c r="B22" s="6" t="s">
        <v>0</v>
      </c>
      <c r="C22" s="6" t="s">
        <v>110</v>
      </c>
      <c r="D22" s="6" t="s">
        <v>109</v>
      </c>
      <c r="E22" s="5" t="s">
        <v>85</v>
      </c>
      <c r="F22" s="5" t="s">
        <v>124</v>
      </c>
      <c r="G22" s="6" t="s">
        <v>120</v>
      </c>
      <c r="H22" s="28" t="s">
        <v>150</v>
      </c>
      <c r="I22" s="32"/>
      <c r="J22" s="3" t="s">
        <v>12</v>
      </c>
      <c r="K22" s="3" t="s">
        <v>13</v>
      </c>
      <c r="L22" s="4" t="s">
        <v>14</v>
      </c>
      <c r="M22" s="4" t="s">
        <v>108</v>
      </c>
      <c r="N22" s="3" t="s">
        <v>12</v>
      </c>
      <c r="O22" s="3" t="s">
        <v>13</v>
      </c>
      <c r="P22" s="4" t="s">
        <v>14</v>
      </c>
      <c r="Q22" s="4" t="s">
        <v>108</v>
      </c>
      <c r="R22" s="3" t="s">
        <v>12</v>
      </c>
      <c r="S22" s="3" t="s">
        <v>13</v>
      </c>
      <c r="T22" s="4" t="s">
        <v>14</v>
      </c>
      <c r="U22" s="4" t="s">
        <v>108</v>
      </c>
      <c r="V22" s="32"/>
      <c r="W22" s="24" t="s">
        <v>12</v>
      </c>
      <c r="X22" s="24" t="s">
        <v>13</v>
      </c>
      <c r="Y22" s="4" t="s">
        <v>14</v>
      </c>
      <c r="Z22" s="24" t="s">
        <v>12</v>
      </c>
      <c r="AA22" s="24" t="s">
        <v>13</v>
      </c>
      <c r="AB22" s="4" t="s">
        <v>14</v>
      </c>
      <c r="AC22" s="32"/>
      <c r="AD22" s="29" t="s">
        <v>12</v>
      </c>
      <c r="AE22" s="29" t="s">
        <v>13</v>
      </c>
      <c r="AF22" s="30" t="s">
        <v>14</v>
      </c>
      <c r="AG22" s="32"/>
    </row>
    <row r="23" spans="1:33" x14ac:dyDescent="0.2">
      <c r="A23" s="10">
        <v>1</v>
      </c>
      <c r="B23" s="2" t="s">
        <v>1</v>
      </c>
      <c r="C23" s="2" t="s">
        <v>15</v>
      </c>
      <c r="D23" s="2" t="s">
        <v>16</v>
      </c>
      <c r="E23" s="2" t="s">
        <v>72</v>
      </c>
      <c r="F23" s="2" t="s">
        <v>24</v>
      </c>
      <c r="G23" s="2" t="s">
        <v>121</v>
      </c>
      <c r="H23" s="2"/>
      <c r="I23" s="32"/>
      <c r="J23" s="1">
        <v>-4.7899000000000003</v>
      </c>
      <c r="K23" s="1">
        <v>2.5968499999999999</v>
      </c>
      <c r="L23" s="1">
        <v>119</v>
      </c>
      <c r="M23" s="12" t="s">
        <v>137</v>
      </c>
      <c r="N23" s="13">
        <v>-4.7528089887640448</v>
      </c>
      <c r="O23" s="13">
        <v>2.6810822902684306</v>
      </c>
      <c r="P23" s="14">
        <v>89</v>
      </c>
      <c r="Q23" s="12" t="s">
        <v>137</v>
      </c>
      <c r="R23" s="11">
        <v>-4.9666666670000001</v>
      </c>
      <c r="S23" s="11">
        <v>2.3116397129999999</v>
      </c>
      <c r="T23" s="12">
        <v>30</v>
      </c>
      <c r="U23" s="12" t="s">
        <v>137</v>
      </c>
      <c r="V23" s="32"/>
      <c r="W23" s="27">
        <v>0.94680851063829785</v>
      </c>
      <c r="X23" s="27">
        <v>0.22561844642593032</v>
      </c>
      <c r="Y23" s="14">
        <v>94</v>
      </c>
      <c r="Z23" s="25">
        <v>0.96774193500000005</v>
      </c>
      <c r="AA23" s="25">
        <v>0.17960530199999999</v>
      </c>
      <c r="AB23" s="12">
        <v>31</v>
      </c>
      <c r="AC23" s="32"/>
      <c r="AD23" s="11">
        <v>5.88</v>
      </c>
      <c r="AE23" s="11">
        <v>1.33</v>
      </c>
      <c r="AF23" s="12">
        <v>25</v>
      </c>
      <c r="AG23" s="32"/>
    </row>
    <row r="24" spans="1:33" x14ac:dyDescent="0.2">
      <c r="A24" s="10">
        <v>2</v>
      </c>
      <c r="B24" s="2" t="s">
        <v>1</v>
      </c>
      <c r="C24" s="2" t="s">
        <v>15</v>
      </c>
      <c r="D24" s="2" t="s">
        <v>76</v>
      </c>
      <c r="E24" s="17" t="s">
        <v>75</v>
      </c>
      <c r="F24" s="17" t="s">
        <v>6</v>
      </c>
      <c r="G24" s="2" t="s">
        <v>119</v>
      </c>
      <c r="H24" s="17"/>
      <c r="I24" s="32"/>
      <c r="J24" s="1">
        <v>-3.9405999999999999</v>
      </c>
      <c r="K24" s="1">
        <v>3.2243499999999998</v>
      </c>
      <c r="L24" s="1">
        <v>101</v>
      </c>
      <c r="M24" s="12" t="s">
        <v>137</v>
      </c>
      <c r="N24" s="13">
        <v>-4.32</v>
      </c>
      <c r="O24" s="13">
        <v>2.8482332124375684</v>
      </c>
      <c r="P24" s="14">
        <v>75</v>
      </c>
      <c r="Q24" s="12" t="s">
        <v>137</v>
      </c>
      <c r="R24" s="11">
        <v>-3.153846154</v>
      </c>
      <c r="S24" s="11">
        <v>3.8230072740000001</v>
      </c>
      <c r="T24" s="12">
        <v>26</v>
      </c>
      <c r="U24" s="12" t="s">
        <v>136</v>
      </c>
      <c r="V24" s="32"/>
      <c r="W24" s="27">
        <v>0.7978723404255319</v>
      </c>
      <c r="X24" s="27">
        <v>0.40374023465117259</v>
      </c>
      <c r="Y24" s="14">
        <v>94</v>
      </c>
      <c r="Z24" s="25">
        <v>0.83870967699999999</v>
      </c>
      <c r="AA24" s="25">
        <v>0.37387825099999999</v>
      </c>
      <c r="AB24" s="12">
        <v>31</v>
      </c>
      <c r="AC24" s="32"/>
      <c r="AD24" s="11">
        <v>4.28</v>
      </c>
      <c r="AE24" s="11">
        <v>1.88</v>
      </c>
      <c r="AF24" s="12">
        <v>25</v>
      </c>
      <c r="AG24" s="32"/>
    </row>
    <row r="25" spans="1:33" x14ac:dyDescent="0.2">
      <c r="A25" s="10">
        <v>3</v>
      </c>
      <c r="B25" s="17" t="s">
        <v>1</v>
      </c>
      <c r="C25" s="17" t="s">
        <v>17</v>
      </c>
      <c r="D25" s="17" t="s">
        <v>16</v>
      </c>
      <c r="E25" s="2" t="s">
        <v>72</v>
      </c>
      <c r="F25" s="2" t="s">
        <v>38</v>
      </c>
      <c r="G25" s="17" t="s">
        <v>121</v>
      </c>
      <c r="H25" s="2"/>
      <c r="I25" s="32"/>
      <c r="J25" s="1">
        <v>-5.1773999999999996</v>
      </c>
      <c r="K25" s="1">
        <v>2.43967</v>
      </c>
      <c r="L25" s="1">
        <v>124</v>
      </c>
      <c r="M25" s="12" t="s">
        <v>137</v>
      </c>
      <c r="N25" s="13">
        <v>-5.2765957446808507</v>
      </c>
      <c r="O25" s="13">
        <v>2.1472876380242596</v>
      </c>
      <c r="P25" s="14">
        <v>94</v>
      </c>
      <c r="Q25" s="12" t="s">
        <v>137</v>
      </c>
      <c r="R25" s="11">
        <v>-5.0666666669999998</v>
      </c>
      <c r="S25" s="11">
        <v>2.9470421560000002</v>
      </c>
      <c r="T25" s="12">
        <v>30</v>
      </c>
      <c r="U25" s="12" t="s">
        <v>137</v>
      </c>
      <c r="V25" s="32"/>
      <c r="W25" s="27">
        <v>1</v>
      </c>
      <c r="X25" s="27">
        <v>0</v>
      </c>
      <c r="Y25" s="14">
        <v>94</v>
      </c>
      <c r="Z25" s="25">
        <v>0.96774193500000005</v>
      </c>
      <c r="AA25" s="25">
        <v>0.17960530199999999</v>
      </c>
      <c r="AB25" s="12">
        <v>31</v>
      </c>
      <c r="AC25" s="32"/>
      <c r="AD25" s="11">
        <v>7.48</v>
      </c>
      <c r="AE25" s="11">
        <v>1.1599999999999999</v>
      </c>
      <c r="AF25" s="12">
        <v>25</v>
      </c>
      <c r="AG25" s="32"/>
    </row>
    <row r="26" spans="1:33" x14ac:dyDescent="0.2">
      <c r="A26" s="10">
        <v>4</v>
      </c>
      <c r="B26" s="17" t="s">
        <v>1</v>
      </c>
      <c r="C26" s="17" t="s">
        <v>17</v>
      </c>
      <c r="D26" s="17" t="s">
        <v>16</v>
      </c>
      <c r="E26" s="2" t="s">
        <v>72</v>
      </c>
      <c r="F26" s="2" t="s">
        <v>36</v>
      </c>
      <c r="G26" s="17" t="s">
        <v>121</v>
      </c>
      <c r="H26" s="2"/>
      <c r="I26" s="32"/>
      <c r="J26" s="1">
        <v>-4.3018999999999998</v>
      </c>
      <c r="K26" s="1">
        <v>3.3185500000000001</v>
      </c>
      <c r="L26" s="1">
        <v>106</v>
      </c>
      <c r="M26" s="12" t="s">
        <v>137</v>
      </c>
      <c r="N26" s="13">
        <v>-4.1829268292682924</v>
      </c>
      <c r="O26" s="13">
        <v>3.4858728959088277</v>
      </c>
      <c r="P26" s="14">
        <v>82</v>
      </c>
      <c r="Q26" s="12" t="s">
        <v>137</v>
      </c>
      <c r="R26" s="11">
        <v>-4.75</v>
      </c>
      <c r="S26" s="11">
        <v>2.70667452</v>
      </c>
      <c r="T26" s="12">
        <v>24</v>
      </c>
      <c r="U26" s="12" t="s">
        <v>137</v>
      </c>
      <c r="V26" s="32"/>
      <c r="W26" s="27">
        <v>0.87234042553191493</v>
      </c>
      <c r="X26" s="27">
        <v>0.33549970925075895</v>
      </c>
      <c r="Y26" s="14">
        <v>94</v>
      </c>
      <c r="Z26" s="25">
        <v>0.77419354799999995</v>
      </c>
      <c r="AA26" s="25">
        <v>0.42502371900000002</v>
      </c>
      <c r="AB26" s="12">
        <v>31</v>
      </c>
      <c r="AC26" s="32"/>
      <c r="AD26" s="11">
        <v>5.12</v>
      </c>
      <c r="AE26" s="11">
        <v>1.83</v>
      </c>
      <c r="AF26" s="12">
        <v>25</v>
      </c>
      <c r="AG26" s="32"/>
    </row>
    <row r="27" spans="1:33" x14ac:dyDescent="0.2">
      <c r="A27" s="10">
        <v>5</v>
      </c>
      <c r="B27" s="17" t="s">
        <v>1</v>
      </c>
      <c r="C27" s="17" t="s">
        <v>17</v>
      </c>
      <c r="D27" s="17" t="s">
        <v>16</v>
      </c>
      <c r="E27" s="2" t="s">
        <v>72</v>
      </c>
      <c r="F27" s="2" t="s">
        <v>32</v>
      </c>
      <c r="G27" s="17" t="s">
        <v>121</v>
      </c>
      <c r="H27" s="2"/>
      <c r="I27" s="32"/>
      <c r="J27" s="1">
        <v>-4.7404000000000002</v>
      </c>
      <c r="K27" s="1">
        <v>2.86931</v>
      </c>
      <c r="L27" s="1">
        <v>104</v>
      </c>
      <c r="M27" s="12" t="s">
        <v>137</v>
      </c>
      <c r="N27" s="13">
        <v>-4.7564102564102564</v>
      </c>
      <c r="O27" s="13">
        <v>2.9017947757229354</v>
      </c>
      <c r="P27" s="14">
        <v>78</v>
      </c>
      <c r="Q27" s="12" t="s">
        <v>137</v>
      </c>
      <c r="R27" s="11">
        <v>-5.08</v>
      </c>
      <c r="S27" s="11">
        <v>2.0599352739999999</v>
      </c>
      <c r="T27" s="12">
        <v>25</v>
      </c>
      <c r="U27" s="12" t="s">
        <v>137</v>
      </c>
      <c r="V27" s="32"/>
      <c r="W27" s="27">
        <v>0.82978723404255317</v>
      </c>
      <c r="X27" s="27">
        <v>0.37783474433782066</v>
      </c>
      <c r="Y27" s="14">
        <v>94</v>
      </c>
      <c r="Z27" s="25">
        <v>0.80645161300000001</v>
      </c>
      <c r="AA27" s="25">
        <v>0.40160966399999998</v>
      </c>
      <c r="AB27" s="12">
        <v>31</v>
      </c>
      <c r="AC27" s="32"/>
      <c r="AD27" s="11">
        <v>5.44</v>
      </c>
      <c r="AE27" s="11">
        <v>1.83</v>
      </c>
      <c r="AF27" s="12">
        <v>25</v>
      </c>
      <c r="AG27" s="32"/>
    </row>
    <row r="28" spans="1:33" x14ac:dyDescent="0.2">
      <c r="A28" s="10">
        <v>6</v>
      </c>
      <c r="B28" s="17" t="s">
        <v>1</v>
      </c>
      <c r="C28" s="17" t="s">
        <v>17</v>
      </c>
      <c r="D28" s="17" t="s">
        <v>16</v>
      </c>
      <c r="E28" s="2" t="s">
        <v>72</v>
      </c>
      <c r="F28" s="2" t="s">
        <v>33</v>
      </c>
      <c r="G28" s="17" t="s">
        <v>121</v>
      </c>
      <c r="H28" s="2"/>
      <c r="I28" s="32"/>
      <c r="J28" s="1">
        <v>-4.4589999999999996</v>
      </c>
      <c r="K28" s="1">
        <v>3.4858600000000002</v>
      </c>
      <c r="L28" s="1">
        <v>122</v>
      </c>
      <c r="M28" s="12" t="s">
        <v>137</v>
      </c>
      <c r="N28" s="13">
        <v>-4.43010752688172</v>
      </c>
      <c r="O28" s="13">
        <v>3.3731608498183241</v>
      </c>
      <c r="P28" s="14">
        <v>93</v>
      </c>
      <c r="Q28" s="12" t="s">
        <v>137</v>
      </c>
      <c r="R28" s="11">
        <v>-4.551724138</v>
      </c>
      <c r="S28" s="11">
        <v>3.8875828600000002</v>
      </c>
      <c r="T28" s="12">
        <v>29</v>
      </c>
      <c r="U28" s="12" t="s">
        <v>137</v>
      </c>
      <c r="V28" s="32"/>
      <c r="W28" s="27">
        <v>0.98936170212765961</v>
      </c>
      <c r="X28" s="27">
        <v>0.10314212462587898</v>
      </c>
      <c r="Y28" s="14">
        <v>94</v>
      </c>
      <c r="Z28" s="25">
        <v>0.93548387099999997</v>
      </c>
      <c r="AA28" s="25">
        <v>0.24973103799999999</v>
      </c>
      <c r="AB28" s="12">
        <v>31</v>
      </c>
      <c r="AC28" s="32"/>
      <c r="AD28" s="11">
        <v>8.08</v>
      </c>
      <c r="AE28" s="11">
        <v>1.22</v>
      </c>
      <c r="AF28" s="12">
        <v>25</v>
      </c>
      <c r="AG28" s="32"/>
    </row>
    <row r="29" spans="1:33" x14ac:dyDescent="0.2">
      <c r="A29" s="10">
        <v>1</v>
      </c>
      <c r="B29" s="2" t="s">
        <v>2</v>
      </c>
      <c r="C29" s="2" t="s">
        <v>15</v>
      </c>
      <c r="D29" s="2" t="s">
        <v>16</v>
      </c>
      <c r="E29" s="2" t="s">
        <v>72</v>
      </c>
      <c r="F29" s="2" t="s">
        <v>18</v>
      </c>
      <c r="G29" s="17" t="s">
        <v>121</v>
      </c>
      <c r="H29" s="2"/>
      <c r="I29" s="32"/>
      <c r="J29" s="1">
        <v>-3.3761000000000001</v>
      </c>
      <c r="K29" s="1">
        <v>3.5953200000000001</v>
      </c>
      <c r="L29" s="1">
        <v>117</v>
      </c>
      <c r="M29" s="12" t="s">
        <v>137</v>
      </c>
      <c r="N29" s="13">
        <v>-3.3409090909090908</v>
      </c>
      <c r="O29" s="13">
        <v>3.7228291171256713</v>
      </c>
      <c r="P29" s="14">
        <v>88</v>
      </c>
      <c r="Q29" s="12" t="s">
        <v>137</v>
      </c>
      <c r="R29" s="11">
        <v>-3.6896551720000001</v>
      </c>
      <c r="S29" s="11">
        <v>3.0601522870000002</v>
      </c>
      <c r="T29" s="12">
        <v>29</v>
      </c>
      <c r="U29" s="12" t="s">
        <v>137</v>
      </c>
      <c r="V29" s="32"/>
      <c r="W29" s="27">
        <v>0.93617021276595747</v>
      </c>
      <c r="X29" s="27">
        <v>0.24576020475855129</v>
      </c>
      <c r="Y29" s="14">
        <v>94</v>
      </c>
      <c r="Z29" s="25">
        <v>0.93548387099999997</v>
      </c>
      <c r="AA29" s="25">
        <v>0.24973103799999999</v>
      </c>
      <c r="AB29" s="12">
        <v>31</v>
      </c>
      <c r="AC29" s="32"/>
      <c r="AD29" s="11">
        <v>5.56</v>
      </c>
      <c r="AE29" s="11">
        <v>1.73</v>
      </c>
      <c r="AF29" s="12">
        <v>25</v>
      </c>
      <c r="AG29" s="32"/>
    </row>
    <row r="30" spans="1:33" x14ac:dyDescent="0.2">
      <c r="A30" s="10">
        <v>2</v>
      </c>
      <c r="B30" s="2" t="s">
        <v>2</v>
      </c>
      <c r="C30" s="2" t="s">
        <v>15</v>
      </c>
      <c r="D30" s="2" t="s">
        <v>16</v>
      </c>
      <c r="E30" s="2" t="s">
        <v>72</v>
      </c>
      <c r="F30" s="2" t="s">
        <v>26</v>
      </c>
      <c r="G30" s="17" t="s">
        <v>121</v>
      </c>
      <c r="H30" s="2"/>
      <c r="I30" s="32"/>
      <c r="J30" s="1">
        <v>-2.9009999999999998</v>
      </c>
      <c r="K30" s="1">
        <v>3.71888</v>
      </c>
      <c r="L30" s="1">
        <v>101</v>
      </c>
      <c r="M30" s="12" t="s">
        <v>137</v>
      </c>
      <c r="N30" s="13">
        <v>-2.9726027397260273</v>
      </c>
      <c r="O30" s="13">
        <v>3.7563745920905571</v>
      </c>
      <c r="P30" s="14">
        <v>73</v>
      </c>
      <c r="Q30" s="12" t="s">
        <v>137</v>
      </c>
      <c r="R30" s="11">
        <v>-2.9642857139999998</v>
      </c>
      <c r="S30" s="11">
        <v>3.5116962539999999</v>
      </c>
      <c r="T30" s="12">
        <v>28</v>
      </c>
      <c r="U30" s="12" t="s">
        <v>136</v>
      </c>
      <c r="V30" s="32"/>
      <c r="W30" s="27">
        <v>0.77659574468085102</v>
      </c>
      <c r="X30" s="27">
        <v>0.4187604678620741</v>
      </c>
      <c r="Y30" s="14">
        <v>94</v>
      </c>
      <c r="Z30" s="25">
        <v>0.90322580600000002</v>
      </c>
      <c r="AA30" s="25">
        <v>0.30053715399999997</v>
      </c>
      <c r="AB30" s="12">
        <v>31</v>
      </c>
      <c r="AC30" s="32"/>
      <c r="AD30" s="11">
        <v>6.24</v>
      </c>
      <c r="AE30" s="11">
        <v>1.67</v>
      </c>
      <c r="AF30" s="12">
        <v>25</v>
      </c>
      <c r="AG30" s="32"/>
    </row>
    <row r="31" spans="1:33" x14ac:dyDescent="0.2">
      <c r="A31" s="10">
        <v>3</v>
      </c>
      <c r="B31" s="2" t="s">
        <v>2</v>
      </c>
      <c r="C31" s="2" t="s">
        <v>15</v>
      </c>
      <c r="D31" s="2" t="s">
        <v>16</v>
      </c>
      <c r="E31" s="2" t="s">
        <v>72</v>
      </c>
      <c r="F31" s="2" t="s">
        <v>21</v>
      </c>
      <c r="G31" s="17" t="s">
        <v>121</v>
      </c>
      <c r="H31" s="2"/>
      <c r="I31" s="32"/>
      <c r="J31" s="1">
        <v>-2.6667000000000001</v>
      </c>
      <c r="K31" s="1">
        <v>3.9128400000000001</v>
      </c>
      <c r="L31" s="1">
        <v>117</v>
      </c>
      <c r="M31" s="12" t="s">
        <v>137</v>
      </c>
      <c r="N31" s="13">
        <v>-2.9662921348314608</v>
      </c>
      <c r="O31" s="13">
        <v>3.7125384546592644</v>
      </c>
      <c r="P31" s="14">
        <v>89</v>
      </c>
      <c r="Q31" s="12" t="s">
        <v>137</v>
      </c>
      <c r="R31" s="11">
        <v>-1.724137931</v>
      </c>
      <c r="S31" s="11">
        <v>4.3498485340000004</v>
      </c>
      <c r="T31" s="12">
        <v>29</v>
      </c>
      <c r="U31" s="12" t="s">
        <v>106</v>
      </c>
      <c r="V31" s="32"/>
      <c r="W31" s="27">
        <v>0.94680851063829785</v>
      </c>
      <c r="X31" s="27">
        <v>0.22561844642593032</v>
      </c>
      <c r="Y31" s="14">
        <v>94</v>
      </c>
      <c r="Z31" s="25">
        <v>0.93548387099999997</v>
      </c>
      <c r="AA31" s="25">
        <v>0.24973103799999999</v>
      </c>
      <c r="AB31" s="12">
        <v>31</v>
      </c>
      <c r="AC31" s="32"/>
      <c r="AD31" s="11">
        <v>6.4</v>
      </c>
      <c r="AE31" s="11">
        <v>1.68</v>
      </c>
      <c r="AF31" s="12">
        <v>25</v>
      </c>
      <c r="AG31" s="32"/>
    </row>
    <row r="32" spans="1:33" x14ac:dyDescent="0.2">
      <c r="A32" s="10">
        <v>4</v>
      </c>
      <c r="B32" s="2" t="s">
        <v>2</v>
      </c>
      <c r="C32" s="2" t="s">
        <v>15</v>
      </c>
      <c r="D32" s="2" t="s">
        <v>16</v>
      </c>
      <c r="E32" s="17" t="s">
        <v>75</v>
      </c>
      <c r="F32" s="17" t="s">
        <v>77</v>
      </c>
      <c r="G32" s="17" t="s">
        <v>121</v>
      </c>
      <c r="H32" s="17"/>
      <c r="I32" s="32"/>
      <c r="J32" s="1">
        <v>-2.6522000000000001</v>
      </c>
      <c r="K32" s="1">
        <v>3.98468</v>
      </c>
      <c r="L32" s="1">
        <v>92</v>
      </c>
      <c r="M32" s="12" t="s">
        <v>137</v>
      </c>
      <c r="N32" s="13">
        <v>-2.652173913043478</v>
      </c>
      <c r="O32" s="13">
        <v>3.9846816095971134</v>
      </c>
      <c r="P32" s="14">
        <v>92</v>
      </c>
      <c r="Q32" s="12" t="s">
        <v>137</v>
      </c>
      <c r="R32" s="13"/>
      <c r="S32" s="13"/>
      <c r="T32" s="14"/>
      <c r="U32" s="12"/>
      <c r="V32" s="32"/>
      <c r="W32" s="27">
        <v>0.97872340425531912</v>
      </c>
      <c r="X32" s="27">
        <v>0.14507865158346245</v>
      </c>
      <c r="Y32" s="14">
        <v>94</v>
      </c>
      <c r="Z32" s="27"/>
      <c r="AA32" s="27"/>
      <c r="AB32" s="14"/>
      <c r="AC32" s="32"/>
      <c r="AD32" s="11">
        <v>5.32</v>
      </c>
      <c r="AE32" s="11">
        <v>1.77</v>
      </c>
      <c r="AF32" s="12">
        <v>25</v>
      </c>
      <c r="AG32" s="32"/>
    </row>
    <row r="33" spans="1:33" x14ac:dyDescent="0.2">
      <c r="A33" s="10">
        <v>5</v>
      </c>
      <c r="B33" s="2" t="s">
        <v>2</v>
      </c>
      <c r="C33" s="2" t="s">
        <v>15</v>
      </c>
      <c r="D33" s="2" t="s">
        <v>16</v>
      </c>
      <c r="E33" s="17" t="s">
        <v>75</v>
      </c>
      <c r="F33" s="17" t="s">
        <v>79</v>
      </c>
      <c r="G33" s="17" t="s">
        <v>121</v>
      </c>
      <c r="H33" s="17"/>
      <c r="I33" s="32"/>
      <c r="J33" s="1">
        <v>-2.5632000000000001</v>
      </c>
      <c r="K33" s="1">
        <v>3.8750900000000001</v>
      </c>
      <c r="L33" s="1">
        <v>87</v>
      </c>
      <c r="M33" s="12" t="s">
        <v>137</v>
      </c>
      <c r="N33" s="13">
        <v>-2.5632183908045976</v>
      </c>
      <c r="O33" s="13">
        <v>3.87508784424148</v>
      </c>
      <c r="P33" s="14">
        <v>87</v>
      </c>
      <c r="Q33" s="12" t="s">
        <v>137</v>
      </c>
      <c r="R33" s="13"/>
      <c r="S33" s="13"/>
      <c r="T33" s="14"/>
      <c r="U33" s="12"/>
      <c r="V33" s="32"/>
      <c r="W33" s="27">
        <v>0.92553191489361697</v>
      </c>
      <c r="X33" s="27">
        <v>0.26393880449618318</v>
      </c>
      <c r="Y33" s="14">
        <v>94</v>
      </c>
      <c r="Z33" s="27"/>
      <c r="AA33" s="27"/>
      <c r="AB33" s="14"/>
      <c r="AC33" s="32"/>
      <c r="AD33" s="11">
        <v>5.72</v>
      </c>
      <c r="AE33" s="11">
        <v>1.54</v>
      </c>
      <c r="AF33" s="12">
        <v>25</v>
      </c>
      <c r="AG33" s="32"/>
    </row>
    <row r="34" spans="1:33" x14ac:dyDescent="0.2">
      <c r="A34" s="10">
        <v>6</v>
      </c>
      <c r="B34" s="2" t="s">
        <v>2</v>
      </c>
      <c r="C34" s="2" t="s">
        <v>15</v>
      </c>
      <c r="D34" s="2" t="s">
        <v>16</v>
      </c>
      <c r="E34" s="17" t="s">
        <v>75</v>
      </c>
      <c r="F34" s="17" t="s">
        <v>82</v>
      </c>
      <c r="G34" s="17" t="s">
        <v>121</v>
      </c>
      <c r="H34" s="17"/>
      <c r="I34" s="32"/>
      <c r="J34" s="1">
        <v>-2.5333000000000001</v>
      </c>
      <c r="K34" s="1">
        <v>3.4744700000000002</v>
      </c>
      <c r="L34" s="1">
        <v>90</v>
      </c>
      <c r="M34" s="12" t="s">
        <v>137</v>
      </c>
      <c r="N34" s="13">
        <v>-2.5333333333333332</v>
      </c>
      <c r="O34" s="13">
        <v>3.4744654426774129</v>
      </c>
      <c r="P34" s="14">
        <v>90</v>
      </c>
      <c r="Q34" s="12" t="s">
        <v>137</v>
      </c>
      <c r="R34" s="13"/>
      <c r="S34" s="13"/>
      <c r="T34" s="14"/>
      <c r="U34" s="12"/>
      <c r="V34" s="32"/>
      <c r="W34" s="27">
        <v>0.95744680851063835</v>
      </c>
      <c r="X34" s="27">
        <v>0.20292981026189993</v>
      </c>
      <c r="Y34" s="14">
        <v>94</v>
      </c>
      <c r="Z34" s="27"/>
      <c r="AA34" s="27"/>
      <c r="AB34" s="14"/>
      <c r="AC34" s="32"/>
      <c r="AD34" s="11">
        <v>4.72</v>
      </c>
      <c r="AE34" s="11">
        <v>2.0499999999999998</v>
      </c>
      <c r="AF34" s="12">
        <v>25</v>
      </c>
      <c r="AG34" s="32"/>
    </row>
    <row r="35" spans="1:33" x14ac:dyDescent="0.2">
      <c r="A35" s="10">
        <v>7</v>
      </c>
      <c r="B35" s="2" t="s">
        <v>2</v>
      </c>
      <c r="C35" s="2" t="s">
        <v>15</v>
      </c>
      <c r="D35" s="2" t="s">
        <v>16</v>
      </c>
      <c r="E35" s="17" t="s">
        <v>75</v>
      </c>
      <c r="F35" s="17" t="s">
        <v>81</v>
      </c>
      <c r="G35" s="17" t="s">
        <v>121</v>
      </c>
      <c r="H35" s="17"/>
      <c r="I35" s="32"/>
      <c r="J35" s="1">
        <v>-2.4</v>
      </c>
      <c r="K35" s="1">
        <v>3.8447399999999998</v>
      </c>
      <c r="L35" s="1">
        <v>90</v>
      </c>
      <c r="M35" s="12" t="s">
        <v>137</v>
      </c>
      <c r="N35" s="13">
        <v>-2.4</v>
      </c>
      <c r="O35" s="13">
        <v>3.8447395844075203</v>
      </c>
      <c r="P35" s="14">
        <v>90</v>
      </c>
      <c r="Q35" s="12" t="s">
        <v>137</v>
      </c>
      <c r="R35" s="13"/>
      <c r="S35" s="13"/>
      <c r="T35" s="14"/>
      <c r="U35" s="12"/>
      <c r="V35" s="32"/>
      <c r="W35" s="27">
        <v>0.95744680851063835</v>
      </c>
      <c r="X35" s="27">
        <v>0.20292981026189993</v>
      </c>
      <c r="Y35" s="14">
        <v>94</v>
      </c>
      <c r="Z35" s="27"/>
      <c r="AA35" s="27"/>
      <c r="AB35" s="14"/>
      <c r="AC35" s="32"/>
      <c r="AD35" s="11">
        <v>5.48</v>
      </c>
      <c r="AE35" s="11">
        <v>1.83</v>
      </c>
      <c r="AF35" s="12">
        <v>25</v>
      </c>
      <c r="AG35" s="32"/>
    </row>
    <row r="36" spans="1:33" x14ac:dyDescent="0.2">
      <c r="A36" s="10">
        <v>8</v>
      </c>
      <c r="B36" s="2" t="s">
        <v>2</v>
      </c>
      <c r="C36" s="2" t="s">
        <v>15</v>
      </c>
      <c r="D36" s="2" t="s">
        <v>16</v>
      </c>
      <c r="E36" s="2" t="s">
        <v>72</v>
      </c>
      <c r="F36" s="2" t="s">
        <v>25</v>
      </c>
      <c r="G36" s="17" t="s">
        <v>121</v>
      </c>
      <c r="H36" s="2"/>
      <c r="I36" s="32"/>
      <c r="J36" s="1">
        <v>-2.1358999999999999</v>
      </c>
      <c r="K36" s="1">
        <v>4.2565900000000001</v>
      </c>
      <c r="L36" s="1">
        <v>103</v>
      </c>
      <c r="M36" s="12" t="s">
        <v>137</v>
      </c>
      <c r="N36" s="13">
        <v>-1.9210526315789473</v>
      </c>
      <c r="O36" s="13">
        <v>4.3413151859614674</v>
      </c>
      <c r="P36" s="14">
        <v>76</v>
      </c>
      <c r="Q36" s="12" t="s">
        <v>137</v>
      </c>
      <c r="R36" s="11">
        <v>-3.0370370370000002</v>
      </c>
      <c r="S36" s="11">
        <v>3.877761859</v>
      </c>
      <c r="T36" s="12">
        <v>27</v>
      </c>
      <c r="U36" s="12" t="s">
        <v>136</v>
      </c>
      <c r="V36" s="32"/>
      <c r="W36" s="27">
        <v>0.80851063829787229</v>
      </c>
      <c r="X36" s="27">
        <v>0.39558302541076829</v>
      </c>
      <c r="Y36" s="14">
        <v>94</v>
      </c>
      <c r="Z36" s="25">
        <v>0.87096774200000004</v>
      </c>
      <c r="AA36" s="25">
        <v>0.34077710100000003</v>
      </c>
      <c r="AB36" s="12">
        <v>31</v>
      </c>
      <c r="AC36" s="32"/>
      <c r="AD36" s="11">
        <v>6.68</v>
      </c>
      <c r="AE36" s="11">
        <v>1.75</v>
      </c>
      <c r="AF36" s="12">
        <v>25</v>
      </c>
      <c r="AG36" s="32"/>
    </row>
    <row r="37" spans="1:33" x14ac:dyDescent="0.2">
      <c r="A37" s="10">
        <v>9</v>
      </c>
      <c r="B37" s="2" t="s">
        <v>2</v>
      </c>
      <c r="C37" s="2" t="s">
        <v>15</v>
      </c>
      <c r="D37" s="2" t="s">
        <v>16</v>
      </c>
      <c r="E37" s="17" t="s">
        <v>75</v>
      </c>
      <c r="F37" s="17" t="s">
        <v>78</v>
      </c>
      <c r="G37" s="17" t="s">
        <v>121</v>
      </c>
      <c r="H37" s="17"/>
      <c r="I37" s="32"/>
      <c r="J37" s="1">
        <v>-1.7922</v>
      </c>
      <c r="K37" s="1">
        <v>3.6286100000000001</v>
      </c>
      <c r="L37" s="1">
        <v>77</v>
      </c>
      <c r="M37" s="12" t="s">
        <v>137</v>
      </c>
      <c r="N37" s="13">
        <v>-1.7922077922077921</v>
      </c>
      <c r="O37" s="13">
        <v>3.6286058738630214</v>
      </c>
      <c r="P37" s="14">
        <v>77</v>
      </c>
      <c r="Q37" s="12" t="s">
        <v>137</v>
      </c>
      <c r="R37" s="13"/>
      <c r="S37" s="13"/>
      <c r="T37" s="14"/>
      <c r="U37" s="12"/>
      <c r="V37" s="32"/>
      <c r="W37" s="27">
        <v>0.81914893617021278</v>
      </c>
      <c r="X37" s="27">
        <v>0.386958527895024</v>
      </c>
      <c r="Y37" s="14">
        <v>94</v>
      </c>
      <c r="Z37" s="27"/>
      <c r="AA37" s="27"/>
      <c r="AB37" s="14"/>
      <c r="AC37" s="32"/>
      <c r="AD37" s="11">
        <v>5.08</v>
      </c>
      <c r="AE37" s="11">
        <v>1.58</v>
      </c>
      <c r="AF37" s="12">
        <v>25</v>
      </c>
      <c r="AG37" s="32"/>
    </row>
    <row r="38" spans="1:33" x14ac:dyDescent="0.2">
      <c r="A38" s="10">
        <v>10</v>
      </c>
      <c r="B38" s="2" t="s">
        <v>2</v>
      </c>
      <c r="C38" s="2" t="s">
        <v>15</v>
      </c>
      <c r="D38" s="2" t="s">
        <v>16</v>
      </c>
      <c r="E38" s="2" t="s">
        <v>72</v>
      </c>
      <c r="F38" s="2" t="s">
        <v>160</v>
      </c>
      <c r="G38" s="17" t="s">
        <v>121</v>
      </c>
      <c r="H38"/>
      <c r="I38" s="32"/>
      <c r="J38" s="1">
        <v>-0.94569999999999999</v>
      </c>
      <c r="K38" s="1">
        <v>4.4754899999999997</v>
      </c>
      <c r="L38" s="1">
        <v>92</v>
      </c>
      <c r="M38" s="12" t="s">
        <v>106</v>
      </c>
      <c r="N38" s="36">
        <v>-0.55072463768115942</v>
      </c>
      <c r="O38" s="36">
        <v>4.5294339078964061</v>
      </c>
      <c r="P38" s="37">
        <v>69</v>
      </c>
      <c r="Q38" s="37" t="str">
        <f t="shared" ref="Q38:Q72" si="0">IF(ABS(N38)&gt;(O38/(SQRT(P38))*2),"*","ns")</f>
        <v>ns</v>
      </c>
      <c r="R38" s="38">
        <v>-2.0869565219999999</v>
      </c>
      <c r="S38" s="38">
        <v>4.241708955</v>
      </c>
      <c r="T38" s="39">
        <v>23</v>
      </c>
      <c r="U38" s="39" t="s">
        <v>106</v>
      </c>
      <c r="V38" s="32"/>
      <c r="W38" s="27">
        <v>0.73404255319148937</v>
      </c>
      <c r="X38" s="27">
        <v>0.44421083618813212</v>
      </c>
      <c r="Y38" s="14">
        <v>94</v>
      </c>
      <c r="Z38" s="25">
        <v>0.74193548399999998</v>
      </c>
      <c r="AA38" s="25">
        <v>0.44480272300000001</v>
      </c>
      <c r="AB38" s="12">
        <v>31</v>
      </c>
      <c r="AC38" s="32"/>
      <c r="AD38" s="11">
        <v>6.64</v>
      </c>
      <c r="AE38" s="11">
        <v>1.98</v>
      </c>
      <c r="AF38" s="12">
        <v>25</v>
      </c>
      <c r="AG38" s="32"/>
    </row>
    <row r="39" spans="1:33" x14ac:dyDescent="0.2">
      <c r="A39" s="10">
        <v>1</v>
      </c>
      <c r="B39" s="2" t="s">
        <v>3</v>
      </c>
      <c r="C39" s="2" t="s">
        <v>15</v>
      </c>
      <c r="D39" s="2" t="s">
        <v>16</v>
      </c>
      <c r="E39" s="2" t="s">
        <v>72</v>
      </c>
      <c r="F39" s="2" t="s">
        <v>161</v>
      </c>
      <c r="G39" s="17" t="s">
        <v>121</v>
      </c>
      <c r="H39" s="2" t="s">
        <v>125</v>
      </c>
      <c r="I39" s="32"/>
      <c r="J39" s="22">
        <v>-0.71960000000000002</v>
      </c>
      <c r="K39" s="22">
        <v>4.2265899999999998</v>
      </c>
      <c r="L39" s="22">
        <v>107</v>
      </c>
      <c r="M39" s="18" t="s">
        <v>107</v>
      </c>
      <c r="N39" s="36">
        <v>-0.68354430379746833</v>
      </c>
      <c r="O39" s="36">
        <v>4.0967288507854853</v>
      </c>
      <c r="P39" s="37">
        <v>79</v>
      </c>
      <c r="Q39" s="37" t="str">
        <f t="shared" si="0"/>
        <v>ns</v>
      </c>
      <c r="R39" s="36">
        <v>-0.92592592600000001</v>
      </c>
      <c r="S39" s="36">
        <v>4.7061819079999996</v>
      </c>
      <c r="T39" s="37">
        <v>27</v>
      </c>
      <c r="U39" s="37" t="str">
        <f t="shared" ref="U39" si="1">IF(ABS(R39)&gt;(S39/(SQRT(T39))*2),"*","ns")</f>
        <v>ns</v>
      </c>
      <c r="V39" s="32"/>
      <c r="W39" s="27">
        <v>0.84042553191489366</v>
      </c>
      <c r="X39" s="27">
        <v>0.36817455798515392</v>
      </c>
      <c r="Y39" s="14">
        <v>94</v>
      </c>
      <c r="Z39" s="25">
        <v>0.87096774200000004</v>
      </c>
      <c r="AA39" s="25">
        <v>0.34077710100000003</v>
      </c>
      <c r="AB39" s="12">
        <v>31</v>
      </c>
      <c r="AC39" s="32"/>
      <c r="AD39" s="11">
        <v>5.04</v>
      </c>
      <c r="AE39" s="11">
        <v>1.86</v>
      </c>
      <c r="AF39" s="12">
        <v>25</v>
      </c>
      <c r="AG39" s="32"/>
    </row>
    <row r="40" spans="1:33" x14ac:dyDescent="0.2">
      <c r="A40" s="10">
        <v>2</v>
      </c>
      <c r="B40" s="2" t="s">
        <v>3</v>
      </c>
      <c r="C40" s="2" t="s">
        <v>15</v>
      </c>
      <c r="D40" s="2" t="s">
        <v>76</v>
      </c>
      <c r="E40" s="2" t="s">
        <v>75</v>
      </c>
      <c r="F40" s="2" t="s">
        <v>69</v>
      </c>
      <c r="G40" s="2" t="s">
        <v>119</v>
      </c>
      <c r="H40" s="2"/>
      <c r="I40" s="32"/>
      <c r="J40" s="1">
        <v>-5.5776000000000003</v>
      </c>
      <c r="K40" s="1">
        <v>2.5880999999999998</v>
      </c>
      <c r="L40" s="1">
        <v>116</v>
      </c>
      <c r="M40" s="1" t="s">
        <v>137</v>
      </c>
      <c r="N40" s="13">
        <v>-5.6627906976744189</v>
      </c>
      <c r="O40" s="13">
        <v>2.6639663710838</v>
      </c>
      <c r="P40" s="14">
        <v>86</v>
      </c>
      <c r="Q40" s="12" t="s">
        <v>137</v>
      </c>
      <c r="R40" s="11">
        <v>-5.6333333330000004</v>
      </c>
      <c r="S40" s="11">
        <v>1.6078113919999999</v>
      </c>
      <c r="T40" s="12">
        <v>30</v>
      </c>
      <c r="U40" s="12" t="s">
        <v>137</v>
      </c>
      <c r="V40" s="32"/>
      <c r="W40" s="27">
        <v>0.91489361702127658</v>
      </c>
      <c r="X40" s="27">
        <v>0.28053614062252047</v>
      </c>
      <c r="Y40" s="14">
        <v>94</v>
      </c>
      <c r="Z40" s="25">
        <v>0.96774193500000005</v>
      </c>
      <c r="AA40" s="25">
        <v>0.17960530199999999</v>
      </c>
      <c r="AB40" s="12">
        <v>31</v>
      </c>
      <c r="AC40" s="32"/>
      <c r="AD40" s="11">
        <v>6.08</v>
      </c>
      <c r="AE40" s="11">
        <v>1.8</v>
      </c>
      <c r="AF40" s="12">
        <v>25</v>
      </c>
      <c r="AG40" s="32"/>
    </row>
    <row r="41" spans="1:33" x14ac:dyDescent="0.2">
      <c r="A41" s="10">
        <v>3</v>
      </c>
      <c r="B41" s="2" t="s">
        <v>3</v>
      </c>
      <c r="C41" s="2" t="s">
        <v>15</v>
      </c>
      <c r="D41" s="2" t="s">
        <v>76</v>
      </c>
      <c r="E41" s="17" t="s">
        <v>75</v>
      </c>
      <c r="F41" s="17" t="s">
        <v>7</v>
      </c>
      <c r="G41" s="2" t="s">
        <v>119</v>
      </c>
      <c r="H41" s="17"/>
      <c r="I41" s="32"/>
      <c r="J41" s="1">
        <v>-5.4817999999999998</v>
      </c>
      <c r="K41" s="1">
        <v>2.5259499999999999</v>
      </c>
      <c r="L41" s="1">
        <v>110</v>
      </c>
      <c r="M41" s="1" t="s">
        <v>137</v>
      </c>
      <c r="N41" s="13">
        <v>-5.6202531645569618</v>
      </c>
      <c r="O41" s="13">
        <v>2.3874876692840625</v>
      </c>
      <c r="P41" s="14">
        <v>79</v>
      </c>
      <c r="Q41" s="12" t="s">
        <v>137</v>
      </c>
      <c r="R41" s="11">
        <v>-5.451612903</v>
      </c>
      <c r="S41" s="11">
        <v>2.1577567000000002</v>
      </c>
      <c r="T41" s="12">
        <v>31</v>
      </c>
      <c r="U41" s="12" t="s">
        <v>137</v>
      </c>
      <c r="V41" s="32"/>
      <c r="W41" s="27">
        <v>0.84042553191489366</v>
      </c>
      <c r="X41" s="27">
        <v>0.36817455798515392</v>
      </c>
      <c r="Y41" s="14">
        <v>94</v>
      </c>
      <c r="Z41" s="25">
        <v>1</v>
      </c>
      <c r="AA41" s="25">
        <v>0</v>
      </c>
      <c r="AB41" s="12">
        <v>31</v>
      </c>
      <c r="AC41" s="32"/>
      <c r="AD41" s="11">
        <v>5.72</v>
      </c>
      <c r="AE41" s="11">
        <v>1.77</v>
      </c>
      <c r="AF41" s="12">
        <v>25</v>
      </c>
      <c r="AG41" s="32"/>
    </row>
    <row r="42" spans="1:33" x14ac:dyDescent="0.2">
      <c r="A42" s="10">
        <v>4</v>
      </c>
      <c r="B42" s="2" t="s">
        <v>3</v>
      </c>
      <c r="C42" s="2" t="s">
        <v>15</v>
      </c>
      <c r="D42" s="2" t="s">
        <v>76</v>
      </c>
      <c r="E42" s="2" t="s">
        <v>75</v>
      </c>
      <c r="F42" s="2" t="s">
        <v>67</v>
      </c>
      <c r="G42" s="2" t="s">
        <v>119</v>
      </c>
      <c r="H42" s="2"/>
      <c r="I42" s="32"/>
      <c r="J42" s="1">
        <v>-5.4017999999999997</v>
      </c>
      <c r="K42" s="1">
        <v>2.40293</v>
      </c>
      <c r="L42" s="1">
        <v>112</v>
      </c>
      <c r="M42" s="1" t="s">
        <v>137</v>
      </c>
      <c r="N42" s="13">
        <v>-5.2619047619047619</v>
      </c>
      <c r="O42" s="13">
        <v>2.3751679591544512</v>
      </c>
      <c r="P42" s="14">
        <v>84</v>
      </c>
      <c r="Q42" s="12" t="s">
        <v>137</v>
      </c>
      <c r="R42" s="11">
        <v>-5.7857142860000002</v>
      </c>
      <c r="S42" s="11">
        <v>2.4848748810000001</v>
      </c>
      <c r="T42" s="12">
        <v>28</v>
      </c>
      <c r="U42" s="12" t="s">
        <v>137</v>
      </c>
      <c r="V42" s="32"/>
      <c r="W42" s="27">
        <v>0.8936170212765957</v>
      </c>
      <c r="X42" s="27">
        <v>0.3099804054293942</v>
      </c>
      <c r="Y42" s="14">
        <v>94</v>
      </c>
      <c r="Z42" s="25">
        <v>0.90322580600000002</v>
      </c>
      <c r="AA42" s="25">
        <v>0.30053715399999997</v>
      </c>
      <c r="AB42" s="12">
        <v>31</v>
      </c>
      <c r="AC42" s="32"/>
      <c r="AD42" s="11">
        <v>6.32</v>
      </c>
      <c r="AE42" s="11">
        <v>1.49</v>
      </c>
      <c r="AF42" s="12">
        <v>25</v>
      </c>
      <c r="AG42" s="32"/>
    </row>
    <row r="43" spans="1:33" x14ac:dyDescent="0.2">
      <c r="A43" s="10">
        <v>5</v>
      </c>
      <c r="B43" s="2" t="s">
        <v>3</v>
      </c>
      <c r="C43" s="2" t="s">
        <v>15</v>
      </c>
      <c r="D43" s="2" t="s">
        <v>76</v>
      </c>
      <c r="E43" s="17" t="s">
        <v>74</v>
      </c>
      <c r="F43" s="17" t="s">
        <v>112</v>
      </c>
      <c r="G43" s="2" t="s">
        <v>119</v>
      </c>
      <c r="H43" s="17"/>
      <c r="I43" s="32"/>
      <c r="J43" s="1">
        <v>-2.4058999999999999</v>
      </c>
      <c r="K43" s="1">
        <v>3.9778799999999999</v>
      </c>
      <c r="L43" s="1">
        <v>101</v>
      </c>
      <c r="M43" s="1" t="s">
        <v>137</v>
      </c>
      <c r="N43" s="13">
        <v>-2.1081081081081079</v>
      </c>
      <c r="O43" s="13">
        <v>3.946795362314615</v>
      </c>
      <c r="P43" s="14">
        <v>74</v>
      </c>
      <c r="Q43" s="12" t="s">
        <v>137</v>
      </c>
      <c r="R43" s="11">
        <v>-3.296296296</v>
      </c>
      <c r="S43" s="11">
        <v>4.017412244</v>
      </c>
      <c r="T43" s="12">
        <v>27</v>
      </c>
      <c r="U43" s="12" t="s">
        <v>137</v>
      </c>
      <c r="V43" s="32"/>
      <c r="W43" s="27">
        <v>0.78723404255319152</v>
      </c>
      <c r="X43" s="27">
        <v>0.41145794871387054</v>
      </c>
      <c r="Y43" s="14">
        <v>94</v>
      </c>
      <c r="Z43" s="25">
        <v>0.87096774200000004</v>
      </c>
      <c r="AA43" s="25">
        <v>0.34077710100000003</v>
      </c>
      <c r="AB43" s="12">
        <v>31</v>
      </c>
      <c r="AC43" s="32"/>
      <c r="AD43" s="11">
        <v>4.88</v>
      </c>
      <c r="AE43" s="11">
        <v>1.81</v>
      </c>
      <c r="AF43" s="12">
        <v>25</v>
      </c>
      <c r="AG43" s="32"/>
    </row>
    <row r="44" spans="1:33" x14ac:dyDescent="0.2">
      <c r="A44" s="10">
        <v>6</v>
      </c>
      <c r="B44" s="2" t="s">
        <v>3</v>
      </c>
      <c r="C44" s="2" t="s">
        <v>15</v>
      </c>
      <c r="D44" s="2" t="s">
        <v>76</v>
      </c>
      <c r="E44" s="2" t="s">
        <v>75</v>
      </c>
      <c r="F44" s="2" t="s">
        <v>65</v>
      </c>
      <c r="G44" s="2" t="s">
        <v>119</v>
      </c>
      <c r="H44" s="2"/>
      <c r="I44" s="32"/>
      <c r="J44" s="1">
        <v>-2.4361999999999999</v>
      </c>
      <c r="K44" s="1">
        <v>3.7403900000000001</v>
      </c>
      <c r="L44" s="1">
        <v>94</v>
      </c>
      <c r="M44" s="1" t="s">
        <v>137</v>
      </c>
      <c r="N44" s="13">
        <v>-2.0454545454545454</v>
      </c>
      <c r="O44" s="13">
        <v>3.7883701313029396</v>
      </c>
      <c r="P44" s="14">
        <v>66</v>
      </c>
      <c r="Q44" s="12" t="s">
        <v>137</v>
      </c>
      <c r="R44" s="11">
        <v>-3.2592592589999998</v>
      </c>
      <c r="S44" s="11">
        <v>3.5473998340000001</v>
      </c>
      <c r="T44" s="12">
        <v>27</v>
      </c>
      <c r="U44" s="12" t="s">
        <v>137</v>
      </c>
      <c r="V44" s="32"/>
      <c r="W44" s="27">
        <v>0.7021276595744681</v>
      </c>
      <c r="X44" s="27">
        <v>0.45977524275495463</v>
      </c>
      <c r="Y44" s="14">
        <v>94</v>
      </c>
      <c r="Z44" s="25">
        <v>0.87096774200000004</v>
      </c>
      <c r="AA44" s="25">
        <v>0.34077710100000003</v>
      </c>
      <c r="AB44" s="12">
        <v>31</v>
      </c>
      <c r="AC44" s="32"/>
      <c r="AD44" s="11">
        <v>4.16</v>
      </c>
      <c r="AE44" s="11">
        <v>1.72</v>
      </c>
      <c r="AF44" s="12">
        <v>25</v>
      </c>
      <c r="AG44" s="32"/>
    </row>
    <row r="45" spans="1:33" x14ac:dyDescent="0.2">
      <c r="A45" s="10">
        <v>1</v>
      </c>
      <c r="B45" s="2" t="s">
        <v>5</v>
      </c>
      <c r="C45" s="2" t="s">
        <v>15</v>
      </c>
      <c r="D45" s="2" t="s">
        <v>16</v>
      </c>
      <c r="E45" s="2" t="s">
        <v>72</v>
      </c>
      <c r="F45" s="2" t="s">
        <v>34</v>
      </c>
      <c r="G45" s="2" t="s">
        <v>121</v>
      </c>
      <c r="H45" s="2"/>
      <c r="I45" s="32"/>
      <c r="J45" s="1">
        <v>-5.2521000000000004</v>
      </c>
      <c r="K45" s="1">
        <v>2.4433199999999999</v>
      </c>
      <c r="L45" s="1">
        <v>119</v>
      </c>
      <c r="M45" s="1" t="s">
        <v>137</v>
      </c>
      <c r="N45" s="13">
        <v>-5.1348314606741576</v>
      </c>
      <c r="O45" s="13">
        <v>2.6206826454360872</v>
      </c>
      <c r="P45" s="14">
        <v>89</v>
      </c>
      <c r="Q45" s="12" t="s">
        <v>137</v>
      </c>
      <c r="R45" s="11">
        <v>-5.6</v>
      </c>
      <c r="S45" s="11">
        <v>1.811838464</v>
      </c>
      <c r="T45" s="12">
        <v>30</v>
      </c>
      <c r="U45" s="12" t="s">
        <v>137</v>
      </c>
      <c r="V45" s="32"/>
      <c r="W45" s="27">
        <v>0.94680851063829785</v>
      </c>
      <c r="X45" s="27">
        <v>0.22561844642593032</v>
      </c>
      <c r="Y45" s="14">
        <v>94</v>
      </c>
      <c r="Z45" s="25">
        <v>0.96774193500000005</v>
      </c>
      <c r="AA45" s="25">
        <v>0.17960530199999999</v>
      </c>
      <c r="AB45" s="12">
        <v>31</v>
      </c>
      <c r="AC45" s="32"/>
      <c r="AD45" s="11">
        <v>6.04</v>
      </c>
      <c r="AE45" s="11">
        <v>1.59</v>
      </c>
      <c r="AF45" s="12">
        <v>25</v>
      </c>
      <c r="AG45" s="32"/>
    </row>
    <row r="46" spans="1:33" x14ac:dyDescent="0.2">
      <c r="A46" s="10">
        <v>2</v>
      </c>
      <c r="B46" s="2" t="s">
        <v>5</v>
      </c>
      <c r="C46" s="2" t="s">
        <v>15</v>
      </c>
      <c r="D46" s="2" t="s">
        <v>16</v>
      </c>
      <c r="E46" s="2" t="s">
        <v>72</v>
      </c>
      <c r="F46" s="2" t="s">
        <v>23</v>
      </c>
      <c r="G46" s="2" t="s">
        <v>121</v>
      </c>
      <c r="H46" s="2"/>
      <c r="I46" s="32"/>
      <c r="J46" s="1">
        <v>-5.0247999999999999</v>
      </c>
      <c r="K46" s="1">
        <v>2.29297</v>
      </c>
      <c r="L46" s="1">
        <v>121</v>
      </c>
      <c r="M46" s="1" t="s">
        <v>137</v>
      </c>
      <c r="N46" s="13">
        <v>-4.9340659340659343</v>
      </c>
      <c r="O46" s="13">
        <v>2.3513693306109373</v>
      </c>
      <c r="P46" s="14">
        <v>91</v>
      </c>
      <c r="Q46" s="12" t="s">
        <v>137</v>
      </c>
      <c r="R46" s="11">
        <v>-5.3666666669999996</v>
      </c>
      <c r="S46" s="11">
        <v>2.07586016</v>
      </c>
      <c r="T46" s="12">
        <v>30</v>
      </c>
      <c r="U46" s="12" t="s">
        <v>137</v>
      </c>
      <c r="V46" s="32"/>
      <c r="W46" s="27">
        <v>0.96808510638297873</v>
      </c>
      <c r="X46" s="27">
        <v>0.17671602026643116</v>
      </c>
      <c r="Y46" s="14">
        <v>94</v>
      </c>
      <c r="Z46" s="25">
        <v>0.96774193500000005</v>
      </c>
      <c r="AA46" s="25">
        <v>0.17960530199999999</v>
      </c>
      <c r="AB46" s="12">
        <v>31</v>
      </c>
      <c r="AC46" s="32"/>
      <c r="AD46" s="11">
        <v>5.52</v>
      </c>
      <c r="AE46" s="11">
        <v>1.81</v>
      </c>
      <c r="AF46" s="12">
        <v>25</v>
      </c>
      <c r="AG46" s="32"/>
    </row>
    <row r="47" spans="1:33" x14ac:dyDescent="0.2">
      <c r="A47" s="10">
        <v>3</v>
      </c>
      <c r="B47" s="2" t="s">
        <v>5</v>
      </c>
      <c r="C47" s="2" t="s">
        <v>15</v>
      </c>
      <c r="D47" s="2" t="s">
        <v>16</v>
      </c>
      <c r="E47" s="2" t="s">
        <v>72</v>
      </c>
      <c r="F47" s="2" t="s">
        <v>30</v>
      </c>
      <c r="G47" s="2" t="s">
        <v>121</v>
      </c>
      <c r="H47" s="2"/>
      <c r="I47" s="32"/>
      <c r="J47" s="1">
        <v>-4.3883999999999999</v>
      </c>
      <c r="K47" s="1">
        <v>2.98712</v>
      </c>
      <c r="L47" s="1">
        <v>121</v>
      </c>
      <c r="M47" s="1" t="s">
        <v>137</v>
      </c>
      <c r="N47" s="13">
        <v>-4.4222222222222225</v>
      </c>
      <c r="O47" s="13">
        <v>2.9105687994925109</v>
      </c>
      <c r="P47" s="14">
        <v>90</v>
      </c>
      <c r="Q47" s="12" t="s">
        <v>137</v>
      </c>
      <c r="R47" s="11">
        <v>-4.5161290320000003</v>
      </c>
      <c r="S47" s="11">
        <v>2.953765594</v>
      </c>
      <c r="T47" s="12">
        <v>31</v>
      </c>
      <c r="U47" s="12" t="s">
        <v>137</v>
      </c>
      <c r="V47" s="32"/>
      <c r="W47" s="27">
        <v>0.95744680851063835</v>
      </c>
      <c r="X47" s="27">
        <v>0.20292981026189993</v>
      </c>
      <c r="Y47" s="14">
        <v>94</v>
      </c>
      <c r="Z47" s="25">
        <v>1</v>
      </c>
      <c r="AA47" s="25">
        <v>0</v>
      </c>
      <c r="AB47" s="12">
        <v>31</v>
      </c>
      <c r="AC47" s="32"/>
      <c r="AD47" s="11">
        <v>4.76</v>
      </c>
      <c r="AE47" s="11">
        <v>1.67</v>
      </c>
      <c r="AF47" s="12">
        <v>25</v>
      </c>
      <c r="AG47" s="32"/>
    </row>
    <row r="48" spans="1:33" x14ac:dyDescent="0.2">
      <c r="A48" s="10">
        <v>4</v>
      </c>
      <c r="B48" s="2" t="s">
        <v>5</v>
      </c>
      <c r="C48" s="2" t="s">
        <v>15</v>
      </c>
      <c r="D48" s="2" t="s">
        <v>16</v>
      </c>
      <c r="E48" s="2" t="s">
        <v>72</v>
      </c>
      <c r="F48" s="2" t="s">
        <v>27</v>
      </c>
      <c r="G48" s="2" t="s">
        <v>121</v>
      </c>
      <c r="H48" s="2"/>
      <c r="I48" s="32"/>
      <c r="J48" s="1">
        <v>-4.3167</v>
      </c>
      <c r="K48" s="1">
        <v>2.97322</v>
      </c>
      <c r="L48" s="1">
        <v>120</v>
      </c>
      <c r="M48" s="1" t="s">
        <v>137</v>
      </c>
      <c r="N48" s="13">
        <v>-4.4065934065934069</v>
      </c>
      <c r="O48" s="13">
        <v>2.784792120619985</v>
      </c>
      <c r="P48" s="14">
        <v>91</v>
      </c>
      <c r="Q48" s="12" t="s">
        <v>137</v>
      </c>
      <c r="R48" s="11">
        <v>-4.3793103450000004</v>
      </c>
      <c r="S48" s="11">
        <v>3.2006003129999998</v>
      </c>
      <c r="T48" s="12">
        <v>29</v>
      </c>
      <c r="U48" s="12" t="s">
        <v>137</v>
      </c>
      <c r="V48" s="32"/>
      <c r="W48" s="27">
        <v>0.96808510638297873</v>
      </c>
      <c r="X48" s="27">
        <v>0.17671602026643116</v>
      </c>
      <c r="Y48" s="14">
        <v>94</v>
      </c>
      <c r="Z48" s="25">
        <v>0.93548387099999997</v>
      </c>
      <c r="AA48" s="25">
        <v>0.24973103799999999</v>
      </c>
      <c r="AB48" s="12">
        <v>31</v>
      </c>
      <c r="AC48" s="32"/>
      <c r="AD48" s="11">
        <v>4.28</v>
      </c>
      <c r="AE48" s="11">
        <v>1.37</v>
      </c>
      <c r="AF48" s="12">
        <v>25</v>
      </c>
      <c r="AG48" s="32"/>
    </row>
    <row r="49" spans="1:33" x14ac:dyDescent="0.2">
      <c r="A49" s="10">
        <v>5</v>
      </c>
      <c r="B49" s="2" t="s">
        <v>5</v>
      </c>
      <c r="C49" s="2" t="s">
        <v>15</v>
      </c>
      <c r="D49" s="2" t="s">
        <v>16</v>
      </c>
      <c r="E49" s="2" t="s">
        <v>72</v>
      </c>
      <c r="F49" s="2" t="s">
        <v>20</v>
      </c>
      <c r="G49" s="2" t="s">
        <v>121</v>
      </c>
      <c r="H49" s="2"/>
      <c r="I49" s="32"/>
      <c r="J49" s="1">
        <v>-3.9369000000000001</v>
      </c>
      <c r="K49" s="1">
        <v>3.1021399999999999</v>
      </c>
      <c r="L49" s="1">
        <v>111</v>
      </c>
      <c r="M49" s="1" t="s">
        <v>137</v>
      </c>
      <c r="N49" s="13">
        <v>-3.9404761904761907</v>
      </c>
      <c r="O49" s="13">
        <v>3.1826002496109789</v>
      </c>
      <c r="P49" s="14">
        <v>84</v>
      </c>
      <c r="Q49" s="12" t="s">
        <v>137</v>
      </c>
      <c r="R49" s="11">
        <v>-4</v>
      </c>
      <c r="S49" s="11">
        <v>2.8956200349999999</v>
      </c>
      <c r="T49" s="12">
        <v>27</v>
      </c>
      <c r="U49" s="12" t="s">
        <v>137</v>
      </c>
      <c r="V49" s="32"/>
      <c r="W49" s="27">
        <v>0.8936170212765957</v>
      </c>
      <c r="X49" s="27">
        <v>0.3099804054293942</v>
      </c>
      <c r="Y49" s="14">
        <v>94</v>
      </c>
      <c r="Z49" s="25">
        <v>0.87096774200000004</v>
      </c>
      <c r="AA49" s="25">
        <v>0.34077710100000003</v>
      </c>
      <c r="AB49" s="12">
        <v>31</v>
      </c>
      <c r="AC49" s="32"/>
      <c r="AD49" s="11">
        <v>4.3600000000000003</v>
      </c>
      <c r="AE49" s="11">
        <v>1.91</v>
      </c>
      <c r="AF49" s="12">
        <v>25</v>
      </c>
      <c r="AG49" s="32"/>
    </row>
    <row r="50" spans="1:33" x14ac:dyDescent="0.2">
      <c r="A50" s="10">
        <v>6</v>
      </c>
      <c r="B50" s="2" t="s">
        <v>5</v>
      </c>
      <c r="C50" s="2" t="s">
        <v>15</v>
      </c>
      <c r="D50" s="2" t="s">
        <v>16</v>
      </c>
      <c r="E50" s="17" t="s">
        <v>75</v>
      </c>
      <c r="F50" s="17" t="s">
        <v>80</v>
      </c>
      <c r="G50" s="2" t="s">
        <v>121</v>
      </c>
      <c r="H50" s="17"/>
      <c r="I50" s="32"/>
      <c r="J50" s="1">
        <v>-3.6922999999999999</v>
      </c>
      <c r="K50" s="1">
        <v>3.4652500000000002</v>
      </c>
      <c r="L50" s="1">
        <v>78</v>
      </c>
      <c r="M50" s="1" t="s">
        <v>137</v>
      </c>
      <c r="N50" s="13">
        <v>-3.6923076923076925</v>
      </c>
      <c r="O50" s="13">
        <v>3.4652549701273077</v>
      </c>
      <c r="P50" s="14">
        <v>78</v>
      </c>
      <c r="Q50" s="12" t="s">
        <v>137</v>
      </c>
      <c r="R50" s="13"/>
      <c r="S50" s="13"/>
      <c r="T50" s="14"/>
      <c r="U50" s="12"/>
      <c r="V50" s="32"/>
      <c r="W50" s="27">
        <v>0.82978723404255317</v>
      </c>
      <c r="X50" s="27">
        <v>0.37783474433782066</v>
      </c>
      <c r="Y50" s="14">
        <v>94</v>
      </c>
      <c r="Z50" s="27"/>
      <c r="AA50" s="27"/>
      <c r="AB50" s="14"/>
      <c r="AC50" s="32"/>
      <c r="AD50" s="11">
        <v>3.12</v>
      </c>
      <c r="AE50" s="11">
        <v>1.59</v>
      </c>
      <c r="AF50" s="12">
        <v>25</v>
      </c>
      <c r="AG50" s="32"/>
    </row>
    <row r="51" spans="1:33" x14ac:dyDescent="0.2">
      <c r="A51" s="10">
        <v>7</v>
      </c>
      <c r="B51" s="2" t="s">
        <v>5</v>
      </c>
      <c r="C51" s="2" t="s">
        <v>15</v>
      </c>
      <c r="D51" s="2" t="s">
        <v>76</v>
      </c>
      <c r="E51" s="2" t="s">
        <v>75</v>
      </c>
      <c r="F51" s="17" t="s">
        <v>11</v>
      </c>
      <c r="G51" s="2" t="s">
        <v>119</v>
      </c>
      <c r="H51" s="2"/>
      <c r="I51" s="32"/>
      <c r="J51" s="1">
        <v>-4.3776000000000002</v>
      </c>
      <c r="K51" s="1">
        <v>3.2060399999999998</v>
      </c>
      <c r="L51" s="1">
        <v>98</v>
      </c>
      <c r="M51" s="1" t="s">
        <v>137</v>
      </c>
      <c r="N51" s="13">
        <v>-4.380281690140845</v>
      </c>
      <c r="O51" s="13">
        <v>3.132165828410105</v>
      </c>
      <c r="P51" s="14">
        <v>71</v>
      </c>
      <c r="Q51" s="12" t="s">
        <v>137</v>
      </c>
      <c r="R51" s="11">
        <v>-4.7777777779999999</v>
      </c>
      <c r="S51" s="11">
        <v>2.606697488</v>
      </c>
      <c r="T51" s="12">
        <v>27</v>
      </c>
      <c r="U51" s="12" t="s">
        <v>137</v>
      </c>
      <c r="V51" s="32"/>
      <c r="W51" s="27">
        <v>0.75531914893617025</v>
      </c>
      <c r="X51" s="27">
        <v>0.43220291462960042</v>
      </c>
      <c r="Y51" s="14">
        <v>94</v>
      </c>
      <c r="Z51" s="25">
        <v>0.87096774200000004</v>
      </c>
      <c r="AA51" s="25">
        <v>0.34077710100000003</v>
      </c>
      <c r="AB51" s="12">
        <v>31</v>
      </c>
      <c r="AC51" s="32"/>
      <c r="AD51" s="11">
        <v>3.52</v>
      </c>
      <c r="AE51" s="11">
        <v>1.42</v>
      </c>
      <c r="AF51" s="12">
        <v>25</v>
      </c>
      <c r="AG51" s="32"/>
    </row>
    <row r="52" spans="1:33" x14ac:dyDescent="0.2">
      <c r="A52" s="10">
        <v>8</v>
      </c>
      <c r="B52" s="2" t="s">
        <v>5</v>
      </c>
      <c r="C52" s="2" t="s">
        <v>15</v>
      </c>
      <c r="D52" s="2" t="s">
        <v>76</v>
      </c>
      <c r="E52" s="17" t="s">
        <v>75</v>
      </c>
      <c r="F52" s="17" t="s">
        <v>10</v>
      </c>
      <c r="G52" s="2" t="s">
        <v>119</v>
      </c>
      <c r="H52" s="17"/>
      <c r="I52" s="32"/>
      <c r="J52" s="1">
        <v>-5.1966999999999999</v>
      </c>
      <c r="K52" s="1">
        <v>2.29494</v>
      </c>
      <c r="L52" s="1">
        <v>122</v>
      </c>
      <c r="M52" s="1" t="s">
        <v>137</v>
      </c>
      <c r="N52" s="13">
        <v>-5.096774193548387</v>
      </c>
      <c r="O52" s="13">
        <v>2.4185178542861121</v>
      </c>
      <c r="P52" s="14">
        <v>93</v>
      </c>
      <c r="Q52" s="12" t="s">
        <v>137</v>
      </c>
      <c r="R52" s="11">
        <v>-5.6896551720000001</v>
      </c>
      <c r="S52" s="11">
        <v>1.5142996559999999</v>
      </c>
      <c r="T52" s="12">
        <v>29</v>
      </c>
      <c r="U52" s="12" t="s">
        <v>137</v>
      </c>
      <c r="V52" s="32"/>
      <c r="W52" s="27">
        <v>0.98936170212765961</v>
      </c>
      <c r="X52" s="27">
        <v>0.10314212462587898</v>
      </c>
      <c r="Y52" s="14">
        <v>94</v>
      </c>
      <c r="Z52" s="25">
        <v>0.93548387099999997</v>
      </c>
      <c r="AA52" s="25">
        <v>0.24973103799999999</v>
      </c>
      <c r="AB52" s="12">
        <v>31</v>
      </c>
      <c r="AC52" s="32"/>
      <c r="AD52" s="11">
        <v>4.72</v>
      </c>
      <c r="AE52" s="11">
        <v>1.67</v>
      </c>
      <c r="AF52" s="12">
        <v>25</v>
      </c>
      <c r="AG52" s="32"/>
    </row>
    <row r="53" spans="1:33" x14ac:dyDescent="0.2">
      <c r="A53" s="10">
        <v>9</v>
      </c>
      <c r="B53" s="2" t="s">
        <v>5</v>
      </c>
      <c r="C53" s="2" t="s">
        <v>15</v>
      </c>
      <c r="D53" s="2" t="s">
        <v>76</v>
      </c>
      <c r="E53" s="2" t="s">
        <v>75</v>
      </c>
      <c r="F53" s="2" t="s">
        <v>66</v>
      </c>
      <c r="G53" s="2" t="s">
        <v>119</v>
      </c>
      <c r="H53" s="2"/>
      <c r="I53" s="32"/>
      <c r="J53" s="1">
        <v>-4.6859999999999999</v>
      </c>
      <c r="K53" s="1">
        <v>2.68649</v>
      </c>
      <c r="L53" s="1">
        <v>121</v>
      </c>
      <c r="M53" s="1" t="s">
        <v>137</v>
      </c>
      <c r="N53" s="13">
        <v>-4.7032967032967035</v>
      </c>
      <c r="O53" s="13">
        <v>2.5755021322474638</v>
      </c>
      <c r="P53" s="14">
        <v>91</v>
      </c>
      <c r="Q53" s="12" t="s">
        <v>137</v>
      </c>
      <c r="R53" s="11">
        <v>-4.9000000000000004</v>
      </c>
      <c r="S53" s="11">
        <v>2.6826389480000001</v>
      </c>
      <c r="T53" s="12">
        <v>30</v>
      </c>
      <c r="U53" s="12" t="s">
        <v>137</v>
      </c>
      <c r="V53" s="32"/>
      <c r="W53" s="27">
        <v>0.96808510638297873</v>
      </c>
      <c r="X53" s="27">
        <v>0.17671602026643116</v>
      </c>
      <c r="Y53" s="14">
        <v>94</v>
      </c>
      <c r="Z53" s="25">
        <v>0.96774193500000005</v>
      </c>
      <c r="AA53" s="25">
        <v>0.17960530199999999</v>
      </c>
      <c r="AB53" s="12">
        <v>31</v>
      </c>
      <c r="AC53" s="32"/>
      <c r="AD53" s="11">
        <v>4.32</v>
      </c>
      <c r="AE53" s="11">
        <v>1.6</v>
      </c>
      <c r="AF53" s="12">
        <v>25</v>
      </c>
      <c r="AG53" s="32"/>
    </row>
    <row r="54" spans="1:33" x14ac:dyDescent="0.2">
      <c r="A54" s="10">
        <v>10</v>
      </c>
      <c r="B54" s="2" t="s">
        <v>5</v>
      </c>
      <c r="C54" s="2" t="s">
        <v>15</v>
      </c>
      <c r="D54" s="2" t="s">
        <v>76</v>
      </c>
      <c r="E54" s="17" t="s">
        <v>75</v>
      </c>
      <c r="F54" s="2" t="s">
        <v>71</v>
      </c>
      <c r="G54" s="2" t="s">
        <v>119</v>
      </c>
      <c r="H54" s="17"/>
      <c r="I54" s="32"/>
      <c r="J54" s="1">
        <v>-5.2230999999999996</v>
      </c>
      <c r="K54" s="1">
        <v>2.3611</v>
      </c>
      <c r="L54" s="1">
        <v>121</v>
      </c>
      <c r="M54" s="1" t="s">
        <v>137</v>
      </c>
      <c r="N54" s="13">
        <v>-5.2717391304347823</v>
      </c>
      <c r="O54" s="13">
        <v>2.4499529525402677</v>
      </c>
      <c r="P54" s="14">
        <v>92</v>
      </c>
      <c r="Q54" s="12" t="s">
        <v>137</v>
      </c>
      <c r="R54" s="11">
        <v>-5.2413793100000001</v>
      </c>
      <c r="S54" s="11">
        <v>1.7455079570000001</v>
      </c>
      <c r="T54" s="12">
        <v>29</v>
      </c>
      <c r="U54" s="12" t="s">
        <v>137</v>
      </c>
      <c r="V54" s="32"/>
      <c r="W54" s="27">
        <v>0.97872340425531901</v>
      </c>
      <c r="X54" s="27">
        <v>0.14507865158346245</v>
      </c>
      <c r="Y54" s="14">
        <v>94</v>
      </c>
      <c r="Z54" s="25">
        <v>0.93548387099999997</v>
      </c>
      <c r="AA54" s="25">
        <v>0.24973103799999999</v>
      </c>
      <c r="AB54" s="12">
        <v>31</v>
      </c>
      <c r="AC54" s="32"/>
      <c r="AD54" s="11">
        <v>5.04</v>
      </c>
      <c r="AE54" s="11">
        <v>1.84</v>
      </c>
      <c r="AF54" s="12">
        <v>25</v>
      </c>
      <c r="AG54" s="32"/>
    </row>
    <row r="55" spans="1:33" x14ac:dyDescent="0.2">
      <c r="A55" s="10">
        <v>11</v>
      </c>
      <c r="B55" s="2" t="s">
        <v>5</v>
      </c>
      <c r="C55" s="2" t="s">
        <v>15</v>
      </c>
      <c r="D55" s="2" t="s">
        <v>76</v>
      </c>
      <c r="E55" s="17" t="s">
        <v>75</v>
      </c>
      <c r="F55" s="17" t="s">
        <v>9</v>
      </c>
      <c r="G55" s="2" t="s">
        <v>119</v>
      </c>
      <c r="H55" s="17"/>
      <c r="I55" s="32"/>
      <c r="J55" s="1">
        <v>-4.2649999999999997</v>
      </c>
      <c r="K55" s="1">
        <v>3.3692099999999998</v>
      </c>
      <c r="L55" s="1">
        <v>117</v>
      </c>
      <c r="M55" s="1" t="s">
        <v>137</v>
      </c>
      <c r="N55" s="13">
        <v>-4.1573033707865168</v>
      </c>
      <c r="O55" s="13">
        <v>3.3299565804038456</v>
      </c>
      <c r="P55" s="14">
        <v>89</v>
      </c>
      <c r="Q55" s="12" t="s">
        <v>137</v>
      </c>
      <c r="R55" s="11">
        <v>-4.9642857139999998</v>
      </c>
      <c r="S55" s="11">
        <v>2.8607450839999999</v>
      </c>
      <c r="T55" s="12">
        <v>28</v>
      </c>
      <c r="U55" s="12" t="s">
        <v>137</v>
      </c>
      <c r="V55" s="32"/>
      <c r="W55" s="27">
        <v>0.94680851063829785</v>
      </c>
      <c r="X55" s="27">
        <v>0.22561844642593032</v>
      </c>
      <c r="Y55" s="14">
        <v>94</v>
      </c>
      <c r="Z55" s="25">
        <v>0.90322580600000002</v>
      </c>
      <c r="AA55" s="25">
        <v>0.30053715399999997</v>
      </c>
      <c r="AB55" s="12">
        <v>31</v>
      </c>
      <c r="AC55" s="32"/>
      <c r="AD55" s="11">
        <v>3.44</v>
      </c>
      <c r="AE55" s="11">
        <v>1.78</v>
      </c>
      <c r="AF55" s="12">
        <v>25</v>
      </c>
      <c r="AG55" s="32"/>
    </row>
    <row r="56" spans="1:33" x14ac:dyDescent="0.2">
      <c r="A56" s="10">
        <v>12</v>
      </c>
      <c r="B56" s="2" t="s">
        <v>5</v>
      </c>
      <c r="C56" s="2" t="s">
        <v>15</v>
      </c>
      <c r="D56" s="2" t="s">
        <v>76</v>
      </c>
      <c r="E56" s="2" t="s">
        <v>75</v>
      </c>
      <c r="F56" s="2" t="s">
        <v>70</v>
      </c>
      <c r="G56" s="2" t="s">
        <v>119</v>
      </c>
      <c r="H56" s="2"/>
      <c r="I56" s="32"/>
      <c r="J56" s="1">
        <v>-3.1111</v>
      </c>
      <c r="K56" s="1">
        <v>3.44964</v>
      </c>
      <c r="L56" s="1">
        <v>81</v>
      </c>
      <c r="M56" s="1" t="s">
        <v>137</v>
      </c>
      <c r="N56" s="13">
        <v>-3</v>
      </c>
      <c r="O56" s="13">
        <v>3.5071355833500366</v>
      </c>
      <c r="P56" s="14">
        <v>61</v>
      </c>
      <c r="Q56" s="12" t="s">
        <v>137</v>
      </c>
      <c r="R56" s="11">
        <v>-3.7894736839999998</v>
      </c>
      <c r="S56" s="11">
        <v>3.0473840760000002</v>
      </c>
      <c r="T56" s="12">
        <v>19</v>
      </c>
      <c r="U56" s="12" t="s">
        <v>137</v>
      </c>
      <c r="V56" s="32"/>
      <c r="W56" s="27">
        <v>0.64893617021276595</v>
      </c>
      <c r="X56" s="27">
        <v>0.47986213989155685</v>
      </c>
      <c r="Y56" s="14">
        <v>94</v>
      </c>
      <c r="Z56" s="25">
        <v>0.61290322600000002</v>
      </c>
      <c r="AA56" s="25">
        <v>0.49513764799999999</v>
      </c>
      <c r="AB56" s="12">
        <v>31</v>
      </c>
      <c r="AC56" s="32"/>
      <c r="AD56" s="11">
        <v>3.68</v>
      </c>
      <c r="AE56" s="11">
        <v>1.7</v>
      </c>
      <c r="AF56" s="12">
        <v>25</v>
      </c>
      <c r="AG56" s="32"/>
    </row>
    <row r="57" spans="1:33" x14ac:dyDescent="0.2">
      <c r="A57" s="19">
        <v>1</v>
      </c>
      <c r="B57" s="2" t="s">
        <v>4</v>
      </c>
      <c r="C57" s="2" t="s">
        <v>15</v>
      </c>
      <c r="D57" s="2" t="s">
        <v>16</v>
      </c>
      <c r="E57" s="2" t="s">
        <v>72</v>
      </c>
      <c r="F57" s="2" t="s">
        <v>19</v>
      </c>
      <c r="G57" s="2" t="s">
        <v>121</v>
      </c>
      <c r="H57" s="2"/>
      <c r="I57" s="32"/>
      <c r="J57" s="1">
        <v>-1.7395</v>
      </c>
      <c r="K57" s="1">
        <v>4.2114900000000004</v>
      </c>
      <c r="L57" s="1">
        <v>119</v>
      </c>
      <c r="M57" s="1" t="s">
        <v>137</v>
      </c>
      <c r="N57" s="38">
        <v>-2.1235955056179776</v>
      </c>
      <c r="O57" s="38">
        <v>3.9537675493793292</v>
      </c>
      <c r="P57" s="39">
        <v>89</v>
      </c>
      <c r="Q57" s="39" t="s">
        <v>137</v>
      </c>
      <c r="R57" s="36">
        <v>-0.86666666699999995</v>
      </c>
      <c r="S57" s="36">
        <v>4.8046911940000001</v>
      </c>
      <c r="T57" s="37">
        <v>30</v>
      </c>
      <c r="U57" s="37" t="str">
        <f>IF(ABS(R57)&gt;(S57/(SQRT(T57))*2),"*","ns")</f>
        <v>ns</v>
      </c>
      <c r="V57" s="32"/>
      <c r="W57" s="27">
        <v>0.94680851063829785</v>
      </c>
      <c r="X57" s="27">
        <v>0.22561844642593032</v>
      </c>
      <c r="Y57" s="14">
        <v>94</v>
      </c>
      <c r="Z57" s="25">
        <v>0.96774193500000005</v>
      </c>
      <c r="AA57" s="25">
        <v>0.17960530199999999</v>
      </c>
      <c r="AB57" s="12">
        <v>31</v>
      </c>
      <c r="AC57" s="32"/>
      <c r="AD57" s="11">
        <v>4.28</v>
      </c>
      <c r="AE57" s="11">
        <v>1.62</v>
      </c>
      <c r="AF57" s="12">
        <v>25</v>
      </c>
      <c r="AG57" s="32"/>
    </row>
    <row r="58" spans="1:33" x14ac:dyDescent="0.2">
      <c r="A58" s="19">
        <v>2</v>
      </c>
      <c r="B58" s="2" t="s">
        <v>4</v>
      </c>
      <c r="C58" s="2" t="s">
        <v>15</v>
      </c>
      <c r="D58" s="2" t="s">
        <v>16</v>
      </c>
      <c r="E58" s="2" t="s">
        <v>72</v>
      </c>
      <c r="F58" s="2" t="s">
        <v>29</v>
      </c>
      <c r="G58" s="2" t="s">
        <v>121</v>
      </c>
      <c r="H58" s="2" t="s">
        <v>125</v>
      </c>
      <c r="I58" s="32"/>
      <c r="J58" s="22">
        <v>-0.46279999999999999</v>
      </c>
      <c r="K58" s="22">
        <v>4.4234999999999998</v>
      </c>
      <c r="L58" s="22">
        <v>121</v>
      </c>
      <c r="M58" s="22" t="s">
        <v>107</v>
      </c>
      <c r="N58" s="36">
        <v>-0.58695652173913049</v>
      </c>
      <c r="O58" s="36">
        <v>4.4006797025280893</v>
      </c>
      <c r="P58" s="37">
        <v>92</v>
      </c>
      <c r="Q58" s="37" t="str">
        <f t="shared" si="0"/>
        <v>ns</v>
      </c>
      <c r="R58" s="36">
        <v>-0.16666666699999999</v>
      </c>
      <c r="S58" s="36">
        <v>4.5035107630000004</v>
      </c>
      <c r="T58" s="37">
        <v>30</v>
      </c>
      <c r="U58" s="37" t="str">
        <f>IF(ABS(R58)&gt;(S58/(SQRT(T58))*2),"*","ns")</f>
        <v>ns</v>
      </c>
      <c r="V58" s="32"/>
      <c r="W58" s="27">
        <v>0.97872340425531912</v>
      </c>
      <c r="X58" s="27">
        <v>0.14507865158346245</v>
      </c>
      <c r="Y58" s="14">
        <v>94</v>
      </c>
      <c r="Z58" s="25">
        <v>0.96774193500000005</v>
      </c>
      <c r="AA58" s="25">
        <v>0.17960530199999999</v>
      </c>
      <c r="AB58" s="12">
        <v>31</v>
      </c>
      <c r="AC58" s="32"/>
      <c r="AD58" s="11">
        <v>5.24</v>
      </c>
      <c r="AE58" s="11">
        <v>1.88</v>
      </c>
      <c r="AF58" s="12">
        <v>25</v>
      </c>
      <c r="AG58" s="32"/>
    </row>
    <row r="59" spans="1:33" x14ac:dyDescent="0.2">
      <c r="A59" s="19">
        <v>3</v>
      </c>
      <c r="B59" s="2" t="s">
        <v>4</v>
      </c>
      <c r="C59" s="2" t="s">
        <v>15</v>
      </c>
      <c r="D59" s="2" t="s">
        <v>16</v>
      </c>
      <c r="E59" s="2" t="s">
        <v>72</v>
      </c>
      <c r="F59" s="2" t="s">
        <v>28</v>
      </c>
      <c r="G59" s="2" t="s">
        <v>121</v>
      </c>
      <c r="H59" s="2" t="s">
        <v>125</v>
      </c>
      <c r="I59" s="32"/>
      <c r="J59" s="22">
        <v>-0.40649999999999997</v>
      </c>
      <c r="K59" s="22">
        <v>4.00786</v>
      </c>
      <c r="L59" s="22">
        <v>123</v>
      </c>
      <c r="M59" s="22" t="s">
        <v>107</v>
      </c>
      <c r="N59" s="36">
        <v>-0.56989247311827962</v>
      </c>
      <c r="O59" s="36">
        <v>3.8769044393421095</v>
      </c>
      <c r="P59" s="37">
        <v>93</v>
      </c>
      <c r="Q59" s="37" t="str">
        <f t="shared" si="0"/>
        <v>ns</v>
      </c>
      <c r="R59" s="36">
        <v>3.3333333E-2</v>
      </c>
      <c r="S59" s="36">
        <v>4.4989143010000001</v>
      </c>
      <c r="T59" s="37">
        <v>30</v>
      </c>
      <c r="U59" s="37" t="str">
        <f>IF(ABS(R59)&gt;(S59/(SQRT(T59))*2),"*","ns")</f>
        <v>ns</v>
      </c>
      <c r="V59" s="32"/>
      <c r="W59" s="27">
        <v>0.98936170212765961</v>
      </c>
      <c r="X59" s="27">
        <v>0.10314212462587898</v>
      </c>
      <c r="Y59" s="14">
        <v>94</v>
      </c>
      <c r="Z59" s="25">
        <v>0.96774193500000005</v>
      </c>
      <c r="AA59" s="25">
        <v>0.17960530199999999</v>
      </c>
      <c r="AB59" s="12">
        <v>31</v>
      </c>
      <c r="AC59" s="32"/>
      <c r="AD59" s="11">
        <v>5</v>
      </c>
      <c r="AE59" s="11">
        <v>1.32</v>
      </c>
      <c r="AF59" s="12">
        <v>25</v>
      </c>
      <c r="AG59" s="32"/>
    </row>
    <row r="60" spans="1:33" x14ac:dyDescent="0.2">
      <c r="A60" s="19">
        <v>4</v>
      </c>
      <c r="B60" s="2" t="s">
        <v>4</v>
      </c>
      <c r="C60" s="2" t="s">
        <v>15</v>
      </c>
      <c r="D60" s="2" t="s">
        <v>16</v>
      </c>
      <c r="E60" s="2" t="s">
        <v>72</v>
      </c>
      <c r="F60" s="2" t="s">
        <v>22</v>
      </c>
      <c r="G60" s="2" t="s">
        <v>121</v>
      </c>
      <c r="H60" s="2" t="s">
        <v>125</v>
      </c>
      <c r="I60" s="32"/>
      <c r="J60" s="22">
        <v>0.62219999999999998</v>
      </c>
      <c r="K60" s="22">
        <v>4.0987200000000001</v>
      </c>
      <c r="L60" s="22">
        <v>90</v>
      </c>
      <c r="M60" s="22" t="s">
        <v>107</v>
      </c>
      <c r="N60" s="36">
        <v>0.56451612903225812</v>
      </c>
      <c r="O60" s="36">
        <v>4.1827944527745826</v>
      </c>
      <c r="P60" s="37">
        <v>62</v>
      </c>
      <c r="Q60" s="37" t="str">
        <f t="shared" si="0"/>
        <v>ns</v>
      </c>
      <c r="R60" s="36">
        <v>0.62068965499999995</v>
      </c>
      <c r="S60" s="36">
        <v>3.967851102</v>
      </c>
      <c r="T60" s="37">
        <v>29</v>
      </c>
      <c r="U60" s="37" t="str">
        <f>IF(ABS(R60)&gt;(S60/(SQRT(T60))*2),"*","ns")</f>
        <v>ns</v>
      </c>
      <c r="V60" s="32"/>
      <c r="W60" s="27">
        <v>0.65957446808510634</v>
      </c>
      <c r="X60" s="27">
        <v>0.47639306734033093</v>
      </c>
      <c r="Y60" s="14">
        <v>94</v>
      </c>
      <c r="Z60" s="25">
        <v>0.93548387099999997</v>
      </c>
      <c r="AA60" s="25">
        <v>0.24973103799999999</v>
      </c>
      <c r="AB60" s="12">
        <v>31</v>
      </c>
      <c r="AC60" s="32"/>
      <c r="AD60" s="11">
        <v>2.8</v>
      </c>
      <c r="AE60" s="11">
        <v>1.83</v>
      </c>
      <c r="AF60" s="12">
        <v>25</v>
      </c>
      <c r="AG60" s="32"/>
    </row>
    <row r="61" spans="1:33" x14ac:dyDescent="0.2">
      <c r="A61" s="19">
        <v>5</v>
      </c>
      <c r="B61" s="2" t="s">
        <v>4</v>
      </c>
      <c r="C61" s="2" t="s">
        <v>15</v>
      </c>
      <c r="D61" s="2" t="s">
        <v>16</v>
      </c>
      <c r="E61" s="2" t="s">
        <v>72</v>
      </c>
      <c r="F61" s="2" t="s">
        <v>159</v>
      </c>
      <c r="G61" s="2" t="s">
        <v>121</v>
      </c>
      <c r="H61" s="40" t="s">
        <v>152</v>
      </c>
      <c r="I61" s="32"/>
      <c r="J61" s="23">
        <v>1.0083</v>
      </c>
      <c r="K61" s="23">
        <v>4.2732200000000002</v>
      </c>
      <c r="L61" s="23">
        <v>120</v>
      </c>
      <c r="M61" s="23" t="s">
        <v>106</v>
      </c>
      <c r="N61" s="20">
        <v>1.2921348314606742</v>
      </c>
      <c r="O61" s="20">
        <v>4.1126253702664615</v>
      </c>
      <c r="P61" s="21">
        <v>89</v>
      </c>
      <c r="Q61" s="21" t="s">
        <v>136</v>
      </c>
      <c r="R61" s="36">
        <v>0.16129032300000001</v>
      </c>
      <c r="S61" s="36">
        <v>4.7052932900000002</v>
      </c>
      <c r="T61" s="37">
        <v>31</v>
      </c>
      <c r="U61" s="37" t="str">
        <f>IF(ABS(R61)&gt;(S61/(SQRT(T61))*2),"*","ns")</f>
        <v>ns</v>
      </c>
      <c r="V61" s="32"/>
      <c r="W61" s="27">
        <v>0.94680851063829785</v>
      </c>
      <c r="X61" s="27">
        <v>0.22561844642593032</v>
      </c>
      <c r="Y61" s="14">
        <v>94</v>
      </c>
      <c r="Z61" s="25">
        <v>1</v>
      </c>
      <c r="AA61" s="25">
        <v>0</v>
      </c>
      <c r="AB61" s="12">
        <v>31</v>
      </c>
      <c r="AC61" s="32"/>
      <c r="AD61" s="11">
        <v>3.76</v>
      </c>
      <c r="AE61" s="11">
        <v>1.54</v>
      </c>
      <c r="AF61" s="12">
        <v>25</v>
      </c>
      <c r="AG61" s="32"/>
    </row>
    <row r="62" spans="1:33" x14ac:dyDescent="0.2">
      <c r="A62" s="19">
        <v>6</v>
      </c>
      <c r="B62" s="2" t="s">
        <v>4</v>
      </c>
      <c r="C62" s="2" t="s">
        <v>15</v>
      </c>
      <c r="D62" s="2" t="s">
        <v>76</v>
      </c>
      <c r="E62" s="17" t="s">
        <v>75</v>
      </c>
      <c r="F62" s="17" t="s">
        <v>8</v>
      </c>
      <c r="G62" s="2" t="s">
        <v>119</v>
      </c>
      <c r="H62" s="17"/>
      <c r="I62" s="32"/>
      <c r="J62" s="1">
        <v>-4.0323000000000002</v>
      </c>
      <c r="K62" s="1">
        <v>3.5430600000000001</v>
      </c>
      <c r="L62" s="1">
        <v>93</v>
      </c>
      <c r="M62" s="1" t="s">
        <v>137</v>
      </c>
      <c r="N62" s="13">
        <v>-4.032258064516129</v>
      </c>
      <c r="O62" s="13">
        <v>3.5430630720717948</v>
      </c>
      <c r="P62" s="14">
        <v>93</v>
      </c>
      <c r="Q62" s="12" t="s">
        <v>137</v>
      </c>
      <c r="R62" s="38"/>
      <c r="S62" s="38"/>
      <c r="T62" s="39"/>
      <c r="U62" s="39"/>
      <c r="V62" s="32"/>
      <c r="W62" s="27">
        <v>0.98936170212765961</v>
      </c>
      <c r="X62" s="27">
        <v>0.10314212462587898</v>
      </c>
      <c r="Y62" s="14">
        <v>94</v>
      </c>
      <c r="Z62" s="27"/>
      <c r="AA62" s="27"/>
      <c r="AB62" s="14"/>
      <c r="AC62" s="32"/>
      <c r="AD62" s="11">
        <v>4.4400000000000004</v>
      </c>
      <c r="AE62" s="11">
        <v>1.45</v>
      </c>
      <c r="AF62" s="12">
        <v>25</v>
      </c>
      <c r="AG62" s="32"/>
    </row>
    <row r="63" spans="1:33" x14ac:dyDescent="0.2">
      <c r="A63" s="19">
        <v>7</v>
      </c>
      <c r="B63" s="2" t="s">
        <v>4</v>
      </c>
      <c r="C63" s="2" t="s">
        <v>15</v>
      </c>
      <c r="D63" s="2" t="s">
        <v>76</v>
      </c>
      <c r="E63" s="2" t="s">
        <v>75</v>
      </c>
      <c r="F63" s="2" t="s">
        <v>68</v>
      </c>
      <c r="G63" s="2" t="s">
        <v>119</v>
      </c>
      <c r="H63" s="2"/>
      <c r="I63" s="32"/>
      <c r="J63" s="1">
        <v>-2.2231000000000001</v>
      </c>
      <c r="K63" s="1">
        <v>4.3502599999999996</v>
      </c>
      <c r="L63" s="1">
        <v>121</v>
      </c>
      <c r="M63" s="1" t="s">
        <v>137</v>
      </c>
      <c r="N63" s="13">
        <v>-2.3736263736263736</v>
      </c>
      <c r="O63" s="13">
        <v>4.3529003144732306</v>
      </c>
      <c r="P63" s="14">
        <v>91</v>
      </c>
      <c r="Q63" s="12" t="s">
        <v>137</v>
      </c>
      <c r="R63" s="38">
        <v>-2</v>
      </c>
      <c r="S63" s="38">
        <v>4.3071712450000001</v>
      </c>
      <c r="T63" s="39">
        <v>30</v>
      </c>
      <c r="U63" s="39" t="s">
        <v>106</v>
      </c>
      <c r="V63" s="32"/>
      <c r="W63" s="27">
        <v>0.96808510638297873</v>
      </c>
      <c r="X63" s="27">
        <v>0.17671602026643116</v>
      </c>
      <c r="Y63" s="14">
        <v>94</v>
      </c>
      <c r="Z63" s="25">
        <v>0.96774193500000005</v>
      </c>
      <c r="AA63" s="25">
        <v>0.17960530199999999</v>
      </c>
      <c r="AB63" s="12">
        <v>31</v>
      </c>
      <c r="AC63" s="32"/>
      <c r="AD63" s="11">
        <v>5</v>
      </c>
      <c r="AE63" s="11">
        <v>1.68</v>
      </c>
      <c r="AF63" s="12">
        <v>25</v>
      </c>
      <c r="AG63" s="32"/>
    </row>
    <row r="64" spans="1:33" x14ac:dyDescent="0.2">
      <c r="A64" s="19">
        <v>8</v>
      </c>
      <c r="B64" s="2" t="s">
        <v>4</v>
      </c>
      <c r="C64" s="2" t="s">
        <v>15</v>
      </c>
      <c r="D64" s="2" t="s">
        <v>76</v>
      </c>
      <c r="E64" s="2" t="s">
        <v>75</v>
      </c>
      <c r="F64" s="2" t="s">
        <v>64</v>
      </c>
      <c r="G64" s="2" t="s">
        <v>119</v>
      </c>
      <c r="H64" s="2"/>
      <c r="I64" s="32"/>
      <c r="J64" s="1">
        <v>-1.7823</v>
      </c>
      <c r="K64" s="1">
        <v>4.4822300000000004</v>
      </c>
      <c r="L64" s="1">
        <v>124</v>
      </c>
      <c r="M64" s="1" t="s">
        <v>137</v>
      </c>
      <c r="N64" s="13">
        <v>-1.8723404255319149</v>
      </c>
      <c r="O64" s="13">
        <v>4.5537035442467966</v>
      </c>
      <c r="P64" s="14">
        <v>94</v>
      </c>
      <c r="Q64" s="12" t="s">
        <v>137</v>
      </c>
      <c r="R64" s="36">
        <v>-1.4666666669999999</v>
      </c>
      <c r="S64" s="36">
        <v>4.2970184800000002</v>
      </c>
      <c r="T64" s="37">
        <v>30</v>
      </c>
      <c r="U64" s="37" t="str">
        <f t="shared" ref="U64:U71" si="2">IF(ABS(R64)&gt;(S64/(SQRT(T64))*2),"*","ns")</f>
        <v>ns</v>
      </c>
      <c r="V64" s="32"/>
      <c r="W64" s="27">
        <v>1</v>
      </c>
      <c r="X64" s="27">
        <v>0</v>
      </c>
      <c r="Y64" s="14">
        <v>94</v>
      </c>
      <c r="Z64" s="25">
        <v>0.96774193500000005</v>
      </c>
      <c r="AA64" s="25">
        <v>0.17960530199999999</v>
      </c>
      <c r="AB64" s="12">
        <v>31</v>
      </c>
      <c r="AC64" s="32"/>
      <c r="AD64" s="11">
        <v>4.4000000000000004</v>
      </c>
      <c r="AE64" s="11">
        <v>1.68</v>
      </c>
      <c r="AF64" s="12">
        <v>25</v>
      </c>
      <c r="AG64" s="32"/>
    </row>
    <row r="65" spans="1:33" x14ac:dyDescent="0.2">
      <c r="A65" s="19">
        <v>9</v>
      </c>
      <c r="B65" s="2" t="s">
        <v>4</v>
      </c>
      <c r="C65" s="2" t="s">
        <v>15</v>
      </c>
      <c r="D65" s="2" t="s">
        <v>76</v>
      </c>
      <c r="E65" s="2" t="s">
        <v>102</v>
      </c>
      <c r="F65" s="2" t="s">
        <v>103</v>
      </c>
      <c r="G65" s="2" t="s">
        <v>119</v>
      </c>
      <c r="H65" s="2" t="s">
        <v>125</v>
      </c>
      <c r="I65" s="32"/>
      <c r="J65" s="22">
        <v>-0.46960000000000002</v>
      </c>
      <c r="K65" s="22">
        <v>4.4766899999999996</v>
      </c>
      <c r="L65" s="22">
        <v>115</v>
      </c>
      <c r="M65" s="22" t="s">
        <v>107</v>
      </c>
      <c r="N65" s="36">
        <v>-0.54761904761904767</v>
      </c>
      <c r="O65" s="36">
        <v>4.3613990291741258</v>
      </c>
      <c r="P65" s="37">
        <v>84</v>
      </c>
      <c r="Q65" s="37" t="str">
        <f t="shared" si="0"/>
        <v>ns</v>
      </c>
      <c r="R65" s="36">
        <v>-0.54838709699999999</v>
      </c>
      <c r="S65" s="36">
        <v>4.7246778349999996</v>
      </c>
      <c r="T65" s="37">
        <v>31</v>
      </c>
      <c r="U65" s="37" t="str">
        <f t="shared" si="2"/>
        <v>ns</v>
      </c>
      <c r="V65" s="32"/>
      <c r="W65" s="27">
        <v>0.8936170212765957</v>
      </c>
      <c r="X65" s="27">
        <v>0.3099804054293942</v>
      </c>
      <c r="Y65" s="14">
        <v>94</v>
      </c>
      <c r="Z65" s="25">
        <v>1</v>
      </c>
      <c r="AA65" s="25">
        <v>0</v>
      </c>
      <c r="AB65" s="12">
        <v>31</v>
      </c>
      <c r="AC65" s="32"/>
      <c r="AD65" s="11">
        <v>3.28</v>
      </c>
      <c r="AE65" s="11">
        <v>1.86</v>
      </c>
      <c r="AF65" s="12">
        <v>25</v>
      </c>
      <c r="AG65" s="32"/>
    </row>
    <row r="66" spans="1:33" x14ac:dyDescent="0.2">
      <c r="A66" s="19">
        <v>10</v>
      </c>
      <c r="B66" s="2" t="s">
        <v>4</v>
      </c>
      <c r="C66" s="2" t="s">
        <v>15</v>
      </c>
      <c r="D66" s="2" t="s">
        <v>76</v>
      </c>
      <c r="E66" s="2" t="s">
        <v>102</v>
      </c>
      <c r="F66" s="2" t="s">
        <v>105</v>
      </c>
      <c r="G66" s="2" t="s">
        <v>119</v>
      </c>
      <c r="H66" s="2" t="s">
        <v>125</v>
      </c>
      <c r="I66" s="32"/>
      <c r="J66" s="22">
        <v>-0.70179999999999998</v>
      </c>
      <c r="K66" s="22">
        <v>4.67516</v>
      </c>
      <c r="L66" s="22">
        <v>114</v>
      </c>
      <c r="M66" s="22" t="s">
        <v>107</v>
      </c>
      <c r="N66" s="36">
        <v>-0.4</v>
      </c>
      <c r="O66" s="36">
        <v>4.6424541949685354</v>
      </c>
      <c r="P66" s="37">
        <v>85</v>
      </c>
      <c r="Q66" s="37" t="str">
        <f t="shared" si="0"/>
        <v>ns</v>
      </c>
      <c r="R66" s="36">
        <v>-1.6551724139999999</v>
      </c>
      <c r="S66" s="36">
        <v>4.7755019340000002</v>
      </c>
      <c r="T66" s="37">
        <v>29</v>
      </c>
      <c r="U66" s="37" t="str">
        <f t="shared" si="2"/>
        <v>ns</v>
      </c>
      <c r="V66" s="32"/>
      <c r="W66" s="27">
        <v>0.9042553191489362</v>
      </c>
      <c r="X66" s="27">
        <v>0.29581849041680569</v>
      </c>
      <c r="Y66" s="14">
        <v>94</v>
      </c>
      <c r="Z66" s="25">
        <v>0.93548387099999997</v>
      </c>
      <c r="AA66" s="25">
        <v>0.24973103799999999</v>
      </c>
      <c r="AB66" s="12">
        <v>31</v>
      </c>
      <c r="AC66" s="32"/>
      <c r="AD66" s="11">
        <v>4.68</v>
      </c>
      <c r="AE66" s="11">
        <v>1.55</v>
      </c>
      <c r="AF66" s="12">
        <v>25</v>
      </c>
      <c r="AG66" s="32"/>
    </row>
    <row r="67" spans="1:33" x14ac:dyDescent="0.2">
      <c r="A67" s="19">
        <v>11</v>
      </c>
      <c r="B67" s="17" t="s">
        <v>4</v>
      </c>
      <c r="C67" s="17" t="s">
        <v>17</v>
      </c>
      <c r="D67" s="17" t="s">
        <v>16</v>
      </c>
      <c r="E67" s="2" t="s">
        <v>72</v>
      </c>
      <c r="F67" s="2" t="s">
        <v>31</v>
      </c>
      <c r="G67" s="17" t="s">
        <v>121</v>
      </c>
      <c r="H67"/>
      <c r="I67" s="32"/>
      <c r="J67" s="1">
        <v>-2.1074000000000002</v>
      </c>
      <c r="K67" s="1">
        <v>3.9217399999999998</v>
      </c>
      <c r="L67" s="1">
        <v>121</v>
      </c>
      <c r="M67" s="1" t="s">
        <v>137</v>
      </c>
      <c r="N67" s="38">
        <v>-2.3152173913043477</v>
      </c>
      <c r="O67" s="38">
        <v>3.7531798908233847</v>
      </c>
      <c r="P67" s="39">
        <v>92</v>
      </c>
      <c r="Q67" s="39" t="s">
        <v>137</v>
      </c>
      <c r="R67" s="36">
        <v>-1.5333333330000001</v>
      </c>
      <c r="S67" s="36">
        <v>4.3686448090000001</v>
      </c>
      <c r="T67" s="37">
        <v>30</v>
      </c>
      <c r="U67" s="37" t="str">
        <f t="shared" si="2"/>
        <v>ns</v>
      </c>
      <c r="V67" s="32"/>
      <c r="W67" s="27">
        <v>0.97872340425531912</v>
      </c>
      <c r="X67" s="27">
        <v>0.14507865158346245</v>
      </c>
      <c r="Y67" s="14">
        <v>94</v>
      </c>
      <c r="Z67" s="25">
        <v>0.96774193500000005</v>
      </c>
      <c r="AA67" s="25">
        <v>0.17960530199999999</v>
      </c>
      <c r="AB67" s="12">
        <v>31</v>
      </c>
      <c r="AC67" s="32"/>
      <c r="AD67" s="11">
        <v>4.12</v>
      </c>
      <c r="AE67" s="11">
        <v>1.62</v>
      </c>
      <c r="AF67" s="12">
        <v>25</v>
      </c>
      <c r="AG67" s="32"/>
    </row>
    <row r="68" spans="1:33" x14ac:dyDescent="0.2">
      <c r="A68" s="19">
        <v>12</v>
      </c>
      <c r="B68" s="17" t="s">
        <v>4</v>
      </c>
      <c r="C68" s="17" t="s">
        <v>17</v>
      </c>
      <c r="D68" s="17" t="s">
        <v>16</v>
      </c>
      <c r="E68" s="2" t="s">
        <v>72</v>
      </c>
      <c r="F68" s="2" t="s">
        <v>39</v>
      </c>
      <c r="G68" s="17" t="s">
        <v>121</v>
      </c>
      <c r="H68" s="2"/>
      <c r="I68" s="32"/>
      <c r="J68" s="1">
        <v>-1.7881</v>
      </c>
      <c r="K68" s="1">
        <v>4.0947199999999997</v>
      </c>
      <c r="L68" s="1">
        <v>118</v>
      </c>
      <c r="M68" s="1" t="s">
        <v>137</v>
      </c>
      <c r="N68" s="38">
        <v>-1.4269662921348314</v>
      </c>
      <c r="O68" s="38">
        <v>4.1584733880722879</v>
      </c>
      <c r="P68" s="39">
        <v>89</v>
      </c>
      <c r="Q68" s="39" t="s">
        <v>136</v>
      </c>
      <c r="R68" s="38">
        <v>-3</v>
      </c>
      <c r="S68" s="38">
        <v>3.8172540619999999</v>
      </c>
      <c r="T68" s="39">
        <v>29</v>
      </c>
      <c r="U68" s="39" t="s">
        <v>137</v>
      </c>
      <c r="V68" s="32"/>
      <c r="W68" s="27">
        <v>0.94680851063829785</v>
      </c>
      <c r="X68" s="27">
        <v>0.22561844642593032</v>
      </c>
      <c r="Y68" s="14">
        <v>94</v>
      </c>
      <c r="Z68" s="25">
        <v>0.93548387099999997</v>
      </c>
      <c r="AA68" s="25">
        <v>0.24973103799999999</v>
      </c>
      <c r="AB68" s="12">
        <v>31</v>
      </c>
      <c r="AC68" s="32"/>
      <c r="AD68" s="11">
        <v>3.52</v>
      </c>
      <c r="AE68" s="11">
        <v>1.48</v>
      </c>
      <c r="AF68" s="12">
        <v>25</v>
      </c>
      <c r="AG68" s="32"/>
    </row>
    <row r="69" spans="1:33" x14ac:dyDescent="0.2">
      <c r="A69" s="19">
        <v>13</v>
      </c>
      <c r="B69" s="17" t="s">
        <v>4</v>
      </c>
      <c r="C69" s="17" t="s">
        <v>17</v>
      </c>
      <c r="D69" s="17" t="s">
        <v>16</v>
      </c>
      <c r="E69" s="2" t="s">
        <v>72</v>
      </c>
      <c r="F69" s="2" t="s">
        <v>37</v>
      </c>
      <c r="G69" s="17" t="s">
        <v>121</v>
      </c>
      <c r="H69" s="2"/>
      <c r="I69" s="32"/>
      <c r="J69" s="1">
        <v>-0.82609999999999995</v>
      </c>
      <c r="K69" s="1">
        <v>4.3149300000000004</v>
      </c>
      <c r="L69" s="1">
        <v>115</v>
      </c>
      <c r="M69" s="1" t="s">
        <v>106</v>
      </c>
      <c r="N69" s="36">
        <v>-0.6</v>
      </c>
      <c r="O69" s="36">
        <v>4.2235169276439795</v>
      </c>
      <c r="P69" s="37">
        <v>85</v>
      </c>
      <c r="Q69" s="37" t="str">
        <f t="shared" si="0"/>
        <v>ns</v>
      </c>
      <c r="R69" s="36">
        <v>-1.4666666669999999</v>
      </c>
      <c r="S69" s="36">
        <v>4.5768030800000004</v>
      </c>
      <c r="T69" s="37">
        <v>30</v>
      </c>
      <c r="U69" s="37" t="str">
        <f t="shared" si="2"/>
        <v>ns</v>
      </c>
      <c r="V69" s="32"/>
      <c r="W69" s="27">
        <v>0.9042553191489362</v>
      </c>
      <c r="X69" s="27">
        <v>0.29581849041680569</v>
      </c>
      <c r="Y69" s="14">
        <v>94</v>
      </c>
      <c r="Z69" s="25">
        <v>0.96774193500000005</v>
      </c>
      <c r="AA69" s="25">
        <v>0.17960530199999999</v>
      </c>
      <c r="AB69" s="12">
        <v>31</v>
      </c>
      <c r="AC69" s="32"/>
      <c r="AD69" s="11">
        <v>3.48</v>
      </c>
      <c r="AE69" s="11">
        <v>1.45</v>
      </c>
      <c r="AF69" s="12">
        <v>25</v>
      </c>
      <c r="AG69" s="32"/>
    </row>
    <row r="70" spans="1:33" x14ac:dyDescent="0.2">
      <c r="A70" s="19">
        <v>14</v>
      </c>
      <c r="B70" s="17" t="s">
        <v>4</v>
      </c>
      <c r="C70" s="17" t="s">
        <v>17</v>
      </c>
      <c r="D70" s="17" t="s">
        <v>16</v>
      </c>
      <c r="E70" s="2" t="s">
        <v>75</v>
      </c>
      <c r="F70" s="2" t="s">
        <v>62</v>
      </c>
      <c r="G70" s="17" t="s">
        <v>121</v>
      </c>
      <c r="H70" s="2" t="s">
        <v>125</v>
      </c>
      <c r="I70" s="32"/>
      <c r="J70" s="22">
        <v>4.8399999999999999E-2</v>
      </c>
      <c r="K70" s="22">
        <v>4.1139400000000004</v>
      </c>
      <c r="L70" s="22">
        <v>124</v>
      </c>
      <c r="M70" s="22" t="s">
        <v>107</v>
      </c>
      <c r="N70" s="36">
        <v>5.3191489361702128E-2</v>
      </c>
      <c r="O70" s="36">
        <v>4.0251014046575593</v>
      </c>
      <c r="P70" s="37">
        <v>94</v>
      </c>
      <c r="Q70" s="37" t="str">
        <f t="shared" si="0"/>
        <v>ns</v>
      </c>
      <c r="R70" s="36">
        <v>-0.2</v>
      </c>
      <c r="S70" s="36">
        <v>4.5288348200000001</v>
      </c>
      <c r="T70" s="37">
        <v>30</v>
      </c>
      <c r="U70" s="37" t="str">
        <f t="shared" si="2"/>
        <v>ns</v>
      </c>
      <c r="V70" s="32"/>
      <c r="W70" s="27">
        <v>1</v>
      </c>
      <c r="X70" s="27">
        <v>0</v>
      </c>
      <c r="Y70" s="14">
        <v>94</v>
      </c>
      <c r="Z70" s="25">
        <v>0.96774193500000005</v>
      </c>
      <c r="AA70" s="25">
        <v>0.17960530199999999</v>
      </c>
      <c r="AB70" s="12">
        <v>31</v>
      </c>
      <c r="AC70" s="32"/>
      <c r="AD70" s="11">
        <v>5.2</v>
      </c>
      <c r="AE70" s="11">
        <v>1.38</v>
      </c>
      <c r="AF70" s="12">
        <v>25</v>
      </c>
      <c r="AG70" s="32"/>
    </row>
    <row r="71" spans="1:33" x14ac:dyDescent="0.2">
      <c r="A71" s="19">
        <v>15</v>
      </c>
      <c r="B71" s="17" t="s">
        <v>4</v>
      </c>
      <c r="C71" s="17" t="s">
        <v>17</v>
      </c>
      <c r="D71" s="17" t="s">
        <v>16</v>
      </c>
      <c r="E71" s="2" t="s">
        <v>75</v>
      </c>
      <c r="F71" s="2" t="s">
        <v>63</v>
      </c>
      <c r="G71" s="17" t="s">
        <v>121</v>
      </c>
      <c r="H71" s="2" t="s">
        <v>125</v>
      </c>
      <c r="I71" s="32"/>
      <c r="J71" s="22">
        <v>0.31709999999999999</v>
      </c>
      <c r="K71" s="22">
        <v>4.2740499999999999</v>
      </c>
      <c r="L71" s="22">
        <v>123</v>
      </c>
      <c r="M71" s="22" t="s">
        <v>107</v>
      </c>
      <c r="N71" s="36">
        <v>0.10752688172043011</v>
      </c>
      <c r="O71" s="36">
        <v>4.2026450407979299</v>
      </c>
      <c r="P71" s="37">
        <v>93</v>
      </c>
      <c r="Q71" s="37" t="str">
        <f t="shared" si="0"/>
        <v>ns</v>
      </c>
      <c r="R71" s="36">
        <v>0.66666666699999999</v>
      </c>
      <c r="S71" s="36">
        <v>4.520705875</v>
      </c>
      <c r="T71" s="37">
        <v>30</v>
      </c>
      <c r="U71" s="37" t="str">
        <f t="shared" si="2"/>
        <v>ns</v>
      </c>
      <c r="V71" s="32"/>
      <c r="W71" s="27">
        <v>0.98936170212765961</v>
      </c>
      <c r="X71" s="27">
        <v>0.10314212462587898</v>
      </c>
      <c r="Y71" s="14">
        <v>94</v>
      </c>
      <c r="Z71" s="25">
        <v>0.96774193500000005</v>
      </c>
      <c r="AA71" s="25">
        <v>0.17960530199999999</v>
      </c>
      <c r="AB71" s="12">
        <v>31</v>
      </c>
      <c r="AC71" s="32"/>
      <c r="AD71" s="11">
        <v>4.32</v>
      </c>
      <c r="AE71" s="11">
        <v>1.82</v>
      </c>
      <c r="AF71" s="12">
        <v>25</v>
      </c>
      <c r="AG71" s="32"/>
    </row>
    <row r="72" spans="1:33" x14ac:dyDescent="0.2">
      <c r="A72" s="19">
        <v>16</v>
      </c>
      <c r="B72" s="17" t="s">
        <v>4</v>
      </c>
      <c r="C72" s="17" t="s">
        <v>17</v>
      </c>
      <c r="D72" s="17" t="s">
        <v>16</v>
      </c>
      <c r="E72" s="2" t="s">
        <v>72</v>
      </c>
      <c r="F72" s="2" t="s">
        <v>35</v>
      </c>
      <c r="G72" s="17" t="s">
        <v>121</v>
      </c>
      <c r="H72" s="2" t="s">
        <v>125</v>
      </c>
      <c r="I72" s="32"/>
      <c r="J72" s="22">
        <v>-0.16669999999999999</v>
      </c>
      <c r="K72" s="22">
        <v>4.1555999999999997</v>
      </c>
      <c r="L72" s="22">
        <v>102</v>
      </c>
      <c r="M72" s="22" t="s">
        <v>107</v>
      </c>
      <c r="N72" s="36">
        <v>0.51351351351351349</v>
      </c>
      <c r="O72" s="36">
        <v>3.9767931020518543</v>
      </c>
      <c r="P72" s="37">
        <v>74</v>
      </c>
      <c r="Q72" s="37" t="str">
        <f t="shared" si="0"/>
        <v>ns</v>
      </c>
      <c r="R72" s="38">
        <v>-2.2142857139999998</v>
      </c>
      <c r="S72" s="38">
        <v>4.049299371</v>
      </c>
      <c r="T72" s="39">
        <v>28</v>
      </c>
      <c r="U72" s="39" t="s">
        <v>106</v>
      </c>
      <c r="V72" s="32"/>
      <c r="W72" s="27">
        <v>0.78723404255319152</v>
      </c>
      <c r="X72" s="27">
        <v>0.41145794871387054</v>
      </c>
      <c r="Y72" s="14">
        <v>94</v>
      </c>
      <c r="Z72" s="25">
        <v>0.90322580600000002</v>
      </c>
      <c r="AA72" s="25">
        <v>0.30053715399999997</v>
      </c>
      <c r="AB72" s="12">
        <v>31</v>
      </c>
      <c r="AC72" s="32"/>
      <c r="AD72" s="11">
        <v>3.2</v>
      </c>
      <c r="AE72" s="11">
        <v>1.83</v>
      </c>
      <c r="AF72" s="12">
        <v>25</v>
      </c>
      <c r="AG72" s="32"/>
    </row>
    <row r="73" spans="1:33" ht="9" customHeight="1" x14ac:dyDescent="0.2">
      <c r="A73" s="42"/>
      <c r="B73" s="43"/>
      <c r="C73" s="43"/>
      <c r="D73" s="43"/>
      <c r="E73" s="43"/>
      <c r="F73" s="43"/>
      <c r="G73" s="43"/>
      <c r="H73" s="43"/>
      <c r="I73" s="32"/>
      <c r="J73" s="35"/>
      <c r="K73" s="35"/>
      <c r="L73" s="35"/>
      <c r="M73" s="44"/>
      <c r="N73" s="16"/>
      <c r="O73" s="16"/>
      <c r="P73" s="45"/>
      <c r="Q73" s="44"/>
      <c r="R73" s="15"/>
      <c r="S73" s="15"/>
      <c r="T73" s="44"/>
      <c r="U73" s="44"/>
      <c r="V73" s="32"/>
      <c r="W73" s="46"/>
      <c r="X73" s="46"/>
      <c r="Y73" s="45"/>
      <c r="Z73" s="47"/>
      <c r="AA73" s="47"/>
      <c r="AB73" s="44"/>
      <c r="AC73" s="32"/>
      <c r="AD73" s="15"/>
      <c r="AE73" s="15"/>
      <c r="AF73" s="44"/>
      <c r="AG73" s="32"/>
    </row>
    <row r="74" spans="1:33" x14ac:dyDescent="0.2">
      <c r="A74" s="50" t="s">
        <v>157</v>
      </c>
      <c r="L74"/>
      <c r="M74"/>
      <c r="N74"/>
      <c r="O74"/>
      <c r="P74"/>
      <c r="Q74"/>
      <c r="T74"/>
      <c r="U74"/>
      <c r="AD74" s="19"/>
      <c r="AE74" s="19"/>
      <c r="AF74" s="19"/>
    </row>
    <row r="75" spans="1:33" x14ac:dyDescent="0.2">
      <c r="A75" s="10" t="s">
        <v>169</v>
      </c>
      <c r="L75"/>
      <c r="M75"/>
      <c r="N75"/>
      <c r="O75"/>
      <c r="P75"/>
      <c r="Q75"/>
      <c r="T75"/>
      <c r="U75"/>
      <c r="AD75" s="19"/>
      <c r="AE75" s="19"/>
      <c r="AF75" s="19"/>
    </row>
    <row r="76" spans="1:33" x14ac:dyDescent="0.2">
      <c r="A76" s="10" t="s">
        <v>170</v>
      </c>
      <c r="L76"/>
      <c r="M76"/>
      <c r="N76"/>
      <c r="O76"/>
      <c r="P76"/>
      <c r="Q76"/>
      <c r="T76"/>
      <c r="U76"/>
      <c r="AD76" s="19"/>
      <c r="AE76" s="19"/>
      <c r="AF76" s="19"/>
    </row>
    <row r="77" spans="1:33" x14ac:dyDescent="0.2">
      <c r="A77" s="10" t="s">
        <v>171</v>
      </c>
      <c r="L77"/>
      <c r="M77"/>
      <c r="N77"/>
      <c r="O77"/>
      <c r="P77"/>
      <c r="Q77"/>
      <c r="T77"/>
      <c r="U77"/>
      <c r="AD77" s="19"/>
      <c r="AE77" s="19"/>
      <c r="AF77" s="19"/>
    </row>
    <row r="78" spans="1:33" x14ac:dyDescent="0.2">
      <c r="L78"/>
      <c r="M78"/>
      <c r="N78"/>
      <c r="O78"/>
      <c r="P78"/>
      <c r="Q78"/>
      <c r="T78"/>
      <c r="U78"/>
      <c r="AD78" s="19"/>
      <c r="AE78" s="19"/>
      <c r="AF78" s="19"/>
    </row>
  </sheetData>
  <sortState ref="A78:AG80">
    <sortCondition ref="A78"/>
  </sortState>
  <mergeCells count="28">
    <mergeCell ref="A12:XFD12"/>
    <mergeCell ref="A13:XFD13"/>
    <mergeCell ref="A14:XFD14"/>
    <mergeCell ref="A16:XFD16"/>
    <mergeCell ref="A17:XFD17"/>
    <mergeCell ref="A5:XFD5"/>
    <mergeCell ref="A6:XFD6"/>
    <mergeCell ref="A7:XFD7"/>
    <mergeCell ref="A1:XFD1"/>
    <mergeCell ref="A3:XFD3"/>
    <mergeCell ref="A2:XFD2"/>
    <mergeCell ref="A4:XFD4"/>
    <mergeCell ref="A8:XFD8"/>
    <mergeCell ref="A9:XFD9"/>
    <mergeCell ref="AD21:AF21"/>
    <mergeCell ref="A20:G20"/>
    <mergeCell ref="J20:U20"/>
    <mergeCell ref="W20:AB20"/>
    <mergeCell ref="AD20:AF20"/>
    <mergeCell ref="J21:M21"/>
    <mergeCell ref="N21:Q21"/>
    <mergeCell ref="R21:U21"/>
    <mergeCell ref="W21:Y21"/>
    <mergeCell ref="Z21:AB21"/>
    <mergeCell ref="A18:XFD18"/>
    <mergeCell ref="A10:XFD10"/>
    <mergeCell ref="A15:XFD15"/>
    <mergeCell ref="A11:XFD11"/>
  </mergeCells>
  <hyperlinks>
    <hyperlink ref="A2" r:id="rId1" display="XXXAMY.DAWEL@ANU.EDU.AU"/>
  </hyperlink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1_perceived-as-genuine set</vt:lpstr>
      <vt:lpstr>2_perceived-as-fake set</vt:lpstr>
    </vt:vector>
  </TitlesOfParts>
  <Company>ANU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u4015018</dc:creator>
  <cp:lastModifiedBy>Microsoft Office User</cp:lastModifiedBy>
  <dcterms:created xsi:type="dcterms:W3CDTF">2015-05-15T00:02:41Z</dcterms:created>
  <dcterms:modified xsi:type="dcterms:W3CDTF">2016-09-23T02:29:52Z</dcterms:modified>
</cp:coreProperties>
</file>