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eren\Desktop\Repos\Semi-ATE\Brduino-Nano\hardware\electornics\altium\20.1.12\Output\Assembly\BOM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L15" i="1" l="1"/>
  <c r="L14" i="1"/>
  <c r="L13" i="1"/>
  <c r="L12" i="1"/>
  <c r="L10" i="1" l="1"/>
  <c r="L11" i="1" l="1"/>
  <c r="H16" i="1"/>
  <c r="L16" i="1" l="1"/>
</calcChain>
</file>

<file path=xl/sharedStrings.xml><?xml version="1.0" encoding="utf-8"?>
<sst xmlns="http://schemas.openxmlformats.org/spreadsheetml/2006/main" count="88" uniqueCount="80">
  <si>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</si>
  <si>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</si>
  <si>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</si>
  <si>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</si>
  <si>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</si>
  <si>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</si>
  <si>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</si>
  <si>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</si>
  <si>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</si>
  <si>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</si>
  <si>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</si>
  <si>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</si>
  <si>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</si>
  <si>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</si>
  <si>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</si>
  <si>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Description</t>
  </si>
  <si>
    <t>Manufacturer</t>
  </si>
  <si>
    <t>Value</t>
  </si>
  <si>
    <t>Designator(s)</t>
  </si>
  <si>
    <t>Qty</t>
  </si>
  <si>
    <t>Supplier</t>
  </si>
  <si>
    <t>Revision :</t>
  </si>
  <si>
    <t>Variant :</t>
  </si>
  <si>
    <t>Organization :</t>
  </si>
  <si>
    <t>Engineer :</t>
  </si>
  <si>
    <t>Draftsman :</t>
  </si>
  <si>
    <t>Reviewer :</t>
  </si>
  <si>
    <t>Name</t>
  </si>
  <si>
    <t>Part Number</t>
  </si>
  <si>
    <r>
      <t>UP [</t>
    </r>
    <r>
      <rPr>
        <b/>
        <sz val="10"/>
        <rFont val="Calibri"/>
        <family val="2"/>
      </rPr>
      <t>€</t>
    </r>
    <r>
      <rPr>
        <b/>
        <sz val="8.5"/>
        <rFont val="Arial"/>
        <family val="2"/>
      </rPr>
      <t>]</t>
    </r>
  </si>
  <si>
    <t>TP [€]</t>
  </si>
  <si>
    <t>Foot Print</t>
  </si>
  <si>
    <t>Bill of Material for :</t>
  </si>
  <si>
    <t>Repository :</t>
  </si>
  <si>
    <t>Project Nr. :</t>
  </si>
  <si>
    <t>Brduino-Nano</t>
  </si>
  <si>
    <t>https://github.com/Semi-ATE/Brduino-Nano</t>
  </si>
  <si>
    <t>RevisionOne</t>
  </si>
  <si>
    <t>U33115</t>
  </si>
  <si>
    <t>Mörz</t>
  </si>
  <si>
    <t>V1.1</t>
  </si>
  <si>
    <t>None</t>
  </si>
  <si>
    <t>Hören</t>
  </si>
  <si>
    <t>Ferrite Bead</t>
  </si>
  <si>
    <t>N-Channel MOSFET</t>
  </si>
  <si>
    <t>CONN HEADER VERT 15POS 2.54MM</t>
  </si>
  <si>
    <t>Crystals 32.768 kHz 9.0 pF +/-20 PPM</t>
  </si>
  <si>
    <t>CRYSTAL 24.0000MHZ 18PF SMD</t>
  </si>
  <si>
    <t>Designator</t>
  </si>
  <si>
    <t>C1, C2, C3, C4, C5, C6, C7, C8, C9, C10, C11, C12, C13, C14, C16, C17, C18, C19, C20, C21, C22, D1, D6, J1, R1, R2, R3, R4, R5, R6, R7, R8, R9, R15, R16, R20, R25, U1, U2</t>
  </si>
  <si>
    <t>L1</t>
  </si>
  <si>
    <t>Q1</t>
  </si>
  <si>
    <t>X1, X2</t>
  </si>
  <si>
    <t>Y1</t>
  </si>
  <si>
    <t>Y2</t>
  </si>
  <si>
    <t>#Column Name Error:' Value</t>
  </si>
  <si>
    <t>Footprint</t>
  </si>
  <si>
    <t>C0402, C0603, C0805, SOT23, LED0603, ARDUINO-NANO, R0402, NXP-SOT1699-1, S-PVQFN-N20</t>
  </si>
  <si>
    <t>L0805</t>
  </si>
  <si>
    <t>SOT323</t>
  </si>
  <si>
    <t>CM7V-T1A</t>
  </si>
  <si>
    <t>FA-238</t>
  </si>
  <si>
    <t>04. Manufacturer</t>
  </si>
  <si>
    <t>Samtec Inc.</t>
  </si>
  <si>
    <t>#Column Name Error:' 05. Manufacturer PN</t>
  </si>
  <si>
    <t>Quantity</t>
  </si>
  <si>
    <t>01. Distributor</t>
  </si>
  <si>
    <t>DigiKey</t>
  </si>
  <si>
    <t>#Column Name Error:' 02. distributor PN</t>
  </si>
  <si>
    <t>03. Unit Price</t>
  </si>
  <si>
    <t>C:\Users\hoeren\Desktop\Repos\Semi-ATE\Brduino-Nano\hardware\electornics\altium\20.1.12\Brduino-Nano.PrjPcb</t>
  </si>
  <si>
    <t>Brduino-Nano.PrjPcb</t>
  </si>
  <si>
    <t>Bill of Materials for Project [Brduino-Nano.PrjPcb] (No PCB Document Selected)</t>
  </si>
  <si>
    <t>45</t>
  </si>
  <si>
    <t>10:17 AM</t>
  </si>
  <si>
    <t>10/13/2020</t>
  </si>
  <si>
    <t>10/13/2020 10:17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</si>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</sst>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0"/>
      <name val="Calibri"/>
      <family val="2"/>
    </font>
    <font>
      <b/>
      <sz val="8.5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/>
    <xf numFmtId="0" fontId="0" fillId="0" borderId="0" xfId="0" applyBorder="1" applyAlignment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164" fontId="4" fillId="0" borderId="10" xfId="0" applyNumberFormat="1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 vertical="center" wrapText="1"/>
      <protection locked="0"/>
    </xf>
    <xf numFmtId="1" fontId="4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7" xfId="0" applyNumberFormat="1" applyFont="1" applyFill="1" applyBorder="1" applyAlignment="1" applyProtection="1">
      <alignment horizontal="right" vertical="center" wrapText="1"/>
      <protection locked="0"/>
    </xf>
    <xf numFmtId="165" fontId="4" fillId="0" borderId="11" xfId="0" applyNumberFormat="1" applyFont="1" applyBorder="1" applyAlignment="1" applyProtection="1">
      <alignment horizontal="right" vertical="center" wrapText="1"/>
      <protection locked="0"/>
    </xf>
    <xf numFmtId="165" fontId="4" fillId="0" borderId="13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indent="3"/>
    </xf>
    <xf numFmtId="0" fontId="6" fillId="0" borderId="0" xfId="0" quotePrefix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  <xf numFmtId="0" fontId="4" fillId="2" borderId="6" xfId="0" quotePrefix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19"/>
  <sheetViews>
    <sheetView showGridLines="0" tabSelected="1" zoomScale="130" zoomScaleNormal="130" workbookViewId="0"/>
  </sheetViews>
  <sheetFormatPr defaultColWidth="11.42578125" defaultRowHeight="12.75" x14ac:dyDescent="0.2"/>
  <cols>
    <col min="1" max="1" width="4" style="1" customWidth="1"/>
    <col min="2" max="2" width="43.7109375" style="1" customWidth="1"/>
    <col min="3" max="3" width="43.7109375" style="3" customWidth="1"/>
    <col min="4" max="4" width="14.28515625" style="3" customWidth="1"/>
    <col min="5" max="5" width="28.7109375" style="3" customWidth="1"/>
    <col min="6" max="6" width="30.7109375" style="1" customWidth="1"/>
    <col min="7" max="7" width="28.7109375" style="1" customWidth="1"/>
    <col min="8" max="8" width="13.140625" style="1" customWidth="1"/>
    <col min="9" max="9" width="14.85546875" style="10" customWidth="1"/>
    <col min="10" max="10" width="30" style="10" customWidth="1"/>
    <col min="11" max="12" width="10.28515625" style="10" customWidth="1"/>
    <col min="13" max="13" width="16" style="10" customWidth="1"/>
    <col min="14" max="16384" width="11.42578125" style="1"/>
  </cols>
  <sheetData>
    <row r="2" spans="2:13" ht="37.5" customHeight="1" x14ac:dyDescent="0.2">
      <c r="B2" s="64" t="s">
        <v>32</v>
      </c>
      <c r="C2" s="71" t="s">
        <v>35</v>
      </c>
      <c r="F2" s="69"/>
      <c r="G2" s="69"/>
      <c r="H2" s="35"/>
      <c r="I2" s="11"/>
      <c r="J2" s="13"/>
      <c r="K2" s="13"/>
      <c r="L2" s="13"/>
      <c r="M2" s="14"/>
    </row>
    <row r="3" spans="2:13" ht="23.25" customHeight="1" x14ac:dyDescent="0.2">
      <c r="B3" s="33" t="s">
        <v>33</v>
      </c>
      <c r="C3" s="72" t="s">
        <v>36</v>
      </c>
      <c r="D3" s="33"/>
      <c r="E3" s="34" t="s">
        <v>23</v>
      </c>
      <c r="F3" s="72" t="s">
        <v>37</v>
      </c>
      <c r="I3" s="1"/>
      <c r="J3" s="70"/>
      <c r="K3" s="70"/>
      <c r="L3" s="70"/>
    </row>
    <row r="4" spans="2:13" ht="17.25" customHeight="1" x14ac:dyDescent="0.2">
      <c r="B4" s="34" t="s">
        <v>34</v>
      </c>
      <c r="C4" s="72" t="s">
        <v>38</v>
      </c>
      <c r="E4" s="33" t="s">
        <v>24</v>
      </c>
      <c r="F4" s="72" t="s">
        <v>39</v>
      </c>
      <c r="I4" s="17"/>
      <c r="J4" s="70"/>
      <c r="K4" s="70"/>
      <c r="L4" s="70"/>
    </row>
    <row r="5" spans="2:13" ht="17.25" customHeight="1" x14ac:dyDescent="0.2">
      <c r="B5" s="34" t="s">
        <v>21</v>
      </c>
      <c r="C5" s="72" t="s">
        <v>40</v>
      </c>
      <c r="E5" s="34" t="s">
        <v>25</v>
      </c>
      <c r="F5" s="72" t="s">
        <v>39</v>
      </c>
      <c r="I5" s="17"/>
      <c r="J5" s="70"/>
      <c r="K5" s="70"/>
      <c r="L5" s="70"/>
    </row>
    <row r="6" spans="2:13" ht="22.5" customHeight="1" thickBot="1" x14ac:dyDescent="0.25">
      <c r="B6" s="33" t="s">
        <v>22</v>
      </c>
      <c r="C6" s="72" t="s">
        <v>41</v>
      </c>
      <c r="D6" s="19"/>
      <c r="E6" s="33" t="s">
        <v>26</v>
      </c>
      <c r="F6" s="72" t="s">
        <v>42</v>
      </c>
      <c r="I6" s="17"/>
      <c r="J6" s="70"/>
      <c r="K6" s="70"/>
      <c r="L6" s="70"/>
    </row>
    <row r="7" spans="2:13" ht="15.75" customHeight="1" thickBot="1" x14ac:dyDescent="0.25">
      <c r="B7" s="39"/>
      <c r="C7" s="28"/>
      <c r="D7" s="28"/>
      <c r="E7" s="28"/>
      <c r="F7" s="65" t="s">
        <v>16</v>
      </c>
      <c r="G7" s="66"/>
      <c r="H7" s="40"/>
      <c r="I7" s="67" t="s">
        <v>20</v>
      </c>
      <c r="J7" s="68"/>
      <c r="K7" s="13"/>
      <c r="L7" s="13"/>
    </row>
    <row r="8" spans="2:13" ht="26.25" customHeight="1" thickBot="1" x14ac:dyDescent="0.25">
      <c r="B8" s="41" t="s">
        <v>15</v>
      </c>
      <c r="C8" s="42" t="s">
        <v>18</v>
      </c>
      <c r="D8" s="42" t="s">
        <v>17</v>
      </c>
      <c r="E8" s="42" t="s">
        <v>31</v>
      </c>
      <c r="F8" s="42" t="s">
        <v>27</v>
      </c>
      <c r="G8" s="42" t="s">
        <v>28</v>
      </c>
      <c r="H8" s="43" t="s">
        <v>19</v>
      </c>
      <c r="I8" s="43" t="s">
        <v>27</v>
      </c>
      <c r="J8" s="43" t="s">
        <v>28</v>
      </c>
      <c r="K8" s="43" t="s">
        <v>29</v>
      </c>
      <c r="L8" s="44" t="s">
        <v>30</v>
      </c>
    </row>
    <row r="9" spans="2:13" s="4" customFormat="1" ht="26.25" hidden="1" customHeight="1" thickBot="1" x14ac:dyDescent="0.25">
      <c r="B9" s="45" t="s">
        <v>15</v>
      </c>
      <c r="C9" s="46" t="s">
        <v>48</v>
      </c>
      <c r="D9" s="47" t="s">
        <v>55</v>
      </c>
      <c r="E9" s="47" t="s">
        <v>56</v>
      </c>
      <c r="F9" s="47" t="s">
        <v>62</v>
      </c>
      <c r="G9" s="48" t="s">
        <v>64</v>
      </c>
      <c r="H9" s="48" t="s">
        <v>65</v>
      </c>
      <c r="I9" s="48" t="s">
        <v>66</v>
      </c>
      <c r="J9" s="48" t="s">
        <v>68</v>
      </c>
      <c r="K9" s="48" t="s">
        <v>69</v>
      </c>
      <c r="L9" s="49"/>
    </row>
    <row r="10" spans="2:13" s="2" customFormat="1" ht="12.75" customHeight="1" x14ac:dyDescent="0.2">
      <c r="B10" s="52"/>
      <c r="C10" s="50" t="s">
        <v>49</v>
      </c>
      <c r="D10" s="50"/>
      <c r="E10" s="50" t="s">
        <v>57</v>
      </c>
      <c r="F10" s="62"/>
      <c r="G10" s="62"/>
      <c r="H10" s="56">
        <v>39</v>
      </c>
      <c r="I10" s="53"/>
      <c r="J10" s="50"/>
      <c r="K10" s="50"/>
      <c r="L10" s="58">
        <f>H10*K10</f>
        <v>0</v>
      </c>
      <c r="M10" s="12"/>
    </row>
    <row r="11" spans="2:13" s="2" customFormat="1" ht="12.75" customHeight="1" thickBot="1" x14ac:dyDescent="0.25">
      <c r="B11" s="54" t="s">
        <v>43</v>
      </c>
      <c r="C11" s="51" t="s">
        <v>50</v>
      </c>
      <c r="D11" s="51"/>
      <c r="E11" s="51" t="s">
        <v>58</v>
      </c>
      <c r="F11" s="63"/>
      <c r="G11" s="63"/>
      <c r="H11" s="57">
        <v>1</v>
      </c>
      <c r="I11" s="55"/>
      <c r="J11" s="51"/>
      <c r="K11" s="51"/>
      <c r="L11" s="59">
        <f t="shared" ref="L11:L15" si="0">H11*K11</f>
        <v>0</v>
      </c>
      <c r="M11" s="12"/>
    </row>
    <row r="12" spans="2:13" s="2" customFormat="1" ht="12.75" customHeight="1" x14ac:dyDescent="0.2">
      <c r="B12" s="52" t="s">
        <v>44</v>
      </c>
      <c r="C12" s="50" t="s">
        <v>51</v>
      </c>
      <c r="D12" s="50"/>
      <c r="E12" s="50" t="s">
        <v>59</v>
      </c>
      <c r="F12" s="62"/>
      <c r="G12" s="62"/>
      <c r="H12" s="56">
        <v>1</v>
      </c>
      <c r="I12" s="53"/>
      <c r="J12" s="50"/>
      <c r="K12" s="50"/>
      <c r="L12" s="58">
        <f>H12*K12</f>
        <v>0</v>
      </c>
      <c r="M12" s="12"/>
    </row>
    <row r="13" spans="2:13" s="2" customFormat="1" ht="12.75" customHeight="1" thickBot="1" x14ac:dyDescent="0.25">
      <c r="B13" s="54" t="s">
        <v>45</v>
      </c>
      <c r="C13" s="51" t="s">
        <v>52</v>
      </c>
      <c r="D13" s="51"/>
      <c r="E13" s="51"/>
      <c r="F13" s="63" t="s">
        <v>63</v>
      </c>
      <c r="G13" s="63"/>
      <c r="H13" s="57">
        <v>2</v>
      </c>
      <c r="I13" s="55" t="s">
        <v>67</v>
      </c>
      <c r="J13" s="51"/>
      <c r="K13" s="51">
        <v>1.03</v>
      </c>
      <c r="L13" s="59">
        <f t="shared" ref="L13" si="1">H13*K13</f>
        <v>2.06</v>
      </c>
      <c r="M13" s="12"/>
    </row>
    <row r="14" spans="2:13" s="2" customFormat="1" ht="12.75" customHeight="1" x14ac:dyDescent="0.2">
      <c r="B14" s="52" t="s">
        <v>46</v>
      </c>
      <c r="C14" s="50" t="s">
        <v>53</v>
      </c>
      <c r="D14" s="50"/>
      <c r="E14" s="50" t="s">
        <v>60</v>
      </c>
      <c r="F14" s="62"/>
      <c r="G14" s="62"/>
      <c r="H14" s="56">
        <v>1</v>
      </c>
      <c r="I14" s="53"/>
      <c r="J14" s="50"/>
      <c r="K14" s="50"/>
      <c r="L14" s="58">
        <f>H14*K14</f>
        <v>0</v>
      </c>
      <c r="M14" s="12"/>
    </row>
    <row r="15" spans="2:13" s="2" customFormat="1" ht="12.75" customHeight="1" thickBot="1" x14ac:dyDescent="0.25">
      <c r="B15" s="54" t="s">
        <v>47</v>
      </c>
      <c r="C15" s="51" t="s">
        <v>54</v>
      </c>
      <c r="D15" s="51"/>
      <c r="E15" s="51" t="s">
        <v>61</v>
      </c>
      <c r="F15" s="63"/>
      <c r="G15" s="63"/>
      <c r="H15" s="57">
        <v>1</v>
      </c>
      <c r="I15" s="55"/>
      <c r="J15" s="51"/>
      <c r="K15" s="51"/>
      <c r="L15" s="59">
        <f t="shared" ref="L15" si="2">H15*K15</f>
        <v>0</v>
      </c>
      <c r="M15" s="12"/>
    </row>
    <row r="16" spans="2:13" ht="12.75" customHeight="1" thickBot="1" x14ac:dyDescent="0.25">
      <c r="B16" s="36"/>
      <c r="C16" s="19"/>
      <c r="D16" s="19"/>
      <c r="E16" s="19"/>
      <c r="F16" s="37"/>
      <c r="G16" s="38"/>
      <c r="H16" s="61">
        <f>SUM(H10:H15)</f>
        <v>45</v>
      </c>
      <c r="I16" s="13"/>
      <c r="J16" s="13"/>
      <c r="K16" s="13"/>
      <c r="L16" s="60">
        <f>SUM(L10:L15)</f>
        <v>2.06</v>
      </c>
    </row>
    <row r="17" spans="2:13" customFormat="1" ht="13.7" customHeight="1" x14ac:dyDescent="0.2">
      <c r="B17" s="8"/>
      <c r="C17" s="6"/>
      <c r="D17" s="7"/>
      <c r="E17" s="7"/>
      <c r="F17" s="6"/>
      <c r="G17" s="8"/>
      <c r="H17" s="5"/>
      <c r="I17" s="29" t="s">
        <v>0</v>
      </c>
      <c r="J17" s="11"/>
      <c r="K17" s="11"/>
      <c r="L17" s="11"/>
      <c r="M17" s="9"/>
    </row>
    <row r="18" spans="2:13" customFormat="1" ht="12.95" customHeight="1" x14ac:dyDescent="0.2">
      <c r="B18" s="5"/>
      <c r="C18" s="6"/>
      <c r="D18" s="31"/>
      <c r="E18" s="31"/>
      <c r="F18" s="6"/>
      <c r="G18" s="5"/>
      <c r="H18" s="5"/>
      <c r="I18" s="30"/>
      <c r="J18" s="11"/>
      <c r="K18" s="11"/>
      <c r="L18" s="11"/>
      <c r="M18" s="9"/>
    </row>
    <row r="19" spans="2:13" customFormat="1" ht="12.95" customHeight="1" x14ac:dyDescent="0.2">
      <c r="B19" s="5"/>
      <c r="C19" s="6"/>
      <c r="D19" s="32"/>
      <c r="E19" s="32"/>
      <c r="F19" s="6"/>
      <c r="G19" s="5"/>
      <c r="H19" s="5"/>
      <c r="I19" s="30"/>
      <c r="J19" s="11"/>
      <c r="K19" s="11"/>
      <c r="L19" s="11"/>
      <c r="M19" s="9"/>
    </row>
  </sheetData>
  <mergeCells count="7">
    <mergeCell ref="F7:G7"/>
    <mergeCell ref="I7:J7"/>
    <mergeCell ref="F2:G2"/>
    <mergeCell ref="J3:L3"/>
    <mergeCell ref="J4:L4"/>
    <mergeCell ref="J5:L5"/>
    <mergeCell ref="J6:L6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ignoredErrors>
    <ignoredError sqref="L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workbookViewId="0"/>
  </sheetViews>
  <sheetFormatPr defaultColWidth="11.42578125" defaultRowHeight="12.75" x14ac:dyDescent="0.2"/>
  <cols>
    <col min="1" max="1" width="30.28515625" style="15" customWidth="1"/>
    <col min="2" max="2" width="31" style="15" customWidth="1"/>
    <col min="3" max="3" width="22.28515625" style="20" customWidth="1"/>
    <col min="4" max="16384" width="11.42578125" style="20"/>
  </cols>
  <sheetData>
    <row r="1" spans="1:5" s="16" customFormat="1" ht="17.25" customHeight="1" x14ac:dyDescent="0.2">
      <c r="A1" s="22" t="s">
        <v>2</v>
      </c>
      <c r="B1" s="73" t="s">
        <v>70</v>
      </c>
    </row>
    <row r="2" spans="1:5" s="16" customFormat="1" ht="17.25" customHeight="1" x14ac:dyDescent="0.2">
      <c r="A2" s="23" t="s">
        <v>4</v>
      </c>
      <c r="B2" s="74" t="s">
        <v>71</v>
      </c>
    </row>
    <row r="3" spans="1:5" s="16" customFormat="1" ht="17.25" customHeight="1" x14ac:dyDescent="0.2">
      <c r="A3" s="24" t="s">
        <v>3</v>
      </c>
      <c r="B3" s="75" t="s">
        <v>41</v>
      </c>
    </row>
    <row r="4" spans="1:5" s="16" customFormat="1" ht="17.25" customHeight="1" x14ac:dyDescent="0.2">
      <c r="A4" s="23" t="s">
        <v>5</v>
      </c>
      <c r="B4" s="74" t="s">
        <v>71</v>
      </c>
    </row>
    <row r="5" spans="1:5" s="16" customFormat="1" ht="17.25" customHeight="1" x14ac:dyDescent="0.2">
      <c r="A5" s="24" t="s">
        <v>6</v>
      </c>
      <c r="B5" s="75" t="s">
        <v>70</v>
      </c>
    </row>
    <row r="6" spans="1:5" s="16" customFormat="1" ht="17.25" customHeight="1" x14ac:dyDescent="0.2">
      <c r="A6" s="23" t="s">
        <v>1</v>
      </c>
      <c r="B6" s="74" t="s">
        <v>72</v>
      </c>
    </row>
    <row r="7" spans="1:5" s="16" customFormat="1" ht="17.25" customHeight="1" x14ac:dyDescent="0.2">
      <c r="A7" s="24" t="s">
        <v>7</v>
      </c>
      <c r="B7" s="75" t="s">
        <v>73</v>
      </c>
    </row>
    <row r="8" spans="1:5" s="16" customFormat="1" ht="17.25" customHeight="1" x14ac:dyDescent="0.2">
      <c r="A8" s="23" t="s">
        <v>8</v>
      </c>
      <c r="B8" s="74" t="s">
        <v>74</v>
      </c>
    </row>
    <row r="9" spans="1:5" s="16" customFormat="1" ht="17.25" customHeight="1" x14ac:dyDescent="0.2">
      <c r="A9" s="24" t="s">
        <v>9</v>
      </c>
      <c r="B9" s="75" t="s">
        <v>75</v>
      </c>
    </row>
    <row r="10" spans="1:5" s="16" customFormat="1" ht="17.25" customHeight="1" x14ac:dyDescent="0.2">
      <c r="A10" s="23" t="s">
        <v>11</v>
      </c>
      <c r="B10" s="74" t="s">
        <v>76</v>
      </c>
    </row>
    <row r="11" spans="1:5" s="16" customFormat="1" ht="17.25" customHeight="1" x14ac:dyDescent="0.2">
      <c r="A11" s="24" t="s">
        <v>10</v>
      </c>
      <c r="B11" s="75" t="s">
        <v>77</v>
      </c>
    </row>
    <row r="12" spans="1:5" s="16" customFormat="1" ht="17.25" customHeight="1" x14ac:dyDescent="0.2">
      <c r="A12" s="23" t="s">
        <v>12</v>
      </c>
      <c r="B12" s="74" t="s">
        <v>78</v>
      </c>
    </row>
    <row r="13" spans="1:5" s="16" customFormat="1" ht="17.25" customHeight="1" x14ac:dyDescent="0.2">
      <c r="A13" s="24" t="s">
        <v>13</v>
      </c>
      <c r="B13" s="75" t="s">
        <v>79</v>
      </c>
    </row>
    <row r="14" spans="1:5" s="16" customFormat="1" ht="17.25" customHeight="1" thickBot="1" x14ac:dyDescent="0.25">
      <c r="A14" s="25" t="s">
        <v>14</v>
      </c>
      <c r="B14" s="76" t="s">
        <v>77</v>
      </c>
    </row>
    <row r="16" spans="1:5" x14ac:dyDescent="0.2">
      <c r="A16" s="26"/>
      <c r="B16" s="26"/>
      <c r="C16" s="26"/>
      <c r="D16" s="26"/>
      <c r="E16" s="26"/>
    </row>
    <row r="17" spans="1:5" x14ac:dyDescent="0.2">
      <c r="A17" s="26"/>
      <c r="B17" s="26"/>
      <c r="C17" s="26"/>
      <c r="D17" s="26"/>
      <c r="E17" s="26"/>
    </row>
    <row r="18" spans="1:5" x14ac:dyDescent="0.2">
      <c r="A18" s="26"/>
      <c r="B18" s="26"/>
      <c r="C18" s="26"/>
      <c r="D18" s="26"/>
      <c r="E18" s="26"/>
    </row>
    <row r="19" spans="1:5" x14ac:dyDescent="0.2">
      <c r="A19" s="21"/>
      <c r="B19" s="21"/>
      <c r="C19" s="27"/>
      <c r="D19" s="26"/>
      <c r="E19" s="18"/>
    </row>
    <row r="20" spans="1:5" x14ac:dyDescent="0.2">
      <c r="A20" s="20"/>
      <c r="B20" s="21"/>
      <c r="C20" s="27"/>
      <c r="D20" s="26"/>
      <c r="E20" s="18"/>
    </row>
    <row r="21" spans="1:5" x14ac:dyDescent="0.2">
      <c r="A21" s="20"/>
      <c r="B21" s="21"/>
      <c r="C21" s="27"/>
      <c r="D21" s="26"/>
      <c r="E21" s="18"/>
    </row>
    <row r="22" spans="1:5" x14ac:dyDescent="0.2">
      <c r="A22" s="20"/>
      <c r="B22" s="21"/>
      <c r="C22" s="27"/>
      <c r="D22" s="26"/>
      <c r="E22" s="18"/>
    </row>
    <row r="23" spans="1:5" x14ac:dyDescent="0.2">
      <c r="A23" s="26"/>
      <c r="B23" s="26"/>
      <c r="C23" s="26"/>
      <c r="D23" s="26"/>
      <c r="E23" s="26"/>
    </row>
    <row r="24" spans="1:5" x14ac:dyDescent="0.2">
      <c r="A24" s="26"/>
      <c r="B24" s="26"/>
      <c r="C24" s="26"/>
      <c r="D24" s="26"/>
      <c r="E24" s="26"/>
    </row>
    <row r="25" spans="1:5" x14ac:dyDescent="0.2">
      <c r="A25" s="26"/>
      <c r="B25" s="26"/>
      <c r="C25" s="26"/>
      <c r="D25" s="26"/>
      <c r="E25" s="26"/>
    </row>
    <row r="26" spans="1:5" x14ac:dyDescent="0.2">
      <c r="A26" s="26"/>
      <c r="B26" s="26"/>
      <c r="C26" s="26"/>
      <c r="D26" s="26"/>
      <c r="E26" s="26"/>
    </row>
    <row r="27" spans="1:5" x14ac:dyDescent="0.2">
      <c r="A27" s="26"/>
      <c r="B27" s="26"/>
      <c r="C27" s="26"/>
      <c r="D27" s="26"/>
      <c r="E27" s="26"/>
    </row>
    <row r="28" spans="1:5" x14ac:dyDescent="0.2">
      <c r="A28" s="26"/>
      <c r="B28" s="26"/>
      <c r="C28" s="26"/>
      <c r="D28" s="26"/>
      <c r="E28" s="26"/>
    </row>
    <row r="29" spans="1:5" x14ac:dyDescent="0.2">
      <c r="A29" s="20"/>
      <c r="B29" s="20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cp:lastPrinted>2002-11-05T13:50:54Z</cp:lastPrinted>
  <dcterms:created xsi:type="dcterms:W3CDTF">2000-10-27T00:30:29Z</dcterms:created>
  <dcterms:modified xsi:type="dcterms:W3CDTF">2020-10-13T08:17:32Z</dcterms:modified>
</cp:coreProperties>
</file>