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<sst xmlns="http://schemas.openxmlformats.org/spreadsheetml/2006/main" count="1219" uniqueCount="421">
  <si>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</si>
  <si>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</si>
  <si>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</si>
  <si>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</si>
  <si>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</si>
  <si>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</si>
  <si>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</si>
  <si>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</si>
  <si>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</si>
  <si>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</si>
  <si>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</si>
  <si>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</si>
  <si>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</si>
  <si>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</si>
  <si>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</si>
  <si>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</si>
  <si>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</si>
  <si>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</si>
  <si>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</si>
  <si>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</si>
  <si>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</si>
  <si>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</si>
  <si>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</si>
  <si>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</si>
  <si>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</si>
  <si>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</si>
  <si>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</si>
  <si>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</si>
  <si>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</si>
  <si>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</si>
  <si>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</si>
  <si>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</si>
  <si>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</si>
  <si>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</si>
  <si>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</si>
  <si>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</si>
  <si>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</si>
  <si>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</si>
  <si>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</si>
  <si>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</si>
  <si>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</si>
  <si>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</si>
  <si>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</si>
  <si>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</si>
  <si>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</si>
  <si>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</si>
  <si>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</si>
  <si>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</si>
  <si>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</si>
  <si>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</si>
  <si>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</si>
  <si>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</si>
  <si>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</si>
  <si>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</si>
  <si>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</si>
  <si>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</si>
  <si>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</si>
  <si>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</si>
  <si>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</si>
  <si>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</si>
  <si>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</si>
  <si>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</si>
  <si>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</si>
  <si>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</si>
  <si>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</si>
  <si>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</si>
  <si>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</si>
  <si>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</si>
  <si>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</si>
  <si>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</si>
  <si>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</si>
  <si>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</si>
  <si>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</si>
  <si>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</si>
  <si>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</si>
  <si>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</si>
  <si>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</si>
  <si>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</si>
  <si>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</si>
  <si>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</si>
  <si>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</si>
  <si>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</si>
  <si>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</si>
  <si>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</si>
  <si>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</si>
  <si>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</si>
  <si>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</si>
  <si>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</si>
  <si>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</si>
  <si>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</si>
  <si>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</si>
  <si>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</si>
  <si>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</si>
  <si>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обслуживания</t>
  </si>
  <si>
    <t xml:space="preserve">% не обслуженных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</si>
  <si>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</si>
  <si>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</si>
  <si>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</si>
  <si>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</si>
  <si>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</si>
  <si>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</si>
  <si>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</si>
  <si>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</si>
  <si>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</si>
  <si>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</si>
  <si>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</si>
  <si>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</si>
  <si>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</si>
  <si>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</si>
  <si>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</si>
  <si>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</si>
  <si>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</si>
  <si>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</si>
  <si>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</si>
  <si>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</si>
  <si>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</si>
  <si>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</si>
  <si>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</si>
  <si>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</si>
  <si>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</si>
  <si>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</si>
  <si>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</si>
  <si>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</si>
  <si>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</si>
  <si>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</si>
  <si>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</si>
  <si>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</si>
  <si>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</si>
  <si>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</si>
  <si>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</si>
  <si>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</si>
  <si>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</si>
  <si>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</si>
  <si>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</si>
  <si>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</si>
  <si>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</si>
  <si>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</si>
  <si>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</si>
  <si>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</si>
  <si>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</si>
  <si>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</si>
  <si>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</si>
  <si>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</si>
  <si>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</si>
  <si>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</si>
  <si>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</si>
  <si>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</si>
  <si>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</si>
  <si>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</si>
  <si>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</si>
  <si>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</si>
  <si>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</si>
  <si>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</si>
  <si>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</si>
  <si>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</si>
  <si>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</si>
  <si>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</si>
  <si>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</si>
  <si>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</si>
  <si>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</si>
  <si>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</si>
  <si>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</si>
  <si>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</si>
  <si>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</si>
  <si>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</si>
  <si>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</si>
  <si>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</si>
  <si>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</si>
  <si>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</si>
  <si>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</si>
  <si>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</si>
  <si>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</si>
  <si>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</si>
  <si>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</si>
  <si>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</si>
  <si>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</si>
  <si>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</si>
  <si>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</si>
  <si>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</si>
  <si>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</si>
  <si>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</si>
  <si>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</si>
  <si>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</si>
  <si>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</si>
  <si>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</si>
  <si>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</si>
  <si>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</si>
  <si>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</si>
  <si>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</si>
  <si>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</si>
  <si>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</si>
  <si>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</si>
  <si>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</si>
  <si>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</si>
  <si>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</si>
  <si>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</si>
  <si>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</si>
  <si>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</si>
  <si>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</si>
  <si>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</si>
  <si>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</si>
  <si>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</si>
  <si>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</si>
  <si>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</si>
  <si>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</si>
  <si>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</si>
  <si>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</si>
  <si>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</si>
  <si>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</si>
  <si>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</si>
  <si>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</si>
  <si>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</si>
  <si>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</si>
  <si>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</si>
  <si>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</si>
  <si>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</si>
  <si>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</si>
  <si>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</si>
  <si>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</si>
  <si>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</si>
  <si>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</si>
  <si>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</si>
  <si>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</si>
  <si>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</si>
  <si>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</si>
  <si>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</si>
  <si>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</si>
  <si>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</si>
  <si>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</si>
  <si>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</si>
  <si>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</si>
  <si>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</si>
  <si>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</si>
  <si>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</si>
  <si>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</si>
  <si>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</si>
  <si>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</si>
  <si>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</si>
  <si>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</si>
  <si>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</si>
  <si>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</si>
  <si>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</si>
  <si>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</si>
  <si>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</si>
  <si>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</si>
  <si>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</si>
  <si>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</si>
  <si>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</si>
  <si>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</si>
  <si>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</si>
  <si>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</si>
  <si>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</si>
  <si>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</si>
  <si>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</si>
  <si>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</si>
  <si>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</si>
  <si>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</si>
  <si>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</si>
  <si>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</si>
  <si>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</si>
  <si>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</si>
  <si>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</si>
  <si>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</si>
  <si>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</si>
  <si>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</si>
  <si>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</si>
  <si>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</si>
  <si>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</si>
  <si>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</si>
  <si>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</si>
  <si>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</si>
  <si>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</si>
  <si>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</si>
  <si>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</si>
  <si>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</si>
  <si>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</si>
  <si>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</si>
  <si>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</si>
  <si>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</si>
  <si>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</si>
  <si>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</si>
  <si>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</si>
  <si>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</si>
  <si>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</si>
  <si>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</si>
  <si>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</si>
  <si>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</si>
  <si>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</si>
  <si>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</si>
  <si>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</si>
  <si>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</si>
  <si>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</si>
  <si>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</si>
  <si>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</si>
  <si>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</si>
  <si>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</si>
  <si>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</si>
  <si>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</si>
  <si>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</si>
  <si>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</si>
  <si>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</si>
  <si>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</si>
  <si>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</si>
  <si>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</si>
  <si>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</si>
  <si>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</si>
  <si>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</si>
  <si>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</si>
  <si>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</si>
  <si>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</si>
  <si>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</si>
  <si>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MCP201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</si>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</sst>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</numFmts>
  <fonts count="1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7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9" activePane="bottomLeft" state="frozen"/>
      <selection pane="topLeft" activeCell="A1" activeCellId="0" sqref="A1"/>
      <selection pane="bottomLeft" activeCell="E15" activeCellId="0" sqref="E15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8</v>
      </c>
      <c r="E2" s="8" t="n">
        <f aca="false">COUNTIF(J:J,"Внимание")</f>
        <v>0</v>
      </c>
      <c r="F2" s="9" t="n">
        <f aca="false">COUNTIF(J:J,"В норме")</f>
        <v>36</v>
      </c>
      <c r="G2" s="1" t="n">
        <f aca="false">D2+E2</f>
        <v>8</v>
      </c>
      <c r="H2" s="10" t="str">
        <f aca="false">IF(C2&gt;0,ROUND(G2/ C2 * 100,1)&amp;"%","0%")</f>
        <v>18,2%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14" t="n">
        <v>45884</v>
      </c>
      <c r="I5" s="2" t="n">
        <f aca="false">H5+F5</f>
        <v>45915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14" t="n">
        <v>45884</v>
      </c>
      <c r="I6" s="2" t="n">
        <f aca="false">H6+F6</f>
        <v>45915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62</v>
      </c>
      <c r="G7" s="1" t="n">
        <v>3</v>
      </c>
      <c r="H7" s="14" t="n">
        <v>45884</v>
      </c>
      <c r="I7" s="2" t="n">
        <f aca="false">H7+F7</f>
        <v>45946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62</v>
      </c>
      <c r="G8" s="1" t="n">
        <v>3</v>
      </c>
      <c r="H8" s="14" t="n">
        <v>45884</v>
      </c>
      <c r="I8" s="2" t="n">
        <f aca="false">H8+F8</f>
        <v>45946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62</v>
      </c>
      <c r="G9" s="1" t="n">
        <v>3</v>
      </c>
      <c r="H9" s="14" t="n">
        <v>45884</v>
      </c>
      <c r="I9" s="2" t="n">
        <f aca="false">H9+F9</f>
        <v>45946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62</v>
      </c>
      <c r="G10" s="1" t="n">
        <v>3</v>
      </c>
      <c r="H10" s="14" t="n">
        <v>45884</v>
      </c>
      <c r="I10" s="2" t="n">
        <f aca="false">H10+F10</f>
        <v>45946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62</v>
      </c>
      <c r="G11" s="1" t="n">
        <v>3</v>
      </c>
      <c r="H11" s="14" t="n">
        <v>45884</v>
      </c>
      <c r="I11" s="2" t="n">
        <f aca="false">H11+F11</f>
        <v>45946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62</v>
      </c>
      <c r="G12" s="1" t="n">
        <v>3</v>
      </c>
      <c r="H12" s="14" t="n">
        <v>45884</v>
      </c>
      <c r="I12" s="2" t="n">
        <f aca="false">H12+F12</f>
        <v>45946</v>
      </c>
      <c r="J12" s="15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62</v>
      </c>
      <c r="G13" s="1" t="n">
        <v>3</v>
      </c>
      <c r="H13" s="14" t="n">
        <v>45884</v>
      </c>
      <c r="I13" s="2" t="n">
        <f aca="false">H13+F13</f>
        <v>45946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62</v>
      </c>
      <c r="G14" s="1" t="n">
        <v>3</v>
      </c>
      <c r="H14" s="14" t="n">
        <v>45884</v>
      </c>
      <c r="I14" s="2" t="n">
        <f aca="false">H14+F14</f>
        <v>45946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62</v>
      </c>
      <c r="G15" s="1" t="n">
        <v>3</v>
      </c>
      <c r="H15" s="14" t="n">
        <v>45884</v>
      </c>
      <c r="I15" s="2" t="n">
        <f aca="false">H15+F15</f>
        <v>45946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 t="n">
        <v>62</v>
      </c>
      <c r="G16" s="1" t="n">
        <v>3</v>
      </c>
      <c r="H16" s="14" t="n">
        <v>45884</v>
      </c>
      <c r="I16" s="2" t="n">
        <f aca="false">H16+F16</f>
        <v>45946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5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 t="n">
        <v>62</v>
      </c>
      <c r="G18" s="1" t="n">
        <v>3</v>
      </c>
      <c r="H18" s="14" t="n">
        <v>45884</v>
      </c>
      <c r="I18" s="2" t="n">
        <f aca="false">H18+F18</f>
        <v>45946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 t="n">
        <v>62</v>
      </c>
      <c r="G19" s="1" t="n">
        <v>3</v>
      </c>
      <c r="H19" s="2" t="n">
        <v>45874</v>
      </c>
      <c r="I19" s="2" t="n">
        <f aca="false">H19+F19</f>
        <v>45936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62</v>
      </c>
      <c r="G20" s="1" t="n">
        <v>3</v>
      </c>
      <c r="H20" s="2" t="n">
        <v>45874</v>
      </c>
      <c r="I20" s="2" t="n">
        <f aca="false">H20+F20</f>
        <v>45936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 t="n">
        <v>62</v>
      </c>
      <c r="G22" s="1" t="n">
        <v>3</v>
      </c>
      <c r="H22" s="14" t="n">
        <v>45884</v>
      </c>
      <c r="I22" s="2" t="n">
        <f aca="false">H22+F22</f>
        <v>45946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62</v>
      </c>
      <c r="G23" s="1" t="n">
        <v>3</v>
      </c>
      <c r="H23" s="14" t="n">
        <v>45884</v>
      </c>
      <c r="I23" s="2" t="n">
        <f aca="false">H23+F23</f>
        <v>45946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5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5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5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62</v>
      </c>
      <c r="G34" s="1" t="n">
        <v>3</v>
      </c>
      <c r="H34" s="2" t="n">
        <v>45874</v>
      </c>
      <c r="I34" s="2" t="n">
        <f aca="false">H34+F34</f>
        <v>45936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 t="n">
        <v>62</v>
      </c>
      <c r="G35" s="1" t="n">
        <v>3</v>
      </c>
      <c r="H35" s="2" t="n">
        <v>45843</v>
      </c>
      <c r="I35" s="2" t="n">
        <f aca="false">H35+F35</f>
        <v>45905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 t="n">
        <v>31</v>
      </c>
      <c r="G36" s="1" t="n">
        <v>3</v>
      </c>
      <c r="H36" s="2" t="n">
        <v>45876</v>
      </c>
      <c r="I36" s="2" t="n">
        <f aca="false">H36+F36</f>
        <v>45907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 t="n">
        <v>31</v>
      </c>
      <c r="G37" s="1" t="n">
        <v>3</v>
      </c>
      <c r="H37" s="2" t="n">
        <v>45876</v>
      </c>
      <c r="I37" s="2" t="n">
        <f aca="false">H37+F37</f>
        <v>45907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 t="n">
        <v>62</v>
      </c>
      <c r="G38" s="1" t="n">
        <v>3</v>
      </c>
      <c r="H38" s="2" t="n">
        <v>45876</v>
      </c>
      <c r="I38" s="2" t="n">
        <f aca="false">H38+F38</f>
        <v>45938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5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5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 t="n">
        <v>31</v>
      </c>
      <c r="G42" s="1" t="n">
        <v>3</v>
      </c>
      <c r="H42" s="2" t="n">
        <v>45876</v>
      </c>
      <c r="I42" s="2" t="n">
        <f aca="false">H42+F42</f>
        <v>45907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5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5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 t="n">
        <v>31</v>
      </c>
      <c r="G46" s="1" t="n">
        <v>3</v>
      </c>
      <c r="H46" s="2" t="n">
        <v>45876</v>
      </c>
      <c r="I46" s="2" t="n">
        <f aca="false">H46+F46</f>
        <v>45907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 t="n">
        <v>31</v>
      </c>
      <c r="G47" s="1" t="n">
        <v>3</v>
      </c>
      <c r="H47" s="2" t="n">
        <v>45876</v>
      </c>
      <c r="I47" s="2" t="n">
        <f aca="false">H47+F47</f>
        <v>45907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5" t="str">
        <f aca="true">IF(I48&lt;=TODAY(),"СРОЧНО",IF(I48-TODAY()&lt;=G48,"Внимание","В норме"))</f>
        <v>В норме</v>
      </c>
      <c r="XFD48" s="17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H211" activeCellId="0" sqref="H211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48"/>
    <col collapsed="false" customWidth="true" hidden="false" outlineLevel="0" max="4" min="4" style="1" width="22.72"/>
    <col collapsed="false" customWidth="true" hidden="false" outlineLevel="0" max="5" min="5" style="1" width="31.42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65</v>
      </c>
      <c r="E2" s="8" t="n">
        <f aca="false">COUNTIF(J:J,"Внимание")</f>
        <v>0</v>
      </c>
      <c r="F2" s="9" t="n">
        <f aca="false">COUNTIF(J:J,"В норме")</f>
        <v>187</v>
      </c>
      <c r="G2" s="15" t="n">
        <f aca="false">D2+E2</f>
        <v>65</v>
      </c>
      <c r="H2" s="18" t="str">
        <f aca="false">IF(C2&gt;0,ROUND(G2/ C2 * 100,1)&amp;"%","0%")</f>
        <v>25,8%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tru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 t="n">
        <v>7</v>
      </c>
      <c r="G5" s="1" t="n">
        <v>1</v>
      </c>
      <c r="H5" s="2" t="n">
        <v>45884</v>
      </c>
      <c r="I5" s="2" t="n">
        <f aca="false">H5+F5</f>
        <v>45891</v>
      </c>
      <c r="J5" s="15" t="str">
        <f aca="true">IF(I5&lt;=TODAY(),"СРОЧНО",IF(I5-TODAY()&lt;=G5,"Внимание","В норме"))</f>
        <v>В норме</v>
      </c>
    </row>
    <row r="6" customFormat="false" ht="15" hidden="tru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 t="n">
        <v>7</v>
      </c>
      <c r="G6" s="1" t="n">
        <v>1</v>
      </c>
      <c r="H6" s="14" t="n">
        <v>45884</v>
      </c>
      <c r="I6" s="2" t="n">
        <f aca="false">H6+F6</f>
        <v>45891</v>
      </c>
      <c r="J6" s="15" t="str">
        <f aca="true">IF(I6&lt;=TODAY(),"СРОЧНО",IF(I6-TODAY()&lt;=G6,"Внимание","В норме"))</f>
        <v>В норме</v>
      </c>
    </row>
    <row r="7" customFormat="false" ht="15" hidden="tru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 t="n">
        <v>31</v>
      </c>
      <c r="G7" s="1" t="n">
        <v>3</v>
      </c>
      <c r="H7" s="14" t="n">
        <v>45884</v>
      </c>
      <c r="I7" s="2" t="n">
        <f aca="false">H7+F7</f>
        <v>45915</v>
      </c>
      <c r="J7" s="15" t="str">
        <f aca="true">IF(I7&lt;=TODAY(),"СРОЧНО",IF(I7-TODAY()&lt;=G7,"Внимание","В норме"))</f>
        <v>В норме</v>
      </c>
    </row>
    <row r="8" customFormat="false" ht="15" hidden="tru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 t="n">
        <v>31</v>
      </c>
      <c r="G8" s="1" t="n">
        <v>3</v>
      </c>
      <c r="H8" s="14" t="n">
        <v>45884</v>
      </c>
      <c r="I8" s="2" t="n">
        <f aca="false">H8+F8</f>
        <v>45915</v>
      </c>
      <c r="J8" s="15" t="str">
        <f aca="true">IF(I8&lt;=TODAY(),"СРОЧНО",IF(I8-TODAY()&lt;=G8,"Внимание","В норме"))</f>
        <v>В норме</v>
      </c>
    </row>
    <row r="9" customFormat="false" ht="15" hidden="tru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 t="n">
        <v>31</v>
      </c>
      <c r="G9" s="1" t="n">
        <v>3</v>
      </c>
      <c r="H9" s="14" t="n">
        <v>45884</v>
      </c>
      <c r="I9" s="2" t="n">
        <f aca="false">H9+F9</f>
        <v>45915</v>
      </c>
      <c r="J9" s="15" t="str">
        <f aca="true">IF(I9&lt;=TODAY(),"СРОЧНО",IF(I9-TODAY()&lt;=G9,"Внимание","В норме"))</f>
        <v>В норме</v>
      </c>
    </row>
    <row r="10" customFormat="false" ht="15" hidden="tru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 t="n">
        <v>31</v>
      </c>
      <c r="G10" s="1" t="n">
        <v>3</v>
      </c>
      <c r="H10" s="14" t="n">
        <v>45884</v>
      </c>
      <c r="I10" s="2" t="n">
        <f aca="false">H10+F10</f>
        <v>45915</v>
      </c>
      <c r="J10" s="15" t="str">
        <f aca="true">IF(I10&lt;=TODAY(),"СРОЧНО",IF(I10-TODAY()&lt;=G10,"Внимание","В норме"))</f>
        <v>В норме</v>
      </c>
    </row>
    <row r="11" customFormat="false" ht="15" hidden="tru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 t="n">
        <v>31</v>
      </c>
      <c r="G11" s="1" t="n">
        <v>3</v>
      </c>
      <c r="H11" s="14" t="n">
        <v>45884</v>
      </c>
      <c r="I11" s="2" t="n">
        <f aca="false">H11+F11</f>
        <v>45915</v>
      </c>
      <c r="J11" s="15" t="str">
        <f aca="true">IF(I11&lt;=TODAY(),"СРОЧНО",IF(I11-TODAY()&lt;=G11,"Внимание","В норме"))</f>
        <v>В норме</v>
      </c>
    </row>
    <row r="12" customFormat="false" ht="15" hidden="tru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5" t="str">
        <f aca="true">IF(I12&lt;=TODAY(),"СРОЧНО",IF(I12-TODAY()&lt;=G12,"Внимание","В норме"))</f>
        <v>СРОЧНО</v>
      </c>
    </row>
    <row r="13" customFormat="false" ht="15" hidden="tru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 t="n">
        <v>31</v>
      </c>
      <c r="G13" s="1" t="n">
        <v>3</v>
      </c>
      <c r="H13" s="14" t="n">
        <v>45884</v>
      </c>
      <c r="I13" s="2" t="n">
        <f aca="false">H13+F13</f>
        <v>45915</v>
      </c>
      <c r="J13" s="15" t="str">
        <f aca="true">IF(I13&lt;=TODAY(),"СРОЧНО",IF(I13-TODAY()&lt;=G13,"Внимание","В норме"))</f>
        <v>В норме</v>
      </c>
    </row>
    <row r="14" customFormat="false" ht="15" hidden="tru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 t="n">
        <v>31</v>
      </c>
      <c r="G14" s="1" t="n">
        <v>3</v>
      </c>
      <c r="H14" s="2" t="n">
        <v>45886</v>
      </c>
      <c r="I14" s="2" t="n">
        <f aca="false">H14+F14</f>
        <v>45917</v>
      </c>
      <c r="J14" s="15" t="str">
        <f aca="true">IF(I14&lt;=TODAY(),"СРОЧНО",IF(I14-TODAY()&lt;=G14,"Внимание","В норме"))</f>
        <v>В норме</v>
      </c>
    </row>
    <row r="15" customFormat="false" ht="15" hidden="tru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 t="n">
        <v>31</v>
      </c>
      <c r="G15" s="1" t="n">
        <v>3</v>
      </c>
      <c r="H15" s="14" t="n">
        <v>45884</v>
      </c>
      <c r="I15" s="2" t="n">
        <f aca="false">H15+F15</f>
        <v>45915</v>
      </c>
      <c r="J15" s="15" t="str">
        <f aca="true">IF(I15&lt;=TODAY(),"СРОЧНО",IF(I15-TODAY()&lt;=G15,"Внимание","В норме"))</f>
        <v>В норме</v>
      </c>
    </row>
    <row r="16" customFormat="false" ht="15" hidden="tru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 t="n">
        <v>31</v>
      </c>
      <c r="G16" s="1" t="n">
        <v>3</v>
      </c>
      <c r="H16" s="14" t="n">
        <v>45884</v>
      </c>
      <c r="I16" s="2" t="n">
        <f aca="false">H16+F16</f>
        <v>45915</v>
      </c>
      <c r="J16" s="15" t="str">
        <f aca="true">IF(I16&lt;=TODAY(),"СРОЧНО",IF(I16-TODAY()&lt;=G16,"Внимание","В норме"))</f>
        <v>В норме</v>
      </c>
    </row>
    <row r="17" customFormat="false" ht="15" hidden="tru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 t="n">
        <v>31</v>
      </c>
      <c r="G17" s="1" t="n">
        <v>3</v>
      </c>
      <c r="H17" s="14" t="n">
        <v>45884</v>
      </c>
      <c r="I17" s="2" t="n">
        <f aca="false">H17+F17</f>
        <v>45915</v>
      </c>
      <c r="J17" s="15" t="str">
        <f aca="true">IF(I17&lt;=TODAY(),"СРОЧНО",IF(I17-TODAY()&lt;=G17,"Внимание","В норме"))</f>
        <v>В норме</v>
      </c>
    </row>
    <row r="18" customFormat="false" ht="15" hidden="tru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 t="n">
        <v>31</v>
      </c>
      <c r="G18" s="1" t="n">
        <v>3</v>
      </c>
      <c r="H18" s="14" t="n">
        <v>45884</v>
      </c>
      <c r="I18" s="2" t="n">
        <f aca="false">H18+F18</f>
        <v>45915</v>
      </c>
      <c r="J18" s="15" t="str">
        <f aca="true">IF(I18&lt;=TODAY(),"СРОЧНО",IF(I18-TODAY()&lt;=G18,"Внимание","В норме"))</f>
        <v>В норме</v>
      </c>
    </row>
    <row r="19" customFormat="false" ht="15" hidden="tru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 t="n">
        <v>31</v>
      </c>
      <c r="G19" s="1" t="n">
        <v>3</v>
      </c>
      <c r="H19" s="14" t="n">
        <v>45884</v>
      </c>
      <c r="I19" s="2" t="n">
        <f aca="false">H19+F19</f>
        <v>45915</v>
      </c>
      <c r="J19" s="15" t="str">
        <f aca="true">IF(I19&lt;=TODAY(),"СРОЧНО",IF(I19-TODAY()&lt;=G19,"Внимание","В норме"))</f>
        <v>В норме</v>
      </c>
    </row>
    <row r="20" customFormat="false" ht="15" hidden="tru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 t="n">
        <v>31</v>
      </c>
      <c r="G20" s="1" t="n">
        <v>3</v>
      </c>
      <c r="H20" s="14" t="n">
        <v>45884</v>
      </c>
      <c r="I20" s="2" t="n">
        <f aca="false">H20+F20</f>
        <v>45915</v>
      </c>
      <c r="J20" s="15" t="str">
        <f aca="true">IF(I20&lt;=TODAY(),"СРОЧНО",IF(I20-TODAY()&lt;=G20,"Внимание","В норме"))</f>
        <v>В норме</v>
      </c>
    </row>
    <row r="21" customFormat="false" ht="15" hidden="tru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tru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 t="n">
        <v>31</v>
      </c>
      <c r="G22" s="1" t="n">
        <v>3</v>
      </c>
      <c r="H22" s="14" t="n">
        <v>45884</v>
      </c>
      <c r="I22" s="2" t="n">
        <f aca="false">H22+F22</f>
        <v>45915</v>
      </c>
      <c r="J22" s="15" t="str">
        <f aca="true">IF(I22&lt;=TODAY(),"СРОЧНО",IF(I22-TODAY()&lt;=G22,"Внимание","В норме"))</f>
        <v>В норме</v>
      </c>
    </row>
    <row r="23" customFormat="false" ht="15" hidden="tru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 t="n">
        <v>31</v>
      </c>
      <c r="G23" s="1" t="n">
        <v>3</v>
      </c>
      <c r="H23" s="14" t="n">
        <v>45884</v>
      </c>
      <c r="I23" s="2" t="n">
        <f aca="false">H23+F23</f>
        <v>45915</v>
      </c>
      <c r="J23" s="15" t="str">
        <f aca="true">IF(I23&lt;=TODAY(),"СРОЧНО",IF(I23-TODAY()&lt;=G23,"Внимание","В норме"))</f>
        <v>В норме</v>
      </c>
    </row>
    <row r="24" customFormat="false" ht="15" hidden="tru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 t="n">
        <v>31</v>
      </c>
      <c r="G24" s="1" t="n">
        <v>3</v>
      </c>
      <c r="H24" s="14" t="n">
        <v>45884</v>
      </c>
      <c r="I24" s="2" t="n">
        <f aca="false">H24+F24</f>
        <v>45915</v>
      </c>
      <c r="J24" s="15" t="str">
        <f aca="true">IF(I24&lt;=TODAY(),"СРОЧНО",IF(I24-TODAY()&lt;=G24,"Внимание","В норме"))</f>
        <v>В норме</v>
      </c>
    </row>
    <row r="25" customFormat="false" ht="15" hidden="tru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 t="n">
        <v>31</v>
      </c>
      <c r="G25" s="1" t="n">
        <v>3</v>
      </c>
      <c r="H25" s="14" t="n">
        <v>45884</v>
      </c>
      <c r="I25" s="2" t="n">
        <f aca="false">H25+F25</f>
        <v>45915</v>
      </c>
      <c r="J25" s="15" t="str">
        <f aca="true">IF(I25&lt;=TODAY(),"СРОЧНО",IF(I25-TODAY()&lt;=G25,"Внимание","В норме"))</f>
        <v>В норме</v>
      </c>
    </row>
    <row r="26" customFormat="false" ht="15" hidden="tru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 t="n">
        <v>31</v>
      </c>
      <c r="G26" s="1" t="n">
        <v>3</v>
      </c>
      <c r="H26" s="14" t="n">
        <v>45884</v>
      </c>
      <c r="I26" s="2" t="n">
        <f aca="false">H26+F26</f>
        <v>45915</v>
      </c>
      <c r="J26" s="15" t="str">
        <f aca="true">IF(I26&lt;=TODAY(),"СРОЧНО",IF(I26-TODAY()&lt;=G26,"Внимание","В норме"))</f>
        <v>В норме</v>
      </c>
    </row>
    <row r="27" customFormat="false" ht="15" hidden="tru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tru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 t="n">
        <v>31</v>
      </c>
      <c r="G28" s="1" t="n">
        <v>3</v>
      </c>
      <c r="H28" s="14" t="n">
        <v>45884</v>
      </c>
      <c r="I28" s="2" t="n">
        <f aca="false">H28+F28</f>
        <v>45915</v>
      </c>
      <c r="J28" s="15" t="str">
        <f aca="true">IF(I28&lt;=TODAY(),"СРОЧНО",IF(I28-TODAY()&lt;=G28,"Внимание","В норме"))</f>
        <v>В норме</v>
      </c>
    </row>
    <row r="29" customFormat="false" ht="15" hidden="tru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 t="n">
        <v>31</v>
      </c>
      <c r="G29" s="1" t="n">
        <v>3</v>
      </c>
      <c r="H29" s="14" t="n">
        <v>45884</v>
      </c>
      <c r="I29" s="2" t="n">
        <f aca="false">H29+F29</f>
        <v>45915</v>
      </c>
      <c r="J29" s="15" t="str">
        <f aca="true">IF(I29&lt;=TODAY(),"СРОЧНО",IF(I29-TODAY()&lt;=G29,"Внимание","В норме"))</f>
        <v>В норме</v>
      </c>
    </row>
    <row r="30" customFormat="false" ht="15" hidden="tru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 t="n">
        <v>31</v>
      </c>
      <c r="G30" s="1" t="n">
        <v>3</v>
      </c>
      <c r="H30" s="14" t="n">
        <v>45884</v>
      </c>
      <c r="I30" s="2" t="n">
        <f aca="false">H30+F30</f>
        <v>45915</v>
      </c>
      <c r="J30" s="15" t="str">
        <f aca="true">IF(I30&lt;=TODAY(),"СРОЧНО",IF(I30-TODAY()&lt;=G30,"Внимание","В норме"))</f>
        <v>В норме</v>
      </c>
    </row>
    <row r="31" customFormat="false" ht="15" hidden="tru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 t="n">
        <v>90</v>
      </c>
      <c r="G31" s="1" t="n">
        <v>3</v>
      </c>
      <c r="H31" s="2" t="n">
        <v>45874</v>
      </c>
      <c r="I31" s="2" t="n">
        <f aca="false">H31+F31</f>
        <v>45964</v>
      </c>
      <c r="J31" s="15" t="str">
        <f aca="true">IF(I31&lt;=TODAY(),"СРОЧНО",IF(I31-TODAY()&lt;=G31,"Внимание","В норме"))</f>
        <v>В норме</v>
      </c>
    </row>
    <row r="32" customFormat="false" ht="15" hidden="tru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 t="n">
        <v>31</v>
      </c>
      <c r="G32" s="1" t="n">
        <v>3</v>
      </c>
      <c r="H32" s="2" t="n">
        <v>45874</v>
      </c>
      <c r="I32" s="2" t="n">
        <f aca="false">H32+F32</f>
        <v>45905</v>
      </c>
      <c r="J32" s="15" t="str">
        <f aca="true">IF(I32&lt;=TODAY(),"СРОЧНО",IF(I32-TODAY()&lt;=G32,"Внимание","В норме"))</f>
        <v>В норме</v>
      </c>
    </row>
    <row r="33" customFormat="false" ht="15" hidden="tru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 t="n">
        <v>31</v>
      </c>
      <c r="G33" s="1" t="n">
        <v>3</v>
      </c>
      <c r="H33" s="2" t="n">
        <v>45874</v>
      </c>
      <c r="I33" s="2" t="n">
        <f aca="false">H33+F33</f>
        <v>45905</v>
      </c>
      <c r="J33" s="15" t="str">
        <f aca="true">IF(I33&lt;=TODAY(),"СРОЧНО",IF(I33-TODAY()&lt;=G33,"Внимание","В норме"))</f>
        <v>В норме</v>
      </c>
    </row>
    <row r="34" customFormat="false" ht="15" hidden="tru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 t="n">
        <v>31</v>
      </c>
      <c r="G34" s="1" t="n">
        <v>3</v>
      </c>
      <c r="H34" s="2" t="n">
        <v>45887</v>
      </c>
      <c r="I34" s="2" t="n">
        <f aca="false">H34+F34</f>
        <v>45918</v>
      </c>
      <c r="J34" s="15" t="str">
        <f aca="true">IF(I34&lt;=TODAY(),"СРОЧНО",IF(I34-TODAY()&lt;=G34,"Внимание","В норме"))</f>
        <v>В норме</v>
      </c>
    </row>
    <row r="35" customFormat="false" ht="15" hidden="tru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 t="n">
        <v>31</v>
      </c>
      <c r="G35" s="1" t="n">
        <v>3</v>
      </c>
      <c r="H35" s="14" t="n">
        <v>45884</v>
      </c>
      <c r="I35" s="2" t="n">
        <f aca="false">H35+F35</f>
        <v>45915</v>
      </c>
      <c r="J35" s="15" t="str">
        <f aca="true">IF(I35&lt;=TODAY(),"СРОЧНО",IF(I35-TODAY()&lt;=G35,"Внимание","В норме"))</f>
        <v>В норме</v>
      </c>
    </row>
    <row r="36" customFormat="false" ht="15" hidden="tru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 t="n">
        <v>31</v>
      </c>
      <c r="G36" s="1" t="n">
        <v>3</v>
      </c>
      <c r="H36" s="2" t="n">
        <v>45884</v>
      </c>
      <c r="I36" s="2" t="n">
        <f aca="false">H36+F36</f>
        <v>45915</v>
      </c>
      <c r="J36" s="15" t="str">
        <f aca="true">IF(I36&lt;=TODAY(),"СРОЧНО",IF(I36-TODAY()&lt;=G36,"Внимание","В норме"))</f>
        <v>В норме</v>
      </c>
    </row>
    <row r="37" customFormat="false" ht="15" hidden="tru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 t="n">
        <v>31</v>
      </c>
      <c r="G37" s="1" t="n">
        <v>3</v>
      </c>
      <c r="H37" s="2" t="n">
        <v>45884</v>
      </c>
      <c r="I37" s="2" t="n">
        <f aca="false">H37+F37</f>
        <v>45915</v>
      </c>
      <c r="J37" s="15" t="str">
        <f aca="true">IF(I37&lt;=TODAY(),"СРОЧНО",IF(I37-TODAY()&lt;=G37,"Внимание","В норме"))</f>
        <v>В норме</v>
      </c>
    </row>
    <row r="38" customFormat="false" ht="15" hidden="tru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 t="n">
        <v>31</v>
      </c>
      <c r="G38" s="1" t="n">
        <v>3</v>
      </c>
      <c r="H38" s="2" t="n">
        <v>45884</v>
      </c>
      <c r="I38" s="2" t="n">
        <f aca="false">H38+F38</f>
        <v>45915</v>
      </c>
      <c r="J38" s="15" t="str">
        <f aca="true">IF(I38&lt;=TODAY(),"СРОЧНО",IF(I38-TODAY()&lt;=G38,"Внимание","В норме"))</f>
        <v>В норме</v>
      </c>
    </row>
    <row r="39" customFormat="false" ht="15" hidden="tru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 t="n">
        <v>31</v>
      </c>
      <c r="G39" s="1" t="n">
        <v>3</v>
      </c>
      <c r="H39" s="2" t="n">
        <v>45884</v>
      </c>
      <c r="I39" s="2" t="n">
        <f aca="false">H39+F39</f>
        <v>45915</v>
      </c>
      <c r="J39" s="15" t="str">
        <f aca="true">IF(I39&lt;=TODAY(),"СРОЧНО",IF(I39-TODAY()&lt;=G39,"Внимание","В норме"))</f>
        <v>В норме</v>
      </c>
    </row>
    <row r="40" customFormat="false" ht="15" hidden="tru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 t="n">
        <v>31</v>
      </c>
      <c r="G40" s="1" t="n">
        <v>3</v>
      </c>
      <c r="H40" s="2" t="n">
        <v>45884</v>
      </c>
      <c r="I40" s="2" t="n">
        <f aca="false">H40+F40</f>
        <v>45915</v>
      </c>
      <c r="J40" s="15" t="str">
        <f aca="true">IF(I40&lt;=TODAY(),"СРОЧНО",IF(I40-TODAY()&lt;=G40,"Внимание","В норме"))</f>
        <v>В норме</v>
      </c>
    </row>
    <row r="41" customFormat="false" ht="15" hidden="tru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 t="n">
        <v>31</v>
      </c>
      <c r="G41" s="1" t="n">
        <v>3</v>
      </c>
      <c r="H41" s="2" t="n">
        <v>45884</v>
      </c>
      <c r="I41" s="2" t="n">
        <f aca="false">H41+F41</f>
        <v>45915</v>
      </c>
      <c r="J41" s="15" t="str">
        <f aca="true">IF(I41&lt;=TODAY(),"СРОЧНО",IF(I41-TODAY()&lt;=G41,"Внимание","В норме"))</f>
        <v>В норме</v>
      </c>
    </row>
    <row r="42" customFormat="false" ht="15" hidden="tru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 t="n">
        <v>31</v>
      </c>
      <c r="G42" s="1" t="n">
        <v>3</v>
      </c>
      <c r="H42" s="2" t="n">
        <v>45884</v>
      </c>
      <c r="I42" s="2" t="n">
        <f aca="false">H42+F42</f>
        <v>45915</v>
      </c>
      <c r="J42" s="15" t="str">
        <f aca="true">IF(I42&lt;=TODAY(),"СРОЧНО",IF(I42-TODAY()&lt;=G42,"Внимание","В норме"))</f>
        <v>В норме</v>
      </c>
    </row>
    <row r="43" customFormat="false" ht="15" hidden="tru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 t="n">
        <v>31</v>
      </c>
      <c r="G43" s="1" t="n">
        <v>3</v>
      </c>
      <c r="H43" s="2" t="n">
        <v>45884</v>
      </c>
      <c r="I43" s="2" t="n">
        <f aca="false">H43+F43</f>
        <v>45915</v>
      </c>
      <c r="J43" s="15" t="str">
        <f aca="true">IF(I43&lt;=TODAY(),"СРОЧНО",IF(I43-TODAY()&lt;=G43,"Внимание","В норме"))</f>
        <v>В норме</v>
      </c>
    </row>
    <row r="44" customFormat="false" ht="15" hidden="tru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 t="n">
        <v>31</v>
      </c>
      <c r="G44" s="1" t="n">
        <v>3</v>
      </c>
      <c r="H44" s="2" t="n">
        <v>45884</v>
      </c>
      <c r="I44" s="2" t="n">
        <f aca="false">H44+F44</f>
        <v>45915</v>
      </c>
      <c r="J44" s="15" t="str">
        <f aca="true">IF(I44&lt;=TODAY(),"СРОЧНО",IF(I44-TODAY()&lt;=G44,"Внимание","В норме"))</f>
        <v>В норме</v>
      </c>
    </row>
    <row r="45" customFormat="false" ht="15" hidden="tru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 t="n">
        <v>31</v>
      </c>
      <c r="G45" s="1" t="n">
        <v>3</v>
      </c>
      <c r="H45" s="2" t="n">
        <v>45884</v>
      </c>
      <c r="I45" s="2" t="n">
        <f aca="false">H45+F45</f>
        <v>45915</v>
      </c>
      <c r="J45" s="15" t="str">
        <f aca="true">IF(I45&lt;=TODAY(),"СРОЧНО",IF(I45-TODAY()&lt;=G45,"Внимание","В норме"))</f>
        <v>В норме</v>
      </c>
    </row>
    <row r="46" customFormat="false" ht="15" hidden="tru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 t="n">
        <v>31</v>
      </c>
      <c r="G46" s="1" t="n">
        <v>3</v>
      </c>
      <c r="H46" s="2" t="n">
        <v>45884</v>
      </c>
      <c r="I46" s="2" t="n">
        <f aca="false">H46+F46</f>
        <v>45915</v>
      </c>
      <c r="J46" s="15" t="str">
        <f aca="true">IF(I46&lt;=TODAY(),"СРОЧНО",IF(I46-TODAY()&lt;=G46,"Внимание","В норме"))</f>
        <v>В норме</v>
      </c>
    </row>
    <row r="47" customFormat="false" ht="15" hidden="tru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 t="n">
        <v>31</v>
      </c>
      <c r="G47" s="1" t="n">
        <v>3</v>
      </c>
      <c r="H47" s="2" t="n">
        <v>45884</v>
      </c>
      <c r="I47" s="2" t="n">
        <f aca="false">H47+F47</f>
        <v>45915</v>
      </c>
      <c r="J47" s="15" t="str">
        <f aca="true">IF(I47&lt;=TODAY(),"СРОЧНО",IF(I47-TODAY()&lt;=G47,"Внимание","В норме"))</f>
        <v>В норме</v>
      </c>
    </row>
    <row r="48" customFormat="false" ht="15" hidden="tru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 t="n">
        <v>31</v>
      </c>
      <c r="G48" s="1" t="n">
        <v>3</v>
      </c>
      <c r="H48" s="2" t="n">
        <v>45884</v>
      </c>
      <c r="I48" s="2" t="n">
        <f aca="false">H48+F48</f>
        <v>45915</v>
      </c>
      <c r="J48" s="15" t="str">
        <f aca="true">IF(I48&lt;=TODAY(),"СРОЧНО",IF(I48-TODAY()&lt;=G48,"Внимание","В норме"))</f>
        <v>В норме</v>
      </c>
    </row>
    <row r="49" customFormat="false" ht="15" hidden="tru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 t="n">
        <v>31</v>
      </c>
      <c r="G49" s="1" t="n">
        <v>3</v>
      </c>
      <c r="H49" s="2" t="n">
        <v>45884</v>
      </c>
      <c r="I49" s="2" t="n">
        <f aca="false">H49+F49</f>
        <v>45915</v>
      </c>
      <c r="J49" s="15" t="str">
        <f aca="true">IF(I49&lt;=TODAY(),"СРОЧНО",IF(I49-TODAY()&lt;=G49,"Внимание","В норме"))</f>
        <v>В норме</v>
      </c>
    </row>
    <row r="50" customFormat="false" ht="15" hidden="tru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 t="n">
        <v>31</v>
      </c>
      <c r="G50" s="1" t="n">
        <v>3</v>
      </c>
      <c r="H50" s="2" t="n">
        <v>45884</v>
      </c>
      <c r="I50" s="2" t="n">
        <f aca="false">H50+F50</f>
        <v>45915</v>
      </c>
      <c r="J50" s="15" t="str">
        <f aca="true">IF(I50&lt;=TODAY(),"СРОЧНО",IF(I50-TODAY()&lt;=G50,"Внимание","В норме"))</f>
        <v>В норме</v>
      </c>
    </row>
    <row r="51" customFormat="false" ht="15" hidden="tru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 t="n">
        <v>31</v>
      </c>
      <c r="G51" s="1" t="n">
        <v>3</v>
      </c>
      <c r="H51" s="2" t="n">
        <v>45884</v>
      </c>
      <c r="I51" s="2" t="n">
        <f aca="false">H51+F51</f>
        <v>45915</v>
      </c>
      <c r="J51" s="15" t="str">
        <f aca="true">IF(I51&lt;=TODAY(),"СРОЧНО",IF(I51-TODAY()&lt;=G51,"Внимание","В норме"))</f>
        <v>В норме</v>
      </c>
    </row>
    <row r="52" customFormat="false" ht="15" hidden="tru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 t="n">
        <v>90</v>
      </c>
      <c r="G52" s="1" t="n">
        <v>3</v>
      </c>
      <c r="H52" s="2" t="n">
        <v>45874</v>
      </c>
      <c r="I52" s="2" t="n">
        <f aca="false">H52+F52</f>
        <v>45964</v>
      </c>
      <c r="J52" s="15" t="str">
        <f aca="true">IF(I52&lt;=TODAY(),"СРОЧНО",IF(I52-TODAY()&lt;=G52,"Внимание","В норме"))</f>
        <v>В норме</v>
      </c>
    </row>
    <row r="53" customFormat="false" ht="15" hidden="tru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 t="n">
        <v>90</v>
      </c>
      <c r="G53" s="1" t="n">
        <v>3</v>
      </c>
      <c r="H53" s="14" t="n">
        <v>45884</v>
      </c>
      <c r="I53" s="2" t="n">
        <f aca="false">H53+F53</f>
        <v>45974</v>
      </c>
      <c r="J53" s="15" t="str">
        <f aca="true">IF(I53&lt;=TODAY(),"СРОЧНО",IF(I53-TODAY()&lt;=G53,"Внимание","В норме"))</f>
        <v>В норме</v>
      </c>
    </row>
    <row r="54" customFormat="false" ht="15" hidden="tru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 t="n">
        <v>90</v>
      </c>
      <c r="G54" s="1" t="n">
        <v>3</v>
      </c>
      <c r="H54" s="14" t="n">
        <v>45884</v>
      </c>
      <c r="I54" s="2" t="n">
        <f aca="false">H54+F54</f>
        <v>45974</v>
      </c>
      <c r="J54" s="15" t="str">
        <f aca="true">IF(I54&lt;=TODAY(),"СРОЧНО",IF(I54-TODAY()&lt;=G54,"Внимание","В норме"))</f>
        <v>В норме</v>
      </c>
    </row>
    <row r="55" customFormat="false" ht="15" hidden="tru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 t="n">
        <v>90</v>
      </c>
      <c r="G55" s="1" t="n">
        <v>3</v>
      </c>
      <c r="H55" s="14" t="n">
        <v>45884</v>
      </c>
      <c r="I55" s="2" t="n">
        <f aca="false">H55+F55</f>
        <v>45974</v>
      </c>
      <c r="J55" s="15" t="str">
        <f aca="true">IF(I55&lt;=TODAY(),"СРОЧНО",IF(I55-TODAY()&lt;=G55,"Внимание","В норме"))</f>
        <v>В норме</v>
      </c>
    </row>
    <row r="56" customFormat="false" ht="15" hidden="tru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 t="n">
        <v>31</v>
      </c>
      <c r="G56" s="1" t="n">
        <v>3</v>
      </c>
      <c r="H56" s="14" t="n">
        <v>45884</v>
      </c>
      <c r="I56" s="2" t="n">
        <f aca="false">H56+F56</f>
        <v>45915</v>
      </c>
      <c r="J56" s="15" t="str">
        <f aca="true">IF(I56&lt;=TODAY(),"СРОЧНО",IF(I56-TODAY()&lt;=G56,"Внимание","В норме"))</f>
        <v>В норме</v>
      </c>
    </row>
    <row r="57" customFormat="false" ht="15" hidden="tru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 t="n">
        <v>31</v>
      </c>
      <c r="G57" s="1" t="n">
        <v>3</v>
      </c>
      <c r="H57" s="14" t="n">
        <v>45884</v>
      </c>
      <c r="I57" s="2" t="n">
        <f aca="false">H57+F57</f>
        <v>45915</v>
      </c>
      <c r="J57" s="15" t="str">
        <f aca="true">IF(I57&lt;=TODAY(),"СРОЧНО",IF(I57-TODAY()&lt;=G57,"Внимание","В норме"))</f>
        <v>В норме</v>
      </c>
    </row>
    <row r="58" customFormat="false" ht="15" hidden="tru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 t="n">
        <v>31</v>
      </c>
      <c r="G58" s="1" t="n">
        <v>3</v>
      </c>
      <c r="H58" s="14" t="n">
        <v>45884</v>
      </c>
      <c r="I58" s="2" t="n">
        <f aca="false">H58+F58</f>
        <v>45915</v>
      </c>
      <c r="J58" s="15" t="str">
        <f aca="true">IF(I58&lt;=TODAY(),"СРОЧНО",IF(I58-TODAY()&lt;=G58,"Внимание","В норме"))</f>
        <v>В норме</v>
      </c>
    </row>
    <row r="59" customFormat="false" ht="15" hidden="tru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 t="n">
        <v>60</v>
      </c>
      <c r="G59" s="1" t="n">
        <v>3</v>
      </c>
      <c r="H59" s="2" t="n">
        <v>45886</v>
      </c>
      <c r="I59" s="2" t="n">
        <f aca="false">H59+F59</f>
        <v>45946</v>
      </c>
      <c r="J59" s="15" t="str">
        <f aca="true">IF(I59&lt;=TODAY(),"СРОЧНО",IF(I59-TODAY()&lt;=G59,"Внимание","В норме"))</f>
        <v>В норме</v>
      </c>
    </row>
    <row r="60" customFormat="false" ht="15" hidden="tru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 t="n">
        <v>60</v>
      </c>
      <c r="G60" s="1" t="n">
        <v>3</v>
      </c>
      <c r="H60" s="2" t="n">
        <v>45782</v>
      </c>
      <c r="I60" s="2" t="n">
        <f aca="false">H60+F60</f>
        <v>45842</v>
      </c>
      <c r="J60" s="15" t="str">
        <f aca="true">IF(I60&lt;=TODAY(),"СРОЧНО",IF(I60-TODAY()&lt;=G60,"Внимание","В норме"))</f>
        <v>СРОЧНО</v>
      </c>
    </row>
    <row r="61" customFormat="false" ht="15" hidden="tru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 t="n">
        <v>31</v>
      </c>
      <c r="G61" s="1" t="n">
        <v>3</v>
      </c>
      <c r="H61" s="14" t="n">
        <v>45884</v>
      </c>
      <c r="I61" s="2" t="n">
        <f aca="false">H61+F61</f>
        <v>45915</v>
      </c>
      <c r="J61" s="15" t="str">
        <f aca="true">IF(I61&lt;=TODAY(),"СРОЧНО",IF(I61-TODAY()&lt;=G61,"Внимание","В норме"))</f>
        <v>В норме</v>
      </c>
    </row>
    <row r="62" customFormat="false" ht="15" hidden="tru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 t="n">
        <v>31</v>
      </c>
      <c r="G62" s="1" t="n">
        <v>3</v>
      </c>
      <c r="H62" s="14" t="n">
        <v>45884</v>
      </c>
      <c r="I62" s="2" t="n">
        <f aca="false">H62+F62</f>
        <v>45915</v>
      </c>
      <c r="J62" s="15" t="str">
        <f aca="true">IF(I62&lt;=TODAY(),"СРОЧНО",IF(I62-TODAY()&lt;=G62,"Внимание","В норме"))</f>
        <v>В норме</v>
      </c>
    </row>
    <row r="63" customFormat="false" ht="15" hidden="tru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 t="n">
        <v>31</v>
      </c>
      <c r="G63" s="1" t="n">
        <v>3</v>
      </c>
      <c r="H63" s="14" t="n">
        <v>45884</v>
      </c>
      <c r="I63" s="2" t="n">
        <f aca="false">H63+F63</f>
        <v>45915</v>
      </c>
      <c r="J63" s="15" t="str">
        <f aca="true">IF(I63&lt;=TODAY(),"СРОЧНО",IF(I63-TODAY()&lt;=G63,"Внимание","В норме"))</f>
        <v>В норме</v>
      </c>
    </row>
    <row r="64" customFormat="false" ht="15" hidden="tru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 t="n">
        <v>31</v>
      </c>
      <c r="G64" s="1" t="n">
        <v>3</v>
      </c>
      <c r="H64" s="14" t="n">
        <v>45884</v>
      </c>
      <c r="I64" s="2" t="n">
        <f aca="false">H64+F64</f>
        <v>45915</v>
      </c>
      <c r="J64" s="15" t="str">
        <f aca="true">IF(I64&lt;=TODAY(),"СРОЧНО",IF(I64-TODAY()&lt;=G64,"Внимание","В норме"))</f>
        <v>В норме</v>
      </c>
    </row>
    <row r="65" customFormat="false" ht="15" hidden="tru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 t="n">
        <v>31</v>
      </c>
      <c r="G65" s="1" t="n">
        <v>3</v>
      </c>
      <c r="H65" s="14" t="n">
        <v>45884</v>
      </c>
      <c r="I65" s="2" t="n">
        <f aca="false">H65+F65</f>
        <v>45915</v>
      </c>
      <c r="J65" s="15" t="str">
        <f aca="true">IF(I65&lt;=TODAY(),"СРОЧНО",IF(I65-TODAY()&lt;=G65,"Внимание","В норме"))</f>
        <v>В норме</v>
      </c>
    </row>
    <row r="66" customFormat="false" ht="15" hidden="tru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 t="n">
        <v>31</v>
      </c>
      <c r="G66" s="1" t="n">
        <v>3</v>
      </c>
      <c r="H66" s="14" t="n">
        <v>45884</v>
      </c>
      <c r="I66" s="2" t="n">
        <f aca="false">H66+F66</f>
        <v>45915</v>
      </c>
      <c r="J66" s="15" t="str">
        <f aca="true">IF(I66&lt;=TODAY(),"СРОЧНО",IF(I66-TODAY()&lt;=G66,"Внимание","В норме"))</f>
        <v>В норме</v>
      </c>
    </row>
    <row r="67" customFormat="false" ht="15" hidden="tru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 t="n">
        <v>31</v>
      </c>
      <c r="G67" s="1" t="n">
        <v>3</v>
      </c>
      <c r="H67" s="14" t="n">
        <v>45884</v>
      </c>
      <c r="I67" s="2" t="n">
        <f aca="false">H67+F67</f>
        <v>45915</v>
      </c>
      <c r="J67" s="15" t="str">
        <f aca="true">IF(I67&lt;=TODAY(),"СРОЧНО",IF(I67-TODAY()&lt;=G67,"Внимание","В норме"))</f>
        <v>В норме</v>
      </c>
    </row>
    <row r="68" customFormat="false" ht="15" hidden="tru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 t="n">
        <v>31</v>
      </c>
      <c r="G68" s="1" t="n">
        <v>3</v>
      </c>
      <c r="H68" s="14" t="n">
        <v>45884</v>
      </c>
      <c r="I68" s="2" t="n">
        <f aca="false">H68+F68</f>
        <v>45915</v>
      </c>
      <c r="J68" s="15" t="str">
        <f aca="true">IF(I68&lt;=TODAY(),"СРОЧНО",IF(I68-TODAY()&lt;=G68,"Внимание","В норме"))</f>
        <v>В норме</v>
      </c>
    </row>
    <row r="69" customFormat="false" ht="15" hidden="tru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 t="n">
        <v>31</v>
      </c>
      <c r="G69" s="1" t="n">
        <v>3</v>
      </c>
      <c r="H69" s="14" t="n">
        <v>45884</v>
      </c>
      <c r="I69" s="2" t="n">
        <f aca="false">H69+F69</f>
        <v>45915</v>
      </c>
      <c r="J69" s="15" t="str">
        <f aca="true">IF(I69&lt;=TODAY(),"СРОЧНО",IF(I69-TODAY()&lt;=G69,"Внимание","В норме"))</f>
        <v>В норме</v>
      </c>
    </row>
    <row r="70" customFormat="false" ht="15" hidden="tru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 t="n">
        <v>31</v>
      </c>
      <c r="G70" s="1" t="n">
        <v>3</v>
      </c>
      <c r="H70" s="14" t="n">
        <v>45884</v>
      </c>
      <c r="I70" s="2" t="n">
        <f aca="false">H70+F70</f>
        <v>45915</v>
      </c>
      <c r="J70" s="15" t="str">
        <f aca="true">IF(I70&lt;=TODAY(),"СРОЧНО",IF(I70-TODAY()&lt;=G70,"Внимание","В норме"))</f>
        <v>В норме</v>
      </c>
    </row>
    <row r="71" customFormat="false" ht="15" hidden="tru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 t="n">
        <v>31</v>
      </c>
      <c r="G71" s="1" t="n">
        <v>3</v>
      </c>
      <c r="H71" s="14" t="n">
        <v>45884</v>
      </c>
      <c r="I71" s="2" t="n">
        <f aca="false">H71+F71</f>
        <v>45915</v>
      </c>
      <c r="J71" s="15" t="str">
        <f aca="true">IF(I71&lt;=TODAY(),"СРОЧНО",IF(I71-TODAY()&lt;=G71,"Внимание","В норме"))</f>
        <v>В норме</v>
      </c>
    </row>
    <row r="72" customFormat="false" ht="15" hidden="tru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 t="n">
        <v>31</v>
      </c>
      <c r="G72" s="1" t="n">
        <v>3</v>
      </c>
      <c r="H72" s="14" t="n">
        <v>45884</v>
      </c>
      <c r="I72" s="2" t="n">
        <f aca="false">H72+F72</f>
        <v>45915</v>
      </c>
      <c r="J72" s="15" t="str">
        <f aca="true">IF(I72&lt;=TODAY(),"СРОЧНО",IF(I72-TODAY()&lt;=G72,"Внимание","В норме"))</f>
        <v>В норме</v>
      </c>
    </row>
    <row r="73" customFormat="false" ht="15" hidden="tru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 t="n">
        <v>31</v>
      </c>
      <c r="G73" s="1" t="n">
        <v>3</v>
      </c>
      <c r="H73" s="14" t="n">
        <v>45884</v>
      </c>
      <c r="I73" s="2" t="n">
        <f aca="false">H73+F73</f>
        <v>45915</v>
      </c>
      <c r="J73" s="15" t="str">
        <f aca="true">IF(I73&lt;=TODAY(),"СРОЧНО",IF(I73-TODAY()&lt;=G73,"Внимание","В норме"))</f>
        <v>В норме</v>
      </c>
    </row>
    <row r="74" customFormat="false" ht="15" hidden="tru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 t="n">
        <v>31</v>
      </c>
      <c r="G74" s="1" t="n">
        <v>3</v>
      </c>
      <c r="H74" s="14" t="n">
        <v>45884</v>
      </c>
      <c r="I74" s="2" t="n">
        <f aca="false">H74+F74</f>
        <v>45915</v>
      </c>
      <c r="J74" s="15" t="str">
        <f aca="true">IF(I74&lt;=TODAY(),"СРОЧНО",IF(I74-TODAY()&lt;=G74,"Внимание","В норме"))</f>
        <v>В норме</v>
      </c>
    </row>
    <row r="75" customFormat="false" ht="15" hidden="tru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 t="n">
        <v>31</v>
      </c>
      <c r="G75" s="1" t="n">
        <v>3</v>
      </c>
      <c r="H75" s="14" t="n">
        <v>45884</v>
      </c>
      <c r="I75" s="2" t="n">
        <f aca="false">H75+F75</f>
        <v>45915</v>
      </c>
      <c r="J75" s="15" t="str">
        <f aca="true">IF(I75&lt;=TODAY(),"СРОЧНО",IF(I75-TODAY()&lt;=G75,"Внимание","В норме"))</f>
        <v>В норме</v>
      </c>
    </row>
    <row r="76" customFormat="false" ht="15" hidden="tru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 t="n">
        <v>31</v>
      </c>
      <c r="G76" s="1" t="n">
        <v>3</v>
      </c>
      <c r="H76" s="14" t="n">
        <v>45884</v>
      </c>
      <c r="I76" s="2" t="n">
        <f aca="false">H76+F76</f>
        <v>45915</v>
      </c>
      <c r="J76" s="15" t="str">
        <f aca="true">IF(I76&lt;=TODAY(),"СРОЧНО",IF(I76-TODAY()&lt;=G76,"Внимание","В норме"))</f>
        <v>В норме</v>
      </c>
    </row>
    <row r="77" customFormat="false" ht="15" hidden="tru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 t="n">
        <v>31</v>
      </c>
      <c r="G77" s="1" t="n">
        <v>3</v>
      </c>
      <c r="H77" s="14" t="n">
        <v>45884</v>
      </c>
      <c r="I77" s="2" t="n">
        <f aca="false">H77+F77</f>
        <v>45915</v>
      </c>
      <c r="J77" s="15" t="str">
        <f aca="true">IF(I77&lt;=TODAY(),"СРОЧНО",IF(I77-TODAY()&lt;=G77,"Внимание","В норме"))</f>
        <v>В норме</v>
      </c>
    </row>
    <row r="78" customFormat="false" ht="15" hidden="tru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 t="n">
        <v>31</v>
      </c>
      <c r="G78" s="1" t="n">
        <v>3</v>
      </c>
      <c r="H78" s="14" t="n">
        <v>45884</v>
      </c>
      <c r="I78" s="2" t="n">
        <f aca="false">H78+F78</f>
        <v>45915</v>
      </c>
      <c r="J78" s="15" t="str">
        <f aca="true">IF(I78&lt;=TODAY(),"СРОЧНО",IF(I78-TODAY()&lt;=G78,"Внимание","В норме"))</f>
        <v>В норме</v>
      </c>
    </row>
    <row r="79" customFormat="false" ht="15" hidden="tru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 t="n">
        <v>31</v>
      </c>
      <c r="G79" s="1" t="n">
        <v>3</v>
      </c>
      <c r="H79" s="14" t="n">
        <v>45884</v>
      </c>
      <c r="I79" s="2" t="n">
        <f aca="false">H79+F79</f>
        <v>45915</v>
      </c>
      <c r="J79" s="15" t="str">
        <f aca="true">IF(I79&lt;=TODAY(),"СРОЧНО",IF(I79-TODAY()&lt;=G79,"Внимание","В норме"))</f>
        <v>В норме</v>
      </c>
    </row>
    <row r="80" customFormat="false" ht="15" hidden="tru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 t="n">
        <v>31</v>
      </c>
      <c r="G80" s="1" t="n">
        <v>3</v>
      </c>
      <c r="H80" s="14" t="n">
        <v>45884</v>
      </c>
      <c r="I80" s="2" t="n">
        <f aca="false">H80+F80</f>
        <v>45915</v>
      </c>
      <c r="J80" s="15" t="str">
        <f aca="true">IF(I80&lt;=TODAY(),"СРОЧНО",IF(I80-TODAY()&lt;=G80,"Внимание","В норме"))</f>
        <v>В норме</v>
      </c>
    </row>
    <row r="81" customFormat="false" ht="15" hidden="tru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 t="n">
        <v>60</v>
      </c>
      <c r="G81" s="1" t="n">
        <v>3</v>
      </c>
      <c r="H81" s="14" t="n">
        <v>45884</v>
      </c>
      <c r="I81" s="2" t="n">
        <f aca="false">H81+F81</f>
        <v>45944</v>
      </c>
      <c r="J81" s="15" t="str">
        <f aca="true">IF(I81&lt;=TODAY(),"СРОЧНО",IF(I81-TODAY()&lt;=G81,"Внимание","В норме"))</f>
        <v>В норме</v>
      </c>
    </row>
    <row r="82" customFormat="false" ht="15" hidden="tru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 t="n">
        <v>60</v>
      </c>
      <c r="G82" s="1" t="n">
        <v>3</v>
      </c>
      <c r="H82" s="14" t="n">
        <v>45884</v>
      </c>
      <c r="I82" s="2" t="n">
        <f aca="false">H82+F82</f>
        <v>45944</v>
      </c>
      <c r="J82" s="15" t="str">
        <f aca="true">IF(I82&lt;=TODAY(),"СРОЧНО",IF(I82-TODAY()&lt;=G82,"Внимание","В норме"))</f>
        <v>В норме</v>
      </c>
    </row>
    <row r="83" customFormat="false" ht="15" hidden="tru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 t="n">
        <v>60</v>
      </c>
      <c r="G83" s="1" t="n">
        <v>3</v>
      </c>
      <c r="H83" s="14" t="n">
        <v>45884</v>
      </c>
      <c r="I83" s="2" t="n">
        <f aca="false">H83+F83</f>
        <v>45944</v>
      </c>
      <c r="J83" s="15" t="str">
        <f aca="true">IF(I83&lt;=TODAY(),"СРОЧНО",IF(I83-TODAY()&lt;=G83,"Внимание","В норме"))</f>
        <v>В норме</v>
      </c>
    </row>
    <row r="84" customFormat="false" ht="15" hidden="tru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 t="n">
        <v>60</v>
      </c>
      <c r="G84" s="1" t="n">
        <v>3</v>
      </c>
      <c r="H84" s="14" t="n">
        <v>45884</v>
      </c>
      <c r="I84" s="2" t="n">
        <f aca="false">H84+F84</f>
        <v>45944</v>
      </c>
      <c r="J84" s="15" t="str">
        <f aca="true">IF(I84&lt;=TODAY(),"СРОЧНО",IF(I84-TODAY()&lt;=G84,"Внимание","В норме"))</f>
        <v>В норме</v>
      </c>
    </row>
    <row r="85" customFormat="false" ht="15" hidden="tru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 t="n">
        <v>60</v>
      </c>
      <c r="G85" s="1" t="n">
        <v>3</v>
      </c>
      <c r="H85" s="14" t="n">
        <v>45884</v>
      </c>
      <c r="I85" s="2" t="n">
        <f aca="false">H85+F85</f>
        <v>45944</v>
      </c>
      <c r="J85" s="15" t="str">
        <f aca="true">IF(I85&lt;=TODAY(),"СРОЧНО",IF(I85-TODAY()&lt;=G85,"Внимание","В норме"))</f>
        <v>В норме</v>
      </c>
    </row>
    <row r="86" customFormat="false" ht="15" hidden="tru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 t="n">
        <v>60</v>
      </c>
      <c r="G86" s="1" t="n">
        <v>3</v>
      </c>
      <c r="H86" s="14" t="n">
        <v>45884</v>
      </c>
      <c r="I86" s="2" t="n">
        <f aca="false">H86+F86</f>
        <v>45944</v>
      </c>
      <c r="J86" s="15" t="str">
        <f aca="true">IF(I86&lt;=TODAY(),"СРОЧНО",IF(I86-TODAY()&lt;=G86,"Внимание","В норме"))</f>
        <v>В норме</v>
      </c>
    </row>
    <row r="87" customFormat="false" ht="15" hidden="tru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 t="n">
        <v>60</v>
      </c>
      <c r="G87" s="1" t="n">
        <v>3</v>
      </c>
      <c r="H87" s="14" t="n">
        <v>45884</v>
      </c>
      <c r="I87" s="2" t="n">
        <f aca="false">H87+F87</f>
        <v>45944</v>
      </c>
      <c r="J87" s="15" t="str">
        <f aca="true">IF(I87&lt;=TODAY(),"СРОЧНО",IF(I87-TODAY()&lt;=G87,"Внимание","В норме"))</f>
        <v>В норме</v>
      </c>
    </row>
    <row r="88" customFormat="false" ht="15" hidden="tru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n">
        <v>180</v>
      </c>
      <c r="G88" s="1" t="n">
        <v>3</v>
      </c>
      <c r="H88" s="2" t="n">
        <v>45693</v>
      </c>
      <c r="I88" s="2" t="n">
        <f aca="false">H88+F88</f>
        <v>45873</v>
      </c>
      <c r="J88" s="15" t="str">
        <f aca="true">IF(I88&lt;=TODAY(),"СРОЧНО",IF(I88-TODAY()&lt;=G88,"Внимание","В норме"))</f>
        <v>СРОЧНО</v>
      </c>
    </row>
    <row r="89" customFormat="false" ht="15" hidden="tru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n">
        <v>180</v>
      </c>
      <c r="G89" s="1" t="n">
        <v>3</v>
      </c>
      <c r="H89" s="2" t="n">
        <v>45693</v>
      </c>
      <c r="I89" s="2" t="n">
        <f aca="false">H89+F89</f>
        <v>45873</v>
      </c>
      <c r="J89" s="15" t="str">
        <f aca="true">IF(I89&lt;=TODAY(),"СРОЧНО",IF(I89-TODAY()&lt;=G89,"Внимание","В норме"))</f>
        <v>СРОЧНО</v>
      </c>
    </row>
    <row r="90" customFormat="false" ht="15" hidden="tru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n">
        <v>60</v>
      </c>
      <c r="G90" s="1" t="n">
        <v>3</v>
      </c>
      <c r="H90" s="2" t="n">
        <v>45782</v>
      </c>
      <c r="I90" s="2" t="n">
        <f aca="false">H90+F90</f>
        <v>45842</v>
      </c>
      <c r="J90" s="15" t="str">
        <f aca="true">IF(I90&lt;=TODAY(),"СРОЧНО",IF(I90-TODAY()&lt;=G90,"Внимание","В норме"))</f>
        <v>СРОЧНО</v>
      </c>
    </row>
    <row r="91" customFormat="false" ht="15" hidden="tru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n">
        <v>60</v>
      </c>
      <c r="G91" s="1" t="n">
        <v>3</v>
      </c>
      <c r="H91" s="2" t="n">
        <v>45782</v>
      </c>
      <c r="I91" s="2" t="n">
        <f aca="false">H91+F91</f>
        <v>45842</v>
      </c>
      <c r="J91" s="15" t="str">
        <f aca="true">IF(I91&lt;=TODAY(),"СРОЧНО",IF(I91-TODAY()&lt;=G91,"Внимание","В норме"))</f>
        <v>СРОЧНО</v>
      </c>
    </row>
    <row r="92" customFormat="false" ht="15" hidden="tru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n">
        <v>60</v>
      </c>
      <c r="G92" s="1" t="n">
        <v>3</v>
      </c>
      <c r="H92" s="2" t="n">
        <v>45782</v>
      </c>
      <c r="I92" s="2" t="n">
        <f aca="false">H92+F92</f>
        <v>45842</v>
      </c>
      <c r="J92" s="15" t="str">
        <f aca="true">IF(I92&lt;=TODAY(),"СРОЧНО",IF(I92-TODAY()&lt;=G92,"Внимание","В норме"))</f>
        <v>СРОЧНО</v>
      </c>
    </row>
    <row r="93" customFormat="false" ht="15" hidden="tru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n">
        <v>60</v>
      </c>
      <c r="G93" s="1" t="n">
        <v>3</v>
      </c>
      <c r="H93" s="2" t="n">
        <v>45782</v>
      </c>
      <c r="I93" s="2" t="n">
        <f aca="false">H93+F93</f>
        <v>45842</v>
      </c>
      <c r="J93" s="15" t="str">
        <f aca="true">IF(I93&lt;=TODAY(),"СРОЧНО",IF(I93-TODAY()&lt;=G93,"Внимание","В норме"))</f>
        <v>СРОЧНО</v>
      </c>
    </row>
    <row r="94" customFormat="false" ht="15" hidden="tru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 t="n">
        <v>60</v>
      </c>
      <c r="G94" s="1" t="n">
        <v>3</v>
      </c>
      <c r="H94" s="14" t="n">
        <v>45884</v>
      </c>
      <c r="I94" s="2" t="n">
        <f aca="false">H94+F94</f>
        <v>45944</v>
      </c>
      <c r="J94" s="15" t="str">
        <f aca="true">IF(I94&lt;=TODAY(),"СРОЧНО",IF(I94-TODAY()&lt;=G94,"Внимание","В норме"))</f>
        <v>В норме</v>
      </c>
    </row>
    <row r="95" customFormat="false" ht="15" hidden="tru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 t="n">
        <v>60</v>
      </c>
      <c r="G95" s="1" t="n">
        <v>3</v>
      </c>
      <c r="H95" s="2" t="n">
        <v>45884</v>
      </c>
      <c r="I95" s="2" t="n">
        <f aca="false">H95+F95</f>
        <v>45944</v>
      </c>
      <c r="J95" s="15" t="str">
        <f aca="true">IF(I95&lt;=TODAY(),"СРОЧНО",IF(I95-TODAY()&lt;=G95,"Внимание","В норме"))</f>
        <v>В норме</v>
      </c>
    </row>
    <row r="96" customFormat="false" ht="15" hidden="tru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 t="n">
        <v>60</v>
      </c>
      <c r="G96" s="1" t="n">
        <v>3</v>
      </c>
      <c r="H96" s="14" t="n">
        <v>45884</v>
      </c>
      <c r="I96" s="2" t="n">
        <f aca="false">H96+F96</f>
        <v>45944</v>
      </c>
      <c r="J96" s="15" t="str">
        <f aca="true">IF(I96&lt;=TODAY(),"СРОЧНО",IF(I96-TODAY()&lt;=G96,"Внимание","В норме"))</f>
        <v>В норме</v>
      </c>
    </row>
    <row r="97" customFormat="false" ht="15" hidden="tru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 t="n">
        <v>60</v>
      </c>
      <c r="G97" s="1" t="n">
        <v>3</v>
      </c>
      <c r="H97" s="14" t="n">
        <v>45884</v>
      </c>
      <c r="I97" s="2" t="n">
        <f aca="false">H97+F97</f>
        <v>45944</v>
      </c>
      <c r="J97" s="15" t="str">
        <f aca="true">IF(I97&lt;=TODAY(),"СРОЧНО",IF(I97-TODAY()&lt;=G97,"Внимание","В норме"))</f>
        <v>В норме</v>
      </c>
    </row>
    <row r="98" customFormat="false" ht="15" hidden="tru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 t="n">
        <v>60</v>
      </c>
      <c r="G98" s="1" t="n">
        <v>3</v>
      </c>
      <c r="H98" s="2" t="n">
        <v>45886</v>
      </c>
      <c r="I98" s="2" t="n">
        <f aca="false">H98+F98</f>
        <v>45946</v>
      </c>
      <c r="J98" s="15" t="str">
        <f aca="true">IF(I98&lt;=TODAY(),"СРОЧНО",IF(I98-TODAY()&lt;=G98,"Внимание","В норме"))</f>
        <v>В норме</v>
      </c>
    </row>
    <row r="99" customFormat="false" ht="15" hidden="tru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 t="n">
        <v>60</v>
      </c>
      <c r="G99" s="1" t="n">
        <v>3</v>
      </c>
      <c r="H99" s="14" t="n">
        <v>45884</v>
      </c>
      <c r="I99" s="2" t="n">
        <f aca="false">H99+F99</f>
        <v>45944</v>
      </c>
      <c r="J99" s="15" t="str">
        <f aca="true">IF(I99&lt;=TODAY(),"СРОЧНО",IF(I99-TODAY()&lt;=G99,"Внимание","В норме"))</f>
        <v>В норме</v>
      </c>
    </row>
    <row r="100" customFormat="false" ht="15" hidden="tru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 t="n">
        <v>60</v>
      </c>
      <c r="G100" s="1" t="n">
        <v>3</v>
      </c>
      <c r="H100" s="14" t="n">
        <v>45884</v>
      </c>
      <c r="I100" s="2" t="n">
        <f aca="false">H100+F100</f>
        <v>45944</v>
      </c>
      <c r="J100" s="15" t="str">
        <f aca="true">IF(I100&lt;=TODAY(),"СРОЧНО",IF(I100-TODAY()&lt;=G100,"Внимание","В норме"))</f>
        <v>В норме</v>
      </c>
    </row>
    <row r="101" customFormat="false" ht="15" hidden="tru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 t="n">
        <v>60</v>
      </c>
      <c r="G101" s="1" t="n">
        <v>3</v>
      </c>
      <c r="H101" s="14" t="n">
        <v>45884</v>
      </c>
      <c r="I101" s="2" t="n">
        <f aca="false">H101+F101</f>
        <v>45944</v>
      </c>
      <c r="J101" s="15" t="str">
        <f aca="true">IF(I101&lt;=TODAY(),"СРОЧНО",IF(I101-TODAY()&lt;=G101,"Внимание","В норме"))</f>
        <v>В норме</v>
      </c>
    </row>
    <row r="102" customFormat="false" ht="15" hidden="tru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 t="n">
        <v>60</v>
      </c>
      <c r="G102" s="1" t="n">
        <v>3</v>
      </c>
      <c r="H102" s="14" t="n">
        <v>45884</v>
      </c>
      <c r="I102" s="2" t="n">
        <f aca="false">H102+F102</f>
        <v>45944</v>
      </c>
      <c r="J102" s="15" t="str">
        <f aca="true">IF(I102&lt;=TODAY(),"СРОЧНО",IF(I102-TODAY()&lt;=G102,"Внимание","В норме"))</f>
        <v>В норме</v>
      </c>
    </row>
    <row r="103" customFormat="false" ht="15" hidden="tru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 t="n">
        <v>60</v>
      </c>
      <c r="G103" s="1" t="n">
        <v>3</v>
      </c>
      <c r="H103" s="2" t="n">
        <v>45885</v>
      </c>
      <c r="I103" s="2" t="n">
        <f aca="false">H103+F103</f>
        <v>45945</v>
      </c>
      <c r="J103" s="15" t="str">
        <f aca="true">IF(I103&lt;=TODAY(),"СРОЧНО",IF(I103-TODAY()&lt;=G103,"Внимание","В норме"))</f>
        <v>В норме</v>
      </c>
    </row>
    <row r="104" customFormat="false" ht="15" hidden="tru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 t="n">
        <v>60</v>
      </c>
      <c r="G104" s="1" t="n">
        <v>3</v>
      </c>
      <c r="H104" s="2" t="n">
        <v>45885</v>
      </c>
      <c r="I104" s="2" t="n">
        <f aca="false">H104+F104</f>
        <v>45945</v>
      </c>
      <c r="J104" s="15" t="str">
        <f aca="true">IF(I104&lt;=TODAY(),"СРОЧНО",IF(I104-TODAY()&lt;=G104,"Внимание","В норме"))</f>
        <v>В норме</v>
      </c>
    </row>
    <row r="105" customFormat="false" ht="15" hidden="tru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 t="n">
        <v>60</v>
      </c>
      <c r="G105" s="1" t="n">
        <v>3</v>
      </c>
      <c r="H105" s="14" t="n">
        <v>45884</v>
      </c>
      <c r="I105" s="2" t="n">
        <f aca="false">H105+F105</f>
        <v>45944</v>
      </c>
      <c r="J105" s="15" t="str">
        <f aca="true">IF(I105&lt;=TODAY(),"СРОЧНО",IF(I105-TODAY()&lt;=G105,"Внимание","В норме"))</f>
        <v>В норме</v>
      </c>
    </row>
    <row r="106" customFormat="false" ht="15" hidden="true" customHeight="false" outlineLevel="0" collapsed="false">
      <c r="A106" s="1" t="n">
        <f aca="false">A105+1</f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 t="n">
        <v>7</v>
      </c>
      <c r="G106" s="1" t="n">
        <v>1</v>
      </c>
      <c r="H106" s="2" t="n">
        <v>45885</v>
      </c>
      <c r="I106" s="2" t="n">
        <f aca="false">H106+F106</f>
        <v>45892</v>
      </c>
      <c r="J106" s="15" t="str">
        <f aca="true">IF(I106&lt;=TODAY(),"СРОЧНО",IF(I106-TODAY()&lt;=G106,"Внимание","В норме"))</f>
        <v>В норме</v>
      </c>
    </row>
    <row r="107" customFormat="false" ht="15" hidden="true" customHeight="false" outlineLevel="0" collapsed="false">
      <c r="A107" s="1" t="n">
        <f aca="false">A106+1</f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 t="n">
        <v>7</v>
      </c>
      <c r="G107" s="1" t="n">
        <v>1</v>
      </c>
      <c r="H107" s="2" t="n">
        <v>45885</v>
      </c>
      <c r="I107" s="2" t="n">
        <f aca="false">H107+F107</f>
        <v>45892</v>
      </c>
      <c r="J107" s="15" t="str">
        <f aca="true">IF(I107&lt;=TODAY(),"СРОЧНО",IF(I107-TODAY()&lt;=G107,"Внимание","В норме"))</f>
        <v>В норме</v>
      </c>
    </row>
    <row r="108" customFormat="false" ht="15" hidden="true" customHeight="false" outlineLevel="0" collapsed="false">
      <c r="A108" s="1" t="n">
        <f aca="false">A107+1</f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 t="n">
        <v>31</v>
      </c>
      <c r="G108" s="1" t="n">
        <v>3</v>
      </c>
      <c r="H108" s="2" t="n">
        <v>45879</v>
      </c>
      <c r="I108" s="2" t="n">
        <f aca="false">H108+F108</f>
        <v>45910</v>
      </c>
      <c r="J108" s="15" t="str">
        <f aca="true">IF(I108&lt;=TODAY(),"СРОЧНО",IF(I108-TODAY()&lt;=G108,"Внимание","В норме"))</f>
        <v>В норме</v>
      </c>
    </row>
    <row r="109" customFormat="false" ht="15" hidden="true" customHeight="false" outlineLevel="0" collapsed="false">
      <c r="A109" s="1" t="n">
        <f aca="false">A108+1</f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 t="n">
        <v>31</v>
      </c>
      <c r="G109" s="1" t="n">
        <v>3</v>
      </c>
      <c r="H109" s="2" t="n">
        <v>45879</v>
      </c>
      <c r="I109" s="2" t="n">
        <f aca="false">H109+F109</f>
        <v>45910</v>
      </c>
      <c r="J109" s="15" t="str">
        <f aca="true">IF(I109&lt;=TODAY(),"СРОЧНО",IF(I109-TODAY()&lt;=G109,"Внимание","В норме"))</f>
        <v>В норме</v>
      </c>
    </row>
    <row r="110" customFormat="false" ht="15" hidden="true" customHeight="false" outlineLevel="0" collapsed="false">
      <c r="A110" s="1" t="n">
        <f aca="false">A109+1</f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 t="n">
        <v>31</v>
      </c>
      <c r="G110" s="1" t="n">
        <v>3</v>
      </c>
      <c r="H110" s="2" t="n">
        <v>45879</v>
      </c>
      <c r="I110" s="2" t="n">
        <f aca="false">H110+F110</f>
        <v>45910</v>
      </c>
      <c r="J110" s="15" t="str">
        <f aca="true">IF(I110&lt;=TODAY(),"СРОЧНО",IF(I110-TODAY()&lt;=G110,"Внимание","В норме"))</f>
        <v>В норме</v>
      </c>
    </row>
    <row r="111" customFormat="false" ht="15" hidden="true" customHeight="false" outlineLevel="0" collapsed="false">
      <c r="A111" s="1" t="n">
        <f aca="false">A110+1</f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 t="n">
        <v>31</v>
      </c>
      <c r="G111" s="1" t="n">
        <v>3</v>
      </c>
      <c r="H111" s="2" t="n">
        <v>45879</v>
      </c>
      <c r="I111" s="2" t="n">
        <f aca="false">H111+F111</f>
        <v>45910</v>
      </c>
      <c r="J111" s="15" t="str">
        <f aca="true">IF(I111&lt;=TODAY(),"СРОЧНО",IF(I111-TODAY()&lt;=G111,"Внимание","В норме"))</f>
        <v>В норме</v>
      </c>
    </row>
    <row r="112" customFormat="false" ht="15" hidden="true" customHeight="false" outlineLevel="0" collapsed="false">
      <c r="A112" s="1" t="n">
        <f aca="false">A111+1</f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 t="n">
        <v>31</v>
      </c>
      <c r="G112" s="1" t="n">
        <v>3</v>
      </c>
      <c r="H112" s="2" t="n">
        <v>45879</v>
      </c>
      <c r="I112" s="2" t="n">
        <f aca="false">H112+F112</f>
        <v>45910</v>
      </c>
      <c r="J112" s="15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 t="n">
        <v>31</v>
      </c>
      <c r="G113" s="1" t="n">
        <v>3</v>
      </c>
      <c r="H113" s="2" t="n">
        <v>45843</v>
      </c>
      <c r="I113" s="2" t="n">
        <f aca="false">H113+F113</f>
        <v>45874</v>
      </c>
      <c r="J113" s="15" t="str">
        <f aca="true">IF(I113&lt;=TODAY(),"СРОЧНО",IF(I113-TODAY()&lt;=G113,"Внимание","В норме"))</f>
        <v>СРОЧНО</v>
      </c>
    </row>
    <row r="114" customFormat="false" ht="15" hidden="true" customHeight="false" outlineLevel="0" collapsed="false">
      <c r="A114" s="1" t="n">
        <f aca="false">A113+1</f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 t="n">
        <v>31</v>
      </c>
      <c r="G114" s="1" t="n">
        <v>3</v>
      </c>
      <c r="H114" s="2" t="n">
        <v>45879</v>
      </c>
      <c r="I114" s="2" t="n">
        <f aca="false">H114+F114</f>
        <v>45910</v>
      </c>
      <c r="J114" s="15" t="str">
        <f aca="true">IF(I114&lt;=TODAY(),"СРОЧНО",IF(I114-TODAY()&lt;=G114,"Внимание","В норме"))</f>
        <v>В норме</v>
      </c>
    </row>
    <row r="115" customFormat="false" ht="15" hidden="true" customHeight="false" outlineLevel="0" collapsed="false">
      <c r="A115" s="1" t="n">
        <f aca="false">A114+1</f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 t="n">
        <v>31</v>
      </c>
      <c r="G115" s="1" t="n">
        <v>3</v>
      </c>
      <c r="H115" s="2" t="n">
        <v>45879</v>
      </c>
      <c r="I115" s="2" t="n">
        <f aca="false">H115+F115</f>
        <v>45910</v>
      </c>
      <c r="J115" s="15" t="str">
        <f aca="true">IF(I115&lt;=TODAY(),"СРОЧНО",IF(I115-TODAY()&lt;=G115,"Внимание","В норме"))</f>
        <v>В норме</v>
      </c>
    </row>
    <row r="116" customFormat="false" ht="15" hidden="true" customHeight="false" outlineLevel="0" collapsed="false">
      <c r="A116" s="1" t="n">
        <f aca="false">A115+1</f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 t="n">
        <v>31</v>
      </c>
      <c r="G116" s="1" t="n">
        <v>3</v>
      </c>
      <c r="H116" s="2" t="n">
        <v>45879</v>
      </c>
      <c r="I116" s="2" t="n">
        <f aca="false">H116+F116</f>
        <v>45910</v>
      </c>
      <c r="J116" s="15" t="str">
        <f aca="true">IF(I116&lt;=TODAY(),"СРОЧНО",IF(I116-TODAY()&lt;=G116,"Внимание","В норме"))</f>
        <v>В норме</v>
      </c>
    </row>
    <row r="117" customFormat="false" ht="15" hidden="true" customHeight="false" outlineLevel="0" collapsed="false">
      <c r="A117" s="1" t="n">
        <f aca="false">A116+1</f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 t="n">
        <v>31</v>
      </c>
      <c r="G117" s="1" t="n">
        <v>3</v>
      </c>
      <c r="H117" s="2" t="n">
        <v>45879</v>
      </c>
      <c r="I117" s="2" t="n">
        <f aca="false">H117+F117</f>
        <v>45910</v>
      </c>
      <c r="J117" s="15" t="str">
        <f aca="true">IF(I117&lt;=TODAY(),"СРОЧНО",IF(I117-TODAY()&lt;=G117,"Внимание","В норме"))</f>
        <v>В норме</v>
      </c>
    </row>
    <row r="118" customFormat="false" ht="15" hidden="true" customHeight="false" outlineLevel="0" collapsed="false">
      <c r="A118" s="1" t="n">
        <f aca="false">A117+1</f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 t="n">
        <v>31</v>
      </c>
      <c r="G118" s="1" t="n">
        <v>3</v>
      </c>
      <c r="H118" s="2" t="n">
        <v>45879</v>
      </c>
      <c r="I118" s="2" t="n">
        <f aca="false">H118+F118</f>
        <v>45910</v>
      </c>
      <c r="J118" s="15" t="str">
        <f aca="true">IF(I118&lt;=TODAY(),"СРОЧНО",IF(I118-TODAY()&lt;=G118,"Внимание","В норме"))</f>
        <v>В норме</v>
      </c>
    </row>
    <row r="119" customFormat="false" ht="15" hidden="true" customHeight="false" outlineLevel="0" collapsed="false">
      <c r="A119" s="1" t="n">
        <f aca="false">A118+1</f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 t="n">
        <v>31</v>
      </c>
      <c r="G119" s="1" t="n">
        <v>3</v>
      </c>
      <c r="H119" s="2" t="n">
        <v>45879</v>
      </c>
      <c r="I119" s="2" t="n">
        <f aca="false">H119+F119</f>
        <v>45910</v>
      </c>
      <c r="J119" s="15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 t="n">
        <v>31</v>
      </c>
      <c r="G120" s="1" t="n">
        <v>3</v>
      </c>
      <c r="H120" s="2" t="n">
        <v>45843</v>
      </c>
      <c r="I120" s="2" t="n">
        <f aca="false">H120+F120</f>
        <v>45874</v>
      </c>
      <c r="J120" s="15" t="str">
        <f aca="true">IF(I120&lt;=TODAY(),"СРОЧНО",IF(I120-TODAY()&lt;=G120,"Внимание","В норме"))</f>
        <v>СРОЧНО</v>
      </c>
    </row>
    <row r="121" customFormat="false" ht="15" hidden="true" customHeight="false" outlineLevel="0" collapsed="false">
      <c r="A121" s="1" t="n">
        <f aca="false">A120+1</f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 t="n">
        <v>31</v>
      </c>
      <c r="G121" s="1" t="n">
        <v>3</v>
      </c>
      <c r="H121" s="2" t="n">
        <v>45879</v>
      </c>
      <c r="I121" s="2" t="n">
        <f aca="false">H121+F121</f>
        <v>45910</v>
      </c>
      <c r="J121" s="15" t="str">
        <f aca="true">IF(I121&lt;=TODAY(),"СРОЧНО",IF(I121-TODAY()&lt;=G121,"Внимание","В норме"))</f>
        <v>В норме</v>
      </c>
    </row>
    <row r="122" customFormat="false" ht="15" hidden="true" customHeight="false" outlineLevel="0" collapsed="false">
      <c r="A122" s="1" t="n">
        <f aca="false">A121+1</f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 t="n">
        <v>31</v>
      </c>
      <c r="G122" s="1" t="n">
        <v>3</v>
      </c>
      <c r="H122" s="2" t="n">
        <v>45879</v>
      </c>
      <c r="I122" s="2" t="n">
        <f aca="false">H122+F122</f>
        <v>45910</v>
      </c>
      <c r="J122" s="15" t="str">
        <f aca="true">IF(I122&lt;=TODAY(),"СРОЧНО",IF(I122-TODAY()&lt;=G122,"Внимание","В норме"))</f>
        <v>В норме</v>
      </c>
    </row>
    <row r="123" customFormat="false" ht="15" hidden="true" customHeight="false" outlineLevel="0" collapsed="false">
      <c r="A123" s="1" t="n">
        <f aca="false">A122+1</f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 t="n">
        <v>31</v>
      </c>
      <c r="G123" s="1" t="n">
        <v>3</v>
      </c>
      <c r="H123" s="2" t="n">
        <v>45878</v>
      </c>
      <c r="I123" s="2" t="n">
        <f aca="false">H123+F123</f>
        <v>45909</v>
      </c>
      <c r="J123" s="15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 t="n">
        <v>31</v>
      </c>
      <c r="G124" s="1" t="n">
        <v>3</v>
      </c>
      <c r="H124" s="2" t="n">
        <v>45843</v>
      </c>
      <c r="I124" s="2" t="n">
        <f aca="false">H124+F124</f>
        <v>45874</v>
      </c>
      <c r="J124" s="15" t="str">
        <f aca="true">IF(I124&lt;=TODAY(),"СРОЧНО",IF(I124-TODAY()&lt;=G124,"Внимание","В норме"))</f>
        <v>СРОЧНО</v>
      </c>
    </row>
    <row r="125" customFormat="false" ht="15" hidden="true" customHeight="false" outlineLevel="0" collapsed="false">
      <c r="A125" s="1" t="n">
        <f aca="false">A124+1</f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 t="n">
        <v>31</v>
      </c>
      <c r="G125" s="1" t="n">
        <v>3</v>
      </c>
      <c r="H125" s="19" t="n">
        <v>45886</v>
      </c>
      <c r="I125" s="2" t="n">
        <f aca="false">H125+F125</f>
        <v>45917</v>
      </c>
      <c r="J125" s="15" t="str">
        <f aca="true">IF(I125&lt;=TODAY(),"СРОЧНО",IF(I125-TODAY()&lt;=G125,"Внимание","В норме"))</f>
        <v>В норме</v>
      </c>
    </row>
    <row r="126" customFormat="false" ht="15" hidden="true" customHeight="false" outlineLevel="0" collapsed="false">
      <c r="A126" s="1" t="n">
        <f aca="false">A125+1</f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 t="n">
        <v>31</v>
      </c>
      <c r="G126" s="1" t="n">
        <v>3</v>
      </c>
      <c r="H126" s="19" t="n">
        <v>45886</v>
      </c>
      <c r="I126" s="2" t="n">
        <f aca="false">H126+F126</f>
        <v>45917</v>
      </c>
      <c r="J126" s="15" t="str">
        <f aca="true">IF(I126&lt;=TODAY(),"СРОЧНО",IF(I126-TODAY()&lt;=G126,"Внимание","В норме"))</f>
        <v>В норме</v>
      </c>
    </row>
    <row r="127" customFormat="false" ht="15" hidden="true" customHeight="false" outlineLevel="0" collapsed="false">
      <c r="A127" s="1" t="n">
        <f aca="false">A126+1</f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 t="n">
        <v>31</v>
      </c>
      <c r="G127" s="1" t="n">
        <v>3</v>
      </c>
      <c r="H127" s="19" t="n">
        <v>45886</v>
      </c>
      <c r="I127" s="2" t="n">
        <f aca="false">H127+F127</f>
        <v>45917</v>
      </c>
      <c r="J127" s="15" t="str">
        <f aca="true">IF(I127&lt;=TODAY(),"СРОЧНО",IF(I127-TODAY()&lt;=G127,"Внимание","В норме"))</f>
        <v>В норме</v>
      </c>
    </row>
    <row r="128" customFormat="false" ht="15" hidden="true" customHeight="false" outlineLevel="0" collapsed="false">
      <c r="A128" s="1" t="n">
        <f aca="false">A127+1</f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 t="n">
        <v>31</v>
      </c>
      <c r="G128" s="1" t="n">
        <v>3</v>
      </c>
      <c r="H128" s="19" t="n">
        <v>45886</v>
      </c>
      <c r="I128" s="2" t="n">
        <f aca="false">H128+F128</f>
        <v>45917</v>
      </c>
      <c r="J128" s="15" t="str">
        <f aca="true">IF(I128&lt;=TODAY(),"СРОЧНО",IF(I128-TODAY()&lt;=G128,"Внимание","В норме"))</f>
        <v>В норме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 t="n">
        <v>31</v>
      </c>
      <c r="G129" s="1" t="n">
        <v>3</v>
      </c>
      <c r="H129" s="2" t="n">
        <v>45843</v>
      </c>
      <c r="I129" s="2" t="n">
        <f aca="false">H129+F129</f>
        <v>45874</v>
      </c>
      <c r="J129" s="15" t="str">
        <f aca="true">IF(I129&lt;=TODAY(),"СРОЧНО",IF(I129-TODAY()&lt;=G129,"Внимание","В норме"))</f>
        <v>СРОЧНО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 t="n">
        <v>31</v>
      </c>
      <c r="G130" s="1" t="n">
        <v>3</v>
      </c>
      <c r="H130" s="2" t="n">
        <v>45843</v>
      </c>
      <c r="I130" s="2" t="n">
        <f aca="false">H130+F130</f>
        <v>45874</v>
      </c>
      <c r="J130" s="15" t="str">
        <f aca="true">IF(I130&lt;=TODAY(),"СРОЧНО",IF(I130-TODAY()&lt;=G130,"Внимание","В норме"))</f>
        <v>СРОЧНО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 t="n">
        <v>31</v>
      </c>
      <c r="G131" s="1" t="n">
        <v>3</v>
      </c>
      <c r="H131" s="2" t="n">
        <v>45843</v>
      </c>
      <c r="I131" s="2" t="n">
        <f aca="false">H131+F131</f>
        <v>45874</v>
      </c>
      <c r="J131" s="15" t="str">
        <f aca="true">IF(I131&lt;=TODAY(),"СРОЧНО",IF(I131-TODAY()&lt;=G131,"Внимание","В норме"))</f>
        <v>СРОЧНО</v>
      </c>
    </row>
    <row r="132" customFormat="false" ht="15" hidden="true" customHeight="false" outlineLevel="0" collapsed="false">
      <c r="A132" s="1" t="n">
        <f aca="false">A131+1</f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 t="n">
        <v>90</v>
      </c>
      <c r="G132" s="1" t="n">
        <v>3</v>
      </c>
      <c r="H132" s="2" t="n">
        <v>45843</v>
      </c>
      <c r="I132" s="2" t="n">
        <f aca="false">H132+F132</f>
        <v>45933</v>
      </c>
      <c r="J132" s="15" t="str">
        <f aca="true">IF(I132&lt;=TODAY(),"СРОЧНО",IF(I132-TODAY()&lt;=G132,"Внимание","В норме"))</f>
        <v>В норме</v>
      </c>
    </row>
    <row r="133" customFormat="false" ht="15" hidden="true" customHeight="false" outlineLevel="0" collapsed="false">
      <c r="A133" s="1" t="n">
        <f aca="false">A132+1</f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 t="n">
        <v>90</v>
      </c>
      <c r="G133" s="1" t="n">
        <v>3</v>
      </c>
      <c r="H133" s="2" t="n">
        <v>45843</v>
      </c>
      <c r="I133" s="2" t="n">
        <f aca="false">H133+F133</f>
        <v>45933</v>
      </c>
      <c r="J133" s="15" t="str">
        <f aca="true">IF(I133&lt;=TODAY(),"СРОЧНО",IF(I133-TODAY()&lt;=G133,"Внимание","В норме"))</f>
        <v>В норме</v>
      </c>
    </row>
    <row r="134" customFormat="false" ht="15" hidden="true" customHeight="false" outlineLevel="0" collapsed="false">
      <c r="A134" s="1" t="n">
        <f aca="false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 t="n">
        <v>90</v>
      </c>
      <c r="G134" s="1" t="n">
        <v>3</v>
      </c>
      <c r="H134" s="2" t="n">
        <v>45843</v>
      </c>
      <c r="I134" s="2" t="n">
        <f aca="false">H134+F134</f>
        <v>45933</v>
      </c>
      <c r="J134" s="15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 t="n">
        <v>90</v>
      </c>
      <c r="G135" s="1" t="n">
        <v>3</v>
      </c>
      <c r="H135" s="2" t="n">
        <v>45782</v>
      </c>
      <c r="I135" s="2" t="n">
        <f aca="false">H135+F135</f>
        <v>45872</v>
      </c>
      <c r="J135" s="15" t="str">
        <f aca="true">IF(I135&lt;=TODAY(),"СРОЧНО",IF(I135-TODAY()&lt;=G135,"Внимание","В норме"))</f>
        <v>СРОЧНО</v>
      </c>
    </row>
    <row r="136" customFormat="false" ht="15" hidden="true" customHeight="false" outlineLevel="0" collapsed="false">
      <c r="A136" s="1" t="n">
        <f aca="false">A135+1</f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 t="n">
        <v>31</v>
      </c>
      <c r="G136" s="1" t="n">
        <v>3</v>
      </c>
      <c r="H136" s="2" t="n">
        <v>45879</v>
      </c>
      <c r="I136" s="2" t="n">
        <f aca="false">H136+F136</f>
        <v>45910</v>
      </c>
      <c r="J136" s="15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 t="n">
        <v>31</v>
      </c>
      <c r="G137" s="1" t="n">
        <v>3</v>
      </c>
      <c r="H137" s="2" t="n">
        <v>45843</v>
      </c>
      <c r="I137" s="2" t="n">
        <f aca="false">H137+F137</f>
        <v>45874</v>
      </c>
      <c r="J137" s="15" t="str">
        <f aca="true">IF(I137&lt;=TODAY(),"СРОЧНО",IF(I137-TODAY()&lt;=G137,"Внимание","В норме"))</f>
        <v>СРОЧНО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 t="n">
        <v>31</v>
      </c>
      <c r="G138" s="1" t="n">
        <v>3</v>
      </c>
      <c r="H138" s="2" t="n">
        <v>45843</v>
      </c>
      <c r="I138" s="2" t="n">
        <f aca="false">H138+F138</f>
        <v>45874</v>
      </c>
      <c r="J138" s="15" t="str">
        <f aca="true">IF(I138&lt;=TODAY(),"СРОЧНО",IF(I138-TODAY()&lt;=G138,"Внимание","В норме"))</f>
        <v>СРОЧНО</v>
      </c>
    </row>
    <row r="139" customFormat="false" ht="15" hidden="true" customHeight="false" outlineLevel="0" collapsed="false">
      <c r="A139" s="1" t="n">
        <f aca="false">A138+1</f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 t="n">
        <v>31</v>
      </c>
      <c r="G139" s="1" t="n">
        <v>3</v>
      </c>
      <c r="H139" s="2" t="n">
        <v>45879</v>
      </c>
      <c r="I139" s="2" t="n">
        <f aca="false">H139+F139</f>
        <v>45910</v>
      </c>
      <c r="J139" s="15" t="str">
        <f aca="true">IF(I139&lt;=TODAY(),"СРОЧНО",IF(I139-TODAY()&lt;=G139,"Внимание","В норме"))</f>
        <v>В норме</v>
      </c>
    </row>
    <row r="140" customFormat="false" ht="15" hidden="true" customHeight="false" outlineLevel="0" collapsed="false">
      <c r="A140" s="1" t="n">
        <f aca="false">A139+1</f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 t="n">
        <v>31</v>
      </c>
      <c r="G140" s="1" t="n">
        <v>3</v>
      </c>
      <c r="H140" s="14" t="n">
        <v>45879</v>
      </c>
      <c r="I140" s="2" t="n">
        <f aca="false">H140+F140</f>
        <v>45910</v>
      </c>
      <c r="J140" s="15" t="str">
        <f aca="true">IF(I140&lt;=TODAY(),"СРОЧНО",IF(I140-TODAY()&lt;=G140,"Внимание","В норме"))</f>
        <v>В норме</v>
      </c>
    </row>
    <row r="141" customFormat="false" ht="15" hidden="true" customHeight="false" outlineLevel="0" collapsed="false">
      <c r="A141" s="1" t="n">
        <f aca="false">A140+1</f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 t="n">
        <v>31</v>
      </c>
      <c r="G141" s="1" t="n">
        <v>3</v>
      </c>
      <c r="H141" s="2" t="n">
        <v>45879</v>
      </c>
      <c r="I141" s="2" t="n">
        <f aca="false">H141+F141</f>
        <v>45910</v>
      </c>
      <c r="J141" s="15" t="str">
        <f aca="true">IF(I141&lt;=TODAY(),"СРОЧНО",IF(I141-TODAY()&lt;=G141,"Внимание","В норме"))</f>
        <v>В норме</v>
      </c>
    </row>
    <row r="142" customFormat="false" ht="15" hidden="true" customHeight="false" outlineLevel="0" collapsed="false">
      <c r="A142" s="1" t="n">
        <f aca="false">A141+1</f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 t="n">
        <v>31</v>
      </c>
      <c r="G142" s="1" t="n">
        <v>3</v>
      </c>
      <c r="H142" s="2" t="n">
        <v>45879</v>
      </c>
      <c r="I142" s="2" t="n">
        <f aca="false">H142+F142</f>
        <v>45910</v>
      </c>
      <c r="J142" s="15" t="str">
        <f aca="true">IF(I142&lt;=TODAY(),"СРОЧНО",IF(I142-TODAY()&lt;=G142,"Внимание","В норме"))</f>
        <v>В норме</v>
      </c>
    </row>
    <row r="143" customFormat="false" ht="15" hidden="true" customHeight="false" outlineLevel="0" collapsed="false">
      <c r="A143" s="1" t="n">
        <f aca="false">A142+1</f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 t="n">
        <v>31</v>
      </c>
      <c r="G143" s="1" t="n">
        <v>3</v>
      </c>
      <c r="H143" s="2" t="n">
        <v>45879</v>
      </c>
      <c r="I143" s="2" t="n">
        <f aca="false">H143+F143</f>
        <v>45910</v>
      </c>
      <c r="J143" s="15" t="str">
        <f aca="true">IF(I143&lt;=TODAY(),"СРОЧНО",IF(I143-TODAY()&lt;=G143,"Внимание","В норме"))</f>
        <v>В норме</v>
      </c>
    </row>
    <row r="144" customFormat="false" ht="15" hidden="true" customHeight="false" outlineLevel="0" collapsed="false">
      <c r="A144" s="1" t="n">
        <f aca="false">A143+1</f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 t="n">
        <v>31</v>
      </c>
      <c r="G144" s="1" t="n">
        <v>3</v>
      </c>
      <c r="H144" s="2" t="n">
        <v>45879</v>
      </c>
      <c r="I144" s="2" t="n">
        <f aca="false">H144+F144</f>
        <v>45910</v>
      </c>
      <c r="J144" s="15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 t="n">
        <v>31</v>
      </c>
      <c r="G145" s="1" t="n">
        <v>3</v>
      </c>
      <c r="H145" s="2" t="n">
        <v>45843</v>
      </c>
      <c r="I145" s="2" t="n">
        <f aca="false">H145+F145</f>
        <v>45874</v>
      </c>
      <c r="J145" s="15" t="str">
        <f aca="true">IF(I145&lt;=TODAY(),"СРОЧНО",IF(I145-TODAY()&lt;=G145,"Внимание","В норме"))</f>
        <v>СРОЧНО</v>
      </c>
    </row>
    <row r="146" customFormat="false" ht="15" hidden="true" customHeight="false" outlineLevel="0" collapsed="false">
      <c r="A146" s="1" t="n">
        <f aca="false">A145+1</f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 t="n">
        <v>31</v>
      </c>
      <c r="G146" s="1" t="n">
        <v>3</v>
      </c>
      <c r="H146" s="2" t="n">
        <v>45879</v>
      </c>
      <c r="I146" s="2" t="n">
        <f aca="false">H146+F146</f>
        <v>45910</v>
      </c>
      <c r="J146" s="15" t="str">
        <f aca="true">IF(I146&lt;=TODAY(),"СРОЧНО",IF(I146-TODAY()&lt;=G146,"Внимание","В норме"))</f>
        <v>В норме</v>
      </c>
    </row>
    <row r="147" customFormat="false" ht="15" hidden="true" customHeight="false" outlineLevel="0" collapsed="false">
      <c r="A147" s="1" t="n">
        <f aca="false">A146+1</f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5" t="str">
        <f aca="true">IF(I147&lt;=TODAY(),"СРОЧНО",IF(I147-TODAY()&lt;=G147,"Внимание","В норме"))</f>
        <v>В норме</v>
      </c>
    </row>
    <row r="148" customFormat="false" ht="15" hidden="true" customHeight="false" outlineLevel="0" collapsed="false">
      <c r="A148" s="1" t="n">
        <f aca="false">A147+1</f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 t="n">
        <v>31</v>
      </c>
      <c r="G148" s="1" t="n">
        <v>3</v>
      </c>
      <c r="H148" s="19" t="n">
        <v>45886</v>
      </c>
      <c r="I148" s="2" t="n">
        <f aca="false">H148+F148</f>
        <v>45917</v>
      </c>
      <c r="J148" s="15" t="str">
        <f aca="true">IF(I148&lt;=TODAY(),"СРОЧНО",IF(I148-TODAY()&lt;=G148,"Внимание","В норме"))</f>
        <v>В норме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 t="n">
        <v>31</v>
      </c>
      <c r="G149" s="1" t="n">
        <v>3</v>
      </c>
      <c r="H149" s="2" t="n">
        <v>45843</v>
      </c>
      <c r="I149" s="2" t="n">
        <f aca="false">H149+F149</f>
        <v>45874</v>
      </c>
      <c r="J149" s="15" t="str">
        <f aca="true">IF(I149&lt;=TODAY(),"СРОЧНО",IF(I149-TODAY()&lt;=G149,"Внимание","В норме"))</f>
        <v>СРОЧНО</v>
      </c>
    </row>
    <row r="150" customFormat="false" ht="15" hidden="true" customHeight="false" outlineLevel="0" collapsed="false">
      <c r="A150" s="1" t="n">
        <f aca="false">A149+1</f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5" t="str">
        <f aca="true">IF(I150&lt;=TODAY(),"СРОЧНО",IF(I150-TODAY()&lt;=G150,"Внимание","В норме"))</f>
        <v>В норме</v>
      </c>
    </row>
    <row r="151" customFormat="false" ht="15" hidden="true" customHeight="false" outlineLevel="0" collapsed="false">
      <c r="A151" s="1" t="n">
        <f aca="false">A150+1</f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5" t="str">
        <f aca="true">IF(I151&lt;=TODAY(),"СРОЧНО",IF(I151-TODAY()&lt;=G151,"Внимание","В норме"))</f>
        <v>В норме</v>
      </c>
    </row>
    <row r="152" customFormat="false" ht="15" hidden="true" customHeight="false" outlineLevel="0" collapsed="false">
      <c r="A152" s="1" t="n">
        <f aca="false">A151+1</f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5" t="str">
        <f aca="true">IF(I152&lt;=TODAY(),"СРОЧНО",IF(I152-TODAY()&lt;=G152,"Внимание","В норме"))</f>
        <v>В норме</v>
      </c>
    </row>
    <row r="153" customFormat="false" ht="15" hidden="true" customHeight="false" outlineLevel="0" collapsed="false">
      <c r="A153" s="1" t="n">
        <f aca="false">A152+1</f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5" t="str">
        <f aca="true">IF(I153&lt;=TODAY(),"СРОЧНО",IF(I153-TODAY()&lt;=G153,"Внимание","В норме"))</f>
        <v>В норме</v>
      </c>
    </row>
    <row r="154" customFormat="false" ht="15" hidden="true" customHeight="false" outlineLevel="0" collapsed="false">
      <c r="A154" s="1" t="n">
        <f aca="false">A153+1</f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5" t="str">
        <f aca="true">IF(I154&lt;=TODAY(),"СРОЧНО",IF(I154-TODAY()&lt;=G154,"Внимание","В норме"))</f>
        <v>В норме</v>
      </c>
    </row>
    <row r="155" customFormat="false" ht="15" hidden="true" customHeight="false" outlineLevel="0" collapsed="false">
      <c r="A155" s="1" t="n">
        <f aca="false">A154+1</f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 t="n">
        <v>31</v>
      </c>
      <c r="G155" s="1" t="n">
        <v>3</v>
      </c>
      <c r="H155" s="19" t="n">
        <v>45886</v>
      </c>
      <c r="I155" s="2" t="n">
        <f aca="false">H155+F155</f>
        <v>45917</v>
      </c>
      <c r="J155" s="15" t="str">
        <f aca="true">IF(I155&lt;=TODAY(),"СРОЧНО",IF(I155-TODAY()&lt;=G155,"Внимание","В норме"))</f>
        <v>В норме</v>
      </c>
    </row>
    <row r="156" customFormat="false" ht="15" hidden="true" customHeight="false" outlineLevel="0" collapsed="false">
      <c r="A156" s="1" t="n">
        <f aca="false">A155+1</f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5" t="str">
        <f aca="true">IF(I156&lt;=TODAY(),"СРОЧНО",IF(I156-TODAY()&lt;=G156,"Внимание","В норме"))</f>
        <v>В норме</v>
      </c>
    </row>
    <row r="157" customFormat="false" ht="15" hidden="true" customHeight="false" outlineLevel="0" collapsed="false">
      <c r="A157" s="1" t="n">
        <f aca="false">A156+1</f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5" t="str">
        <f aca="true">IF(I157&lt;=TODAY(),"СРОЧНО",IF(I157-TODAY()&lt;=G157,"Внимание","В норме"))</f>
        <v>В норме</v>
      </c>
    </row>
    <row r="158" customFormat="false" ht="15" hidden="true" customHeight="false" outlineLevel="0" collapsed="false">
      <c r="A158" s="1" t="n">
        <f aca="false">A157+1</f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5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 t="n">
        <v>31</v>
      </c>
      <c r="G159" s="1" t="n">
        <v>3</v>
      </c>
      <c r="H159" s="2" t="n">
        <v>45843</v>
      </c>
      <c r="I159" s="2" t="n">
        <f aca="false">H159+F159</f>
        <v>45874</v>
      </c>
      <c r="J159" s="15" t="str">
        <f aca="true">IF(I159&lt;=TODAY(),"СРОЧНО",IF(I159-TODAY()&lt;=G159,"Внимание","В норме"))</f>
        <v>СРОЧНО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 t="n">
        <v>31</v>
      </c>
      <c r="G160" s="1" t="n">
        <v>3</v>
      </c>
      <c r="H160" s="2" t="n">
        <v>45843</v>
      </c>
      <c r="I160" s="2" t="n">
        <f aca="false">H160+F160</f>
        <v>45874</v>
      </c>
      <c r="J160" s="15" t="str">
        <f aca="true">IF(I160&lt;=TODAY(),"СРОЧНО",IF(I160-TODAY()&lt;=G160,"Внимание","В норме"))</f>
        <v>СРОЧНО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 t="n">
        <v>31</v>
      </c>
      <c r="G161" s="1" t="n">
        <v>3</v>
      </c>
      <c r="H161" s="2" t="n">
        <v>45843</v>
      </c>
      <c r="I161" s="2" t="n">
        <f aca="false">H161+F161</f>
        <v>45874</v>
      </c>
      <c r="J161" s="15" t="str">
        <f aca="true">IF(I161&lt;=TODAY(),"СРОЧНО",IF(I161-TODAY()&lt;=G161,"Внимание","В норме"))</f>
        <v>СРОЧНО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 t="n">
        <v>31</v>
      </c>
      <c r="G162" s="1" t="n">
        <v>3</v>
      </c>
      <c r="H162" s="2" t="n">
        <v>45843</v>
      </c>
      <c r="I162" s="2" t="n">
        <f aca="false">H162+F162</f>
        <v>45874</v>
      </c>
      <c r="J162" s="15" t="str">
        <f aca="true">IF(I162&lt;=TODAY(),"СРОЧНО",IF(I162-TODAY()&lt;=G162,"Внимание","В норме"))</f>
        <v>СРОЧНО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 t="n">
        <v>31</v>
      </c>
      <c r="G163" s="1" t="n">
        <v>3</v>
      </c>
      <c r="H163" s="2" t="n">
        <v>45843</v>
      </c>
      <c r="I163" s="2" t="n">
        <f aca="false">H163+F163</f>
        <v>45874</v>
      </c>
      <c r="J163" s="15" t="str">
        <f aca="true">IF(I163&lt;=TODAY(),"СРОЧНО",IF(I163-TODAY()&lt;=G163,"Внимание","В норме"))</f>
        <v>СРОЧНО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 t="n">
        <v>31</v>
      </c>
      <c r="G164" s="1" t="n">
        <v>3</v>
      </c>
      <c r="H164" s="2" t="n">
        <v>45843</v>
      </c>
      <c r="I164" s="2" t="n">
        <f aca="false">H164+F164</f>
        <v>45874</v>
      </c>
      <c r="J164" s="15" t="str">
        <f aca="true">IF(I164&lt;=TODAY(),"СРОЧНО",IF(I164-TODAY()&lt;=G164,"Внимание","В норме"))</f>
        <v>СРОЧНО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 t="n">
        <v>31</v>
      </c>
      <c r="G165" s="1" t="n">
        <v>3</v>
      </c>
      <c r="H165" s="2" t="n">
        <v>45843</v>
      </c>
      <c r="I165" s="2" t="n">
        <f aca="false">H165+F165</f>
        <v>45874</v>
      </c>
      <c r="J165" s="15" t="str">
        <f aca="true">IF(I165&lt;=TODAY(),"СРОЧНО",IF(I165-TODAY()&lt;=G165,"Внимание","В норме"))</f>
        <v>СРОЧНО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 t="n">
        <v>31</v>
      </c>
      <c r="G166" s="1" t="n">
        <v>3</v>
      </c>
      <c r="H166" s="2" t="n">
        <v>45843</v>
      </c>
      <c r="I166" s="2" t="n">
        <f aca="false">H166+F166</f>
        <v>45874</v>
      </c>
      <c r="J166" s="15" t="str">
        <f aca="true">IF(I166&lt;=TODAY(),"СРОЧНО",IF(I166-TODAY()&lt;=G166,"Внимание","В норме"))</f>
        <v>СРОЧНО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 t="n">
        <v>31</v>
      </c>
      <c r="G167" s="1" t="n">
        <v>3</v>
      </c>
      <c r="H167" s="2" t="n">
        <v>45843</v>
      </c>
      <c r="I167" s="2" t="n">
        <f aca="false">H167+F167</f>
        <v>45874</v>
      </c>
      <c r="J167" s="15" t="str">
        <f aca="true">IF(I167&lt;=TODAY(),"СРОЧНО",IF(I167-TODAY()&lt;=G167,"Внимание","В норме"))</f>
        <v>СРОЧНО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 t="n">
        <v>31</v>
      </c>
      <c r="G168" s="1" t="n">
        <v>3</v>
      </c>
      <c r="H168" s="2" t="n">
        <v>45843</v>
      </c>
      <c r="I168" s="2" t="n">
        <f aca="false">H168+F168</f>
        <v>45874</v>
      </c>
      <c r="J168" s="15" t="str">
        <f aca="true">IF(I168&lt;=TODAY(),"СРОЧНО",IF(I168-TODAY()&lt;=G168,"Внимание","В норме"))</f>
        <v>СРОЧНО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 t="n">
        <v>31</v>
      </c>
      <c r="G169" s="1" t="n">
        <v>3</v>
      </c>
      <c r="H169" s="2" t="n">
        <v>45843</v>
      </c>
      <c r="I169" s="2" t="n">
        <f aca="false">H169+F169</f>
        <v>45874</v>
      </c>
      <c r="J169" s="15" t="str">
        <f aca="true">IF(I169&lt;=TODAY(),"СРОЧНО",IF(I169-TODAY()&lt;=G169,"Внимание","В норме"))</f>
        <v>СРОЧНО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 t="n">
        <v>31</v>
      </c>
      <c r="G170" s="1" t="n">
        <v>3</v>
      </c>
      <c r="H170" s="2" t="n">
        <v>45843</v>
      </c>
      <c r="I170" s="2" t="n">
        <f aca="false">H170+F170</f>
        <v>45874</v>
      </c>
      <c r="J170" s="15" t="str">
        <f aca="true">IF(I170&lt;=TODAY(),"СРОЧНО",IF(I170-TODAY()&lt;=G170,"Внимание","В норме"))</f>
        <v>СРОЧНО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 t="n">
        <v>31</v>
      </c>
      <c r="G171" s="1" t="n">
        <v>3</v>
      </c>
      <c r="H171" s="2" t="n">
        <v>45843</v>
      </c>
      <c r="I171" s="2" t="n">
        <f aca="false">H171+F171</f>
        <v>45874</v>
      </c>
      <c r="J171" s="15" t="str">
        <f aca="true">IF(I171&lt;=TODAY(),"СРОЧНО",IF(I171-TODAY()&lt;=G171,"Внимание","В норме"))</f>
        <v>СРОЧНО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 t="n">
        <v>31</v>
      </c>
      <c r="G172" s="1" t="n">
        <v>3</v>
      </c>
      <c r="H172" s="2" t="n">
        <v>45843</v>
      </c>
      <c r="I172" s="2" t="n">
        <f aca="false">H172+F172</f>
        <v>45874</v>
      </c>
      <c r="J172" s="15" t="str">
        <f aca="true">IF(I172&lt;=TODAY(),"СРОЧНО",IF(I172-TODAY()&lt;=G172,"Внимание","В норме"))</f>
        <v>СРОЧНО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 t="n">
        <v>31</v>
      </c>
      <c r="G173" s="1" t="n">
        <v>3</v>
      </c>
      <c r="H173" s="2" t="n">
        <v>45843</v>
      </c>
      <c r="I173" s="2" t="n">
        <f aca="false">H173+F173</f>
        <v>45874</v>
      </c>
      <c r="J173" s="15" t="str">
        <f aca="true">IF(I173&lt;=TODAY(),"СРОЧНО",IF(I173-TODAY()&lt;=G173,"Внимание","В норме"))</f>
        <v>СРОЧНО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 t="n">
        <v>31</v>
      </c>
      <c r="G174" s="1" t="n">
        <v>3</v>
      </c>
      <c r="H174" s="2" t="n">
        <v>45843</v>
      </c>
      <c r="I174" s="2" t="n">
        <f aca="false">H174+F174</f>
        <v>45874</v>
      </c>
      <c r="J174" s="15" t="str">
        <f aca="true">IF(I174&lt;=TODAY(),"СРОЧНО",IF(I174-TODAY()&lt;=G174,"Внимание","В норме"))</f>
        <v>СРОЧНО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 t="n">
        <v>31</v>
      </c>
      <c r="G175" s="1" t="n">
        <v>3</v>
      </c>
      <c r="H175" s="2" t="n">
        <v>45843</v>
      </c>
      <c r="I175" s="2" t="n">
        <f aca="false">H175+F175</f>
        <v>45874</v>
      </c>
      <c r="J175" s="15" t="str">
        <f aca="true">IF(I175&lt;=TODAY(),"СРОЧНО",IF(I175-TODAY()&lt;=G175,"Внимание","В норме"))</f>
        <v>СРОЧНО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 t="n">
        <v>31</v>
      </c>
      <c r="G176" s="1" t="n">
        <v>3</v>
      </c>
      <c r="H176" s="2" t="n">
        <v>45843</v>
      </c>
      <c r="I176" s="2" t="n">
        <f aca="false">H176+F176</f>
        <v>45874</v>
      </c>
      <c r="J176" s="15" t="str">
        <f aca="true">IF(I176&lt;=TODAY(),"СРОЧНО",IF(I176-TODAY()&lt;=G176,"Внимание","В норме"))</f>
        <v>СРОЧНО</v>
      </c>
    </row>
    <row r="177" customFormat="false" ht="15" hidden="true" customHeight="false" outlineLevel="0" collapsed="false">
      <c r="A177" s="1" t="n">
        <f aca="false">A176+1</f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 t="n">
        <v>90</v>
      </c>
      <c r="G177" s="1" t="n">
        <v>3</v>
      </c>
      <c r="H177" s="2" t="n">
        <v>45843</v>
      </c>
      <c r="I177" s="2" t="n">
        <f aca="false">H177+F177</f>
        <v>45933</v>
      </c>
      <c r="J177" s="15" t="str">
        <f aca="true">IF(I177&lt;=TODAY(),"СРОЧНО",IF(I177-TODAY()&lt;=G177,"Внимание","В норме"))</f>
        <v>В норме</v>
      </c>
    </row>
    <row r="178" customFormat="false" ht="15" hidden="true" customHeight="false" outlineLevel="0" collapsed="false">
      <c r="A178" s="1" t="n">
        <f aca="false">A177+1</f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 t="n">
        <v>90</v>
      </c>
      <c r="G178" s="1" t="n">
        <v>3</v>
      </c>
      <c r="H178" s="2" t="n">
        <v>45843</v>
      </c>
      <c r="I178" s="2" t="n">
        <f aca="false">H178+F178</f>
        <v>45933</v>
      </c>
      <c r="J178" s="15" t="str">
        <f aca="true">IF(I178&lt;=TODAY(),"СРОЧНО",IF(I178-TODAY()&lt;=G178,"Внимание","В норме"))</f>
        <v>В норме</v>
      </c>
    </row>
    <row r="179" customFormat="false" ht="15" hidden="true" customHeight="false" outlineLevel="0" collapsed="false">
      <c r="A179" s="1" t="n">
        <f aca="false">A178+1</f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 t="n">
        <v>60</v>
      </c>
      <c r="G179" s="1" t="n">
        <v>3</v>
      </c>
      <c r="H179" s="2" t="n">
        <v>45843</v>
      </c>
      <c r="I179" s="2" t="n">
        <f aca="false">H179+F179</f>
        <v>45903</v>
      </c>
      <c r="J179" s="15" t="str">
        <f aca="true">IF(I179&lt;=TODAY(),"СРОЧНО",IF(I179-TODAY()&lt;=G179,"Внимание","В норме"))</f>
        <v>В норме</v>
      </c>
    </row>
    <row r="180" customFormat="false" ht="15" hidden="true" customHeight="false" outlineLevel="0" collapsed="false">
      <c r="A180" s="1" t="n">
        <f aca="false">A179+1</f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 t="n">
        <v>60</v>
      </c>
      <c r="G180" s="1" t="n">
        <v>3</v>
      </c>
      <c r="H180" s="2" t="n">
        <v>45843</v>
      </c>
      <c r="I180" s="2" t="n">
        <f aca="false">H180+F180</f>
        <v>45903</v>
      </c>
      <c r="J180" s="15" t="str">
        <f aca="true">IF(I180&lt;=TODAY(),"СРОЧНО",IF(I180-TODAY()&lt;=G180,"Внимание","В норме"))</f>
        <v>В норме</v>
      </c>
    </row>
    <row r="181" customFormat="false" ht="15" hidden="true" customHeight="false" outlineLevel="0" collapsed="false">
      <c r="A181" s="1" t="n">
        <f aca="false">A180+1</f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 t="n">
        <v>60</v>
      </c>
      <c r="G181" s="1" t="n">
        <v>3</v>
      </c>
      <c r="H181" s="2" t="n">
        <v>45843</v>
      </c>
      <c r="I181" s="2" t="n">
        <f aca="false">H181+F181</f>
        <v>45903</v>
      </c>
      <c r="J181" s="15" t="str">
        <f aca="true">IF(I181&lt;=TODAY(),"СРОЧНО",IF(I181-TODAY()&lt;=G181,"Внимание","В норме"))</f>
        <v>В норме</v>
      </c>
    </row>
    <row r="182" customFormat="false" ht="15" hidden="true" customHeight="false" outlineLevel="0" collapsed="false">
      <c r="A182" s="1" t="n">
        <f aca="false">A181+1</f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 t="n">
        <v>60</v>
      </c>
      <c r="G182" s="1" t="n">
        <v>3</v>
      </c>
      <c r="H182" s="2" t="n">
        <v>45843</v>
      </c>
      <c r="I182" s="2" t="n">
        <f aca="false">H182+F182</f>
        <v>45903</v>
      </c>
      <c r="J182" s="15" t="str">
        <f aca="true">IF(I182&lt;=TODAY(),"СРОЧНО",IF(I182-TODAY()&lt;=G182,"Внимание","В норме"))</f>
        <v>В норме</v>
      </c>
    </row>
    <row r="183" customFormat="false" ht="15" hidden="true" customHeight="false" outlineLevel="0" collapsed="false">
      <c r="A183" s="1" t="n">
        <f aca="false">A182+1</f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 t="n">
        <v>60</v>
      </c>
      <c r="G183" s="1" t="n">
        <v>3</v>
      </c>
      <c r="H183" s="2" t="n">
        <v>45843</v>
      </c>
      <c r="I183" s="2" t="n">
        <f aca="false">H183+F183</f>
        <v>45903</v>
      </c>
      <c r="J183" s="15" t="str">
        <f aca="true">IF(I183&lt;=TODAY(),"СРОЧНО",IF(I183-TODAY()&lt;=G183,"Внимание","В норме"))</f>
        <v>В норме</v>
      </c>
    </row>
    <row r="184" customFormat="false" ht="15" hidden="true" customHeight="false" outlineLevel="0" collapsed="false">
      <c r="A184" s="1" t="n">
        <f aca="false">A183+1</f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 t="n">
        <v>31</v>
      </c>
      <c r="G184" s="1" t="n">
        <v>3</v>
      </c>
      <c r="H184" s="2" t="n">
        <v>45874</v>
      </c>
      <c r="I184" s="2" t="n">
        <f aca="false">H184+F184</f>
        <v>45905</v>
      </c>
      <c r="J184" s="15" t="str">
        <f aca="true">IF(I184&lt;=TODAY(),"СРОЧНО",IF(I184-TODAY()&lt;=G184,"Внимание","В норме"))</f>
        <v>В норме</v>
      </c>
    </row>
    <row r="185" customFormat="false" ht="15" hidden="true" customHeight="false" outlineLevel="0" collapsed="false">
      <c r="A185" s="1" t="n">
        <f aca="false">A184+1</f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 t="n">
        <v>31</v>
      </c>
      <c r="G185" s="1" t="n">
        <v>3</v>
      </c>
      <c r="H185" s="2" t="n">
        <v>45874</v>
      </c>
      <c r="I185" s="2" t="n">
        <f aca="false">H185+F185</f>
        <v>45905</v>
      </c>
      <c r="J185" s="15" t="str">
        <f aca="true">IF(I185&lt;=TODAY(),"СРОЧНО",IF(I185-TODAY()&lt;=G185,"Внимание","В норме"))</f>
        <v>В норме</v>
      </c>
    </row>
    <row r="186" customFormat="false" ht="15" hidden="true" customHeight="false" outlineLevel="0" collapsed="false">
      <c r="A186" s="1" t="n">
        <f aca="false">A185+1</f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5" t="str">
        <f aca="true">IF(I186&lt;=TODAY(),"СРОЧНО",IF(I186-TODAY()&lt;=G186,"Внимание","В норме"))</f>
        <v>В норме</v>
      </c>
    </row>
    <row r="187" customFormat="false" ht="15" hidden="true" customHeight="false" outlineLevel="0" collapsed="false">
      <c r="A187" s="1" t="n">
        <f aca="false">A186+1</f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5" t="str">
        <f aca="true">IF(I187&lt;=TODAY(),"СРОЧНО",IF(I187-TODAY()&lt;=G187,"Внимание","В норме"))</f>
        <v>В норме</v>
      </c>
    </row>
    <row r="188" customFormat="false" ht="15" hidden="true" customHeight="false" outlineLevel="0" collapsed="false">
      <c r="A188" s="1" t="n">
        <f aca="false">A187+1</f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 t="n">
        <v>60</v>
      </c>
      <c r="G188" s="1" t="n">
        <v>3</v>
      </c>
      <c r="H188" s="19" t="n">
        <v>45886</v>
      </c>
      <c r="I188" s="2" t="n">
        <f aca="false">H188+F188</f>
        <v>45946</v>
      </c>
      <c r="J188" s="15" t="str">
        <f aca="true">IF(I188&lt;=TODAY(),"СРОЧНО",IF(I188-TODAY()&lt;=G188,"Внимание","В норме"))</f>
        <v>В норме</v>
      </c>
    </row>
    <row r="189" customFormat="false" ht="15" hidden="true" customHeight="false" outlineLevel="0" collapsed="false">
      <c r="A189" s="1" t="n">
        <f aca="false">A188+1</f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 t="n">
        <v>60</v>
      </c>
      <c r="G189" s="1" t="n">
        <v>3</v>
      </c>
      <c r="H189" s="19" t="n">
        <v>45886</v>
      </c>
      <c r="I189" s="2" t="n">
        <f aca="false">H189+F189</f>
        <v>45946</v>
      </c>
      <c r="J189" s="15" t="str">
        <f aca="true">IF(I189&lt;=TODAY(),"СРОЧНО",IF(I189-TODAY()&lt;=G189,"Внимание","В норме"))</f>
        <v>В норме</v>
      </c>
    </row>
    <row r="190" customFormat="false" ht="15" hidden="true" customHeight="false" outlineLevel="0" collapsed="false">
      <c r="A190" s="1" t="n">
        <f aca="false">A189+1</f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 t="n">
        <v>31</v>
      </c>
      <c r="G190" s="1" t="n">
        <v>3</v>
      </c>
      <c r="H190" s="2" t="n">
        <v>45874</v>
      </c>
      <c r="I190" s="2" t="n">
        <f aca="false">H190+F190</f>
        <v>45905</v>
      </c>
      <c r="J190" s="15" t="str">
        <f aca="true">IF(I190&lt;=TODAY(),"СРОЧНО",IF(I190-TODAY()&lt;=G190,"Внимание","В норме"))</f>
        <v>В норме</v>
      </c>
    </row>
    <row r="191" customFormat="false" ht="15" hidden="true" customHeight="false" outlineLevel="0" collapsed="false">
      <c r="A191" s="1" t="n">
        <f aca="false">A190+1</f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 t="n">
        <v>31</v>
      </c>
      <c r="G191" s="1" t="n">
        <v>3</v>
      </c>
      <c r="H191" s="2" t="n">
        <v>45874</v>
      </c>
      <c r="I191" s="2" t="n">
        <f aca="false">H191+F191</f>
        <v>45905</v>
      </c>
      <c r="J191" s="15" t="str">
        <f aca="true">IF(I191&lt;=TODAY(),"СРОЧНО",IF(I191-TODAY()&lt;=G191,"Внимание","В норме"))</f>
        <v>В норме</v>
      </c>
    </row>
    <row r="192" customFormat="false" ht="15" hidden="true" customHeight="false" outlineLevel="0" collapsed="false">
      <c r="A192" s="1" t="n">
        <f aca="false">A191+1</f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 t="n">
        <v>31</v>
      </c>
      <c r="G192" s="1" t="n">
        <v>3</v>
      </c>
      <c r="H192" s="2" t="n">
        <v>45874</v>
      </c>
      <c r="I192" s="2" t="n">
        <f aca="false">H192+F192</f>
        <v>45905</v>
      </c>
      <c r="J192" s="15" t="str">
        <f aca="true">IF(I192&lt;=TODAY(),"СРОЧНО",IF(I192-TODAY()&lt;=G192,"Внимание","В норме"))</f>
        <v>В норме</v>
      </c>
    </row>
    <row r="193" customFormat="false" ht="15" hidden="true" customHeight="false" outlineLevel="0" collapsed="false">
      <c r="A193" s="1" t="n">
        <f aca="false">A192+1</f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 t="n">
        <v>31</v>
      </c>
      <c r="G193" s="1" t="n">
        <v>3</v>
      </c>
      <c r="H193" s="2" t="n">
        <v>45874</v>
      </c>
      <c r="I193" s="2" t="n">
        <f aca="false">H193+F193</f>
        <v>45905</v>
      </c>
      <c r="J193" s="15" t="str">
        <f aca="true">IF(I193&lt;=TODAY(),"СРОЧНО",IF(I193-TODAY()&lt;=G193,"Внимание","В норме"))</f>
        <v>В норме</v>
      </c>
    </row>
    <row r="194" customFormat="false" ht="15" hidden="true" customHeight="false" outlineLevel="0" collapsed="false">
      <c r="A194" s="1" t="n">
        <f aca="false">A193+1</f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 t="n">
        <v>31</v>
      </c>
      <c r="G194" s="1" t="n">
        <v>3</v>
      </c>
      <c r="H194" s="2" t="n">
        <v>45874</v>
      </c>
      <c r="I194" s="2" t="n">
        <f aca="false">H194+F194</f>
        <v>45905</v>
      </c>
      <c r="J194" s="15" t="str">
        <f aca="true">IF(I194&lt;=TODAY(),"СРОЧНО",IF(I194-TODAY()&lt;=G194,"Внимание","В норме"))</f>
        <v>В норме</v>
      </c>
    </row>
    <row r="195" customFormat="false" ht="15" hidden="true" customHeight="false" outlineLevel="0" collapsed="false">
      <c r="A195" s="1" t="n">
        <f aca="false">A194+1</f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 t="n">
        <v>31</v>
      </c>
      <c r="G195" s="1" t="n">
        <v>3</v>
      </c>
      <c r="H195" s="2" t="n">
        <v>45874</v>
      </c>
      <c r="I195" s="2" t="n">
        <f aca="false">H195+F195</f>
        <v>45905</v>
      </c>
      <c r="J195" s="15" t="str">
        <f aca="true">IF(I195&lt;=TODAY(),"СРОЧНО",IF(I195-TODAY()&lt;=G195,"Внимание","В норме"))</f>
        <v>В норме</v>
      </c>
    </row>
    <row r="196" customFormat="false" ht="15" hidden="true" customHeight="false" outlineLevel="0" collapsed="false">
      <c r="A196" s="1" t="n">
        <f aca="false">A195+1</f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 t="n">
        <v>31</v>
      </c>
      <c r="G196" s="1" t="n">
        <v>3</v>
      </c>
      <c r="H196" s="2" t="n">
        <v>45874</v>
      </c>
      <c r="I196" s="2" t="n">
        <f aca="false">H196+F196</f>
        <v>45905</v>
      </c>
      <c r="J196" s="15" t="str">
        <f aca="true">IF(I196&lt;=TODAY(),"СРОЧНО",IF(I196-TODAY()&lt;=G196,"Внимание","В норме"))</f>
        <v>В норме</v>
      </c>
    </row>
    <row r="197" customFormat="false" ht="15" hidden="true" customHeight="false" outlineLevel="0" collapsed="false">
      <c r="A197" s="1" t="n">
        <f aca="false">A196+1</f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 t="n">
        <v>31</v>
      </c>
      <c r="G197" s="1" t="n">
        <v>3</v>
      </c>
      <c r="H197" s="2" t="n">
        <v>45874</v>
      </c>
      <c r="I197" s="2" t="n">
        <f aca="false">H197+F197</f>
        <v>45905</v>
      </c>
      <c r="J197" s="15" t="str">
        <f aca="true">IF(I197&lt;=TODAY(),"СРОЧНО",IF(I197-TODAY()&lt;=G197,"Внимание","В норме"))</f>
        <v>В норме</v>
      </c>
    </row>
    <row r="198" customFormat="false" ht="15" hidden="true" customHeight="false" outlineLevel="0" collapsed="false">
      <c r="A198" s="1" t="n">
        <f aca="false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 t="n">
        <v>31</v>
      </c>
      <c r="G198" s="1" t="n">
        <v>3</v>
      </c>
      <c r="H198" s="2" t="n">
        <v>45874</v>
      </c>
      <c r="I198" s="2" t="n">
        <f aca="false">H198+F198</f>
        <v>45905</v>
      </c>
      <c r="J198" s="15" t="str">
        <f aca="true">IF(I198&lt;=TODAY(),"СРОЧНО",IF(I198-TODAY()&lt;=G198,"Внимание","В норме"))</f>
        <v>В норме</v>
      </c>
    </row>
    <row r="199" customFormat="false" ht="15" hidden="true" customHeight="false" outlineLevel="0" collapsed="false">
      <c r="A199" s="1" t="n">
        <f aca="false">A198+1</f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 t="n">
        <v>31</v>
      </c>
      <c r="G199" s="1" t="n">
        <v>3</v>
      </c>
      <c r="H199" s="2" t="n">
        <v>45874</v>
      </c>
      <c r="I199" s="2" t="n">
        <f aca="false">H199+F199</f>
        <v>45905</v>
      </c>
      <c r="J199" s="15" t="str">
        <f aca="true">IF(I199&lt;=TODAY(),"СРОЧНО",IF(I199-TODAY()&lt;=G199,"Внимание","В норме"))</f>
        <v>В норме</v>
      </c>
    </row>
    <row r="200" customFormat="false" ht="15" hidden="true" customHeight="false" outlineLevel="0" collapsed="false">
      <c r="A200" s="1" t="n">
        <f aca="false">A199+1</f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 t="n">
        <v>31</v>
      </c>
      <c r="G200" s="1" t="n">
        <v>3</v>
      </c>
      <c r="H200" s="2" t="n">
        <v>45874</v>
      </c>
      <c r="I200" s="2" t="n">
        <f aca="false">H200+F200</f>
        <v>45905</v>
      </c>
      <c r="J200" s="15" t="str">
        <f aca="true">IF(I200&lt;=TODAY(),"СРОЧНО",IF(I200-TODAY()&lt;=G200,"Внимание","В норме"))</f>
        <v>В норме</v>
      </c>
    </row>
    <row r="201" customFormat="false" ht="15" hidden="true" customHeight="false" outlineLevel="0" collapsed="false">
      <c r="A201" s="1" t="n">
        <f aca="false">A200+1</f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 t="n">
        <v>31</v>
      </c>
      <c r="G201" s="1" t="n">
        <v>3</v>
      </c>
      <c r="H201" s="2" t="n">
        <v>45874</v>
      </c>
      <c r="I201" s="2" t="n">
        <f aca="false">H201+F201</f>
        <v>45905</v>
      </c>
      <c r="J201" s="15" t="str">
        <f aca="true">IF(I201&lt;=TODAY(),"СРОЧНО",IF(I201-TODAY()&lt;=G201,"Внимание","В норме"))</f>
        <v>В норме</v>
      </c>
    </row>
    <row r="202" customFormat="false" ht="15" hidden="true" customHeight="false" outlineLevel="0" collapsed="false">
      <c r="A202" s="1" t="n">
        <f aca="false">A201+1</f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 t="n">
        <v>31</v>
      </c>
      <c r="G202" s="1" t="n">
        <v>3</v>
      </c>
      <c r="H202" s="2" t="n">
        <v>45874</v>
      </c>
      <c r="I202" s="2" t="n">
        <f aca="false">H202+F202</f>
        <v>45905</v>
      </c>
      <c r="J202" s="15" t="str">
        <f aca="true">IF(I202&lt;=TODAY(),"СРОЧНО",IF(I202-TODAY()&lt;=G202,"Внимание","В норме"))</f>
        <v>В норме</v>
      </c>
    </row>
    <row r="203" customFormat="false" ht="15" hidden="true" customHeight="false" outlineLevel="0" collapsed="false">
      <c r="A203" s="1" t="n">
        <f aca="false">A202+1</f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 t="n">
        <v>31</v>
      </c>
      <c r="G203" s="1" t="n">
        <v>3</v>
      </c>
      <c r="H203" s="2" t="n">
        <v>45874</v>
      </c>
      <c r="I203" s="2" t="n">
        <f aca="false">H203+F203</f>
        <v>45905</v>
      </c>
      <c r="J203" s="15" t="str">
        <f aca="true">IF(I203&lt;=TODAY(),"СРОЧНО",IF(I203-TODAY()&lt;=G203,"Внимание","В норме"))</f>
        <v>В норме</v>
      </c>
    </row>
    <row r="204" customFormat="false" ht="15" hidden="true" customHeight="false" outlineLevel="0" collapsed="false">
      <c r="A204" s="1" t="n">
        <f aca="false">A203+1</f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 t="n">
        <v>31</v>
      </c>
      <c r="G204" s="1" t="n">
        <v>3</v>
      </c>
      <c r="H204" s="2" t="n">
        <v>45874</v>
      </c>
      <c r="I204" s="2" t="n">
        <f aca="false">H204+F204</f>
        <v>45905</v>
      </c>
      <c r="J204" s="15" t="str">
        <f aca="true">IF(I204&lt;=TODAY(),"СРОЧНО",IF(I204-TODAY()&lt;=G204,"Внимание","В норме"))</f>
        <v>В норме</v>
      </c>
    </row>
    <row r="205" customFormat="false" ht="15" hidden="true" customHeight="false" outlineLevel="0" collapsed="false">
      <c r="A205" s="1" t="n">
        <f aca="false">A204+1</f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 t="n">
        <v>31</v>
      </c>
      <c r="G205" s="1" t="n">
        <v>3</v>
      </c>
      <c r="H205" s="2" t="n">
        <v>45874</v>
      </c>
      <c r="I205" s="2" t="n">
        <f aca="false">H205+F205</f>
        <v>45905</v>
      </c>
      <c r="J205" s="15" t="str">
        <f aca="true">IF(I205&lt;=TODAY(),"СРОЧНО",IF(I205-TODAY()&lt;=G205,"Внимание","В норме"))</f>
        <v>В норме</v>
      </c>
    </row>
    <row r="206" customFormat="false" ht="15" hidden="true" customHeight="false" outlineLevel="0" collapsed="false">
      <c r="A206" s="1" t="n">
        <f aca="false">A205+1</f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 t="n">
        <v>31</v>
      </c>
      <c r="G206" s="1" t="n">
        <v>3</v>
      </c>
      <c r="H206" s="2" t="n">
        <v>45877</v>
      </c>
      <c r="I206" s="2" t="n">
        <f aca="false">H206+F206</f>
        <v>45908</v>
      </c>
      <c r="J206" s="15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 t="n">
        <v>31</v>
      </c>
      <c r="G207" s="1" t="n">
        <v>3</v>
      </c>
      <c r="H207" s="19" t="n">
        <v>45886</v>
      </c>
      <c r="I207" s="2" t="n">
        <f aca="false">H207+F207</f>
        <v>45917</v>
      </c>
      <c r="J207" s="15" t="str">
        <f aca="true">IF(I207&lt;=TODAY(),"СРОЧНО",IF(I207-TODAY()&lt;=G207,"Внимание","В норме"))</f>
        <v>В норме</v>
      </c>
    </row>
    <row r="208" customFormat="false" ht="15" hidden="true" customHeight="false" outlineLevel="0" collapsed="false">
      <c r="A208" s="1" t="n">
        <f aca="false">A207+1</f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 t="n">
        <v>31</v>
      </c>
      <c r="G208" s="1" t="n">
        <v>3</v>
      </c>
      <c r="H208" s="2" t="n">
        <v>45877</v>
      </c>
      <c r="I208" s="2" t="n">
        <f aca="false">H208+F208</f>
        <v>45908</v>
      </c>
      <c r="J208" s="15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 t="n">
        <v>31</v>
      </c>
      <c r="G209" s="1" t="n">
        <v>3</v>
      </c>
      <c r="H209" s="19" t="n">
        <v>45886</v>
      </c>
      <c r="I209" s="2" t="n">
        <f aca="false">H209+F209</f>
        <v>45917</v>
      </c>
      <c r="J209" s="15" t="str">
        <f aca="true">IF(I209&lt;=TODAY(),"СРОЧНО",IF(I209-TODAY()&lt;=G209,"Внимание","В норме"))</f>
        <v>В норме</v>
      </c>
    </row>
    <row r="210" customFormat="false" ht="15" hidden="true" customHeight="false" outlineLevel="0" collapsed="false">
      <c r="A210" s="1" t="n">
        <f aca="false">A209+1</f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 t="n">
        <v>31</v>
      </c>
      <c r="G210" s="1" t="n">
        <v>3</v>
      </c>
      <c r="H210" s="2" t="n">
        <v>45877</v>
      </c>
      <c r="I210" s="2" t="n">
        <f aca="false">H210+F210</f>
        <v>45908</v>
      </c>
      <c r="J210" s="15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 t="n">
        <v>31</v>
      </c>
      <c r="G211" s="1" t="n">
        <v>3</v>
      </c>
      <c r="H211" s="19" t="n">
        <v>45886</v>
      </c>
      <c r="I211" s="2" t="n">
        <f aca="false">H211+F211</f>
        <v>45917</v>
      </c>
      <c r="J211" s="15" t="str">
        <f aca="true">IF(I211&lt;=TODAY(),"СРОЧНО",IF(I211-TODAY()&lt;=G211,"Внимание","В норме"))</f>
        <v>В норме</v>
      </c>
    </row>
    <row r="212" customFormat="false" ht="15" hidden="true" customHeight="false" outlineLevel="0" collapsed="false">
      <c r="A212" s="1" t="n">
        <f aca="false">A211+1</f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 t="n">
        <v>60</v>
      </c>
      <c r="G212" s="1" t="n">
        <v>3</v>
      </c>
      <c r="H212" s="2" t="n">
        <v>45870</v>
      </c>
      <c r="I212" s="2" t="n">
        <f aca="false">H212+F212</f>
        <v>45930</v>
      </c>
      <c r="J212" s="15" t="str">
        <f aca="true">IF(I212&lt;=TODAY(),"СРОЧНО",IF(I212-TODAY()&lt;=G212,"Внимание","В норме"))</f>
        <v>В норме</v>
      </c>
    </row>
    <row r="213" customFormat="false" ht="15" hidden="true" customHeight="false" outlineLevel="0" collapsed="false">
      <c r="A213" s="1" t="n">
        <f aca="false">A212+1</f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 t="n">
        <v>60</v>
      </c>
      <c r="G213" s="1" t="n">
        <v>3</v>
      </c>
      <c r="H213" s="2" t="n">
        <v>45870</v>
      </c>
      <c r="I213" s="2" t="n">
        <f aca="false">H213+F213</f>
        <v>45930</v>
      </c>
      <c r="J213" s="15" t="str">
        <f aca="true">IF(I213&lt;=TODAY(),"СРОЧНО",IF(I213-TODAY()&lt;=G213,"Внимание","В норме"))</f>
        <v>В норме</v>
      </c>
    </row>
    <row r="214" customFormat="false" ht="15" hidden="true" customHeight="false" outlineLevel="0" collapsed="false">
      <c r="A214" s="1" t="n">
        <f aca="false">A213+1</f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 t="n">
        <v>60</v>
      </c>
      <c r="G214" s="1" t="n">
        <v>3</v>
      </c>
      <c r="H214" s="2" t="n">
        <v>45870</v>
      </c>
      <c r="I214" s="2" t="n">
        <f aca="false">H214+F214</f>
        <v>45930</v>
      </c>
      <c r="J214" s="15" t="str">
        <f aca="true">IF(I214&lt;=TODAY(),"СРОЧНО",IF(I214-TODAY()&lt;=G214,"Внимание","В норме"))</f>
        <v>В норме</v>
      </c>
    </row>
    <row r="215" customFormat="false" ht="15" hidden="true" customHeight="false" outlineLevel="0" collapsed="false">
      <c r="A215" s="1" t="n">
        <f aca="false">A214+1</f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 t="n">
        <v>60</v>
      </c>
      <c r="G215" s="1" t="n">
        <v>3</v>
      </c>
      <c r="H215" s="2" t="n">
        <v>45870</v>
      </c>
      <c r="I215" s="2" t="n">
        <f aca="false">H215+F215</f>
        <v>45930</v>
      </c>
      <c r="J215" s="15" t="str">
        <f aca="true">IF(I215&lt;=TODAY(),"СРОЧНО",IF(I215-TODAY()&lt;=G215,"Внимание","В норме"))</f>
        <v>В норме</v>
      </c>
    </row>
    <row r="216" customFormat="false" ht="15" hidden="true" customHeight="false" outlineLevel="0" collapsed="false">
      <c r="A216" s="1" t="n">
        <f aca="false">A215+1</f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 t="n">
        <v>60</v>
      </c>
      <c r="G216" s="1" t="n">
        <v>3</v>
      </c>
      <c r="H216" s="2" t="n">
        <v>45870</v>
      </c>
      <c r="I216" s="2" t="n">
        <f aca="false">H216+F216</f>
        <v>45930</v>
      </c>
      <c r="J216" s="15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 t="n">
        <v>31</v>
      </c>
      <c r="G217" s="1" t="n">
        <v>3</v>
      </c>
      <c r="H217" s="2" t="n">
        <v>45843</v>
      </c>
      <c r="I217" s="2" t="n">
        <f aca="false">H217+F217</f>
        <v>45874</v>
      </c>
      <c r="J217" s="15" t="str">
        <f aca="true">IF(I217&lt;=TODAY(),"СРОЧНО",IF(I217-TODAY()&lt;=G217,"Внимание","В норме"))</f>
        <v>СРОЧНО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 t="n">
        <v>31</v>
      </c>
      <c r="G218" s="1" t="n">
        <v>3</v>
      </c>
      <c r="H218" s="2" t="n">
        <v>45843</v>
      </c>
      <c r="I218" s="2" t="n">
        <f aca="false">H218+F218</f>
        <v>45874</v>
      </c>
      <c r="J218" s="15" t="str">
        <f aca="true">IF(I218&lt;=TODAY(),"СРОЧНО",IF(I218-TODAY()&lt;=G218,"Внимание","В норме"))</f>
        <v>СРОЧНО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 t="n">
        <v>31</v>
      </c>
      <c r="G219" s="1" t="n">
        <v>3</v>
      </c>
      <c r="H219" s="2" t="n">
        <v>45843</v>
      </c>
      <c r="I219" s="2" t="n">
        <f aca="false">H219+F219</f>
        <v>45874</v>
      </c>
      <c r="J219" s="15" t="str">
        <f aca="true">IF(I219&lt;=TODAY(),"СРОЧНО",IF(I219-TODAY()&lt;=G219,"Внимание","В норме"))</f>
        <v>СРОЧНО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 t="n">
        <v>31</v>
      </c>
      <c r="G220" s="1" t="n">
        <v>3</v>
      </c>
      <c r="H220" s="2" t="n">
        <v>45843</v>
      </c>
      <c r="I220" s="2" t="n">
        <f aca="false">H220+F220</f>
        <v>45874</v>
      </c>
      <c r="J220" s="15" t="str">
        <f aca="true">IF(I220&lt;=TODAY(),"СРОЧНО",IF(I220-TODAY()&lt;=G220,"Внимание","В норме"))</f>
        <v>СРОЧНО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 t="n">
        <v>31</v>
      </c>
      <c r="G221" s="1" t="n">
        <v>3</v>
      </c>
      <c r="H221" s="2" t="n">
        <v>45843</v>
      </c>
      <c r="I221" s="2" t="n">
        <f aca="false">H221+F221</f>
        <v>45874</v>
      </c>
      <c r="J221" s="15" t="str">
        <f aca="true">IF(I221&lt;=TODAY(),"СРОЧНО",IF(I221-TODAY()&lt;=G221,"Внимание","В норме"))</f>
        <v>СРОЧНО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 t="n">
        <v>31</v>
      </c>
      <c r="G222" s="1" t="n">
        <v>3</v>
      </c>
      <c r="H222" s="2" t="n">
        <v>45843</v>
      </c>
      <c r="I222" s="2" t="n">
        <f aca="false">H222+F222</f>
        <v>45874</v>
      </c>
      <c r="J222" s="15" t="str">
        <f aca="true">IF(I222&lt;=TODAY(),"СРОЧНО",IF(I222-TODAY()&lt;=G222,"Внимание","В норме"))</f>
        <v>СРОЧНО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 t="n">
        <v>31</v>
      </c>
      <c r="G223" s="1" t="n">
        <v>3</v>
      </c>
      <c r="H223" s="2" t="n">
        <v>45843</v>
      </c>
      <c r="I223" s="2" t="n">
        <f aca="false">H223+F223</f>
        <v>45874</v>
      </c>
      <c r="J223" s="15" t="str">
        <f aca="true">IF(I223&lt;=TODAY(),"СРОЧНО",IF(I223-TODAY()&lt;=G223,"Внимание","В норме"))</f>
        <v>СРОЧНО</v>
      </c>
    </row>
    <row r="224" customFormat="false" ht="15" hidden="true" customHeight="false" outlineLevel="0" collapsed="false">
      <c r="A224" s="1" t="n">
        <f aca="false">A223+1</f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 t="n">
        <v>31</v>
      </c>
      <c r="G224" s="1" t="n">
        <v>3</v>
      </c>
      <c r="H224" s="2" t="n">
        <v>45879</v>
      </c>
      <c r="I224" s="2" t="n">
        <f aca="false">H224+F224</f>
        <v>45910</v>
      </c>
      <c r="J224" s="15" t="str">
        <f aca="true">IF(I224&lt;=TODAY(),"СРОЧНО",IF(I224-TODAY()&lt;=G224,"Внимание","В норме"))</f>
        <v>В норме</v>
      </c>
    </row>
    <row r="225" customFormat="false" ht="15" hidden="true" customHeight="false" outlineLevel="0" collapsed="false">
      <c r="A225" s="1" t="n">
        <f aca="false">A224+1</f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 t="n">
        <v>31</v>
      </c>
      <c r="G225" s="1" t="n">
        <v>3</v>
      </c>
      <c r="H225" s="2" t="n">
        <v>45879</v>
      </c>
      <c r="I225" s="2" t="n">
        <f aca="false">H225+F225</f>
        <v>45910</v>
      </c>
      <c r="J225" s="15" t="str">
        <f aca="true">IF(I225&lt;=TODAY(),"СРОЧНО",IF(I225-TODAY()&lt;=G225,"Внимание","В норме"))</f>
        <v>В норме</v>
      </c>
    </row>
    <row r="226" customFormat="false" ht="15" hidden="true" customHeight="false" outlineLevel="0" collapsed="false">
      <c r="A226" s="1" t="n">
        <f aca="false">A225+1</f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 t="n">
        <v>31</v>
      </c>
      <c r="G226" s="1" t="n">
        <v>3</v>
      </c>
      <c r="H226" s="2" t="n">
        <v>45879</v>
      </c>
      <c r="I226" s="2" t="n">
        <f aca="false">H226+F226</f>
        <v>45910</v>
      </c>
      <c r="J226" s="15" t="str">
        <f aca="true">IF(I226&lt;=TODAY(),"СРОЧНО",IF(I226-TODAY()&lt;=G226,"Внимание","В норме"))</f>
        <v>В норме</v>
      </c>
    </row>
    <row r="227" customFormat="false" ht="15" hidden="true" customHeight="false" outlineLevel="0" collapsed="false">
      <c r="A227" s="1" t="n">
        <f aca="false">A226+1</f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 t="n">
        <v>31</v>
      </c>
      <c r="G227" s="1" t="n">
        <v>3</v>
      </c>
      <c r="H227" s="19" t="n">
        <v>45886</v>
      </c>
      <c r="I227" s="2" t="n">
        <f aca="false">H227+F227</f>
        <v>45917</v>
      </c>
      <c r="J227" s="15" t="str">
        <f aca="true">IF(I227&lt;=TODAY(),"СРОЧНО",IF(I227-TODAY()&lt;=G227,"Внимание","В норме"))</f>
        <v>В норме</v>
      </c>
    </row>
    <row r="228" customFormat="false" ht="15" hidden="true" customHeight="false" outlineLevel="0" collapsed="false">
      <c r="A228" s="1" t="n">
        <f aca="false">A227+1</f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 t="n">
        <v>31</v>
      </c>
      <c r="G228" s="1" t="n">
        <v>3</v>
      </c>
      <c r="H228" s="19" t="n">
        <v>45886</v>
      </c>
      <c r="I228" s="2" t="n">
        <f aca="false">H228+F228</f>
        <v>45917</v>
      </c>
      <c r="J228" s="15" t="str">
        <f aca="true">IF(I228&lt;=TODAY(),"СРОЧНО",IF(I228-TODAY()&lt;=G228,"Внимание","В норме"))</f>
        <v>В норме</v>
      </c>
    </row>
    <row r="229" customFormat="false" ht="15" hidden="true" customHeight="false" outlineLevel="0" collapsed="false">
      <c r="A229" s="1" t="n">
        <f aca="false">A228+1</f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 t="n">
        <v>31</v>
      </c>
      <c r="G229" s="1" t="n">
        <v>3</v>
      </c>
      <c r="H229" s="19" t="n">
        <v>45886</v>
      </c>
      <c r="I229" s="2" t="n">
        <f aca="false">H229+F229</f>
        <v>45917</v>
      </c>
      <c r="J229" s="15" t="str">
        <f aca="true">IF(I229&lt;=TODAY(),"СРОЧНО",IF(I229-TODAY()&lt;=G229,"Внимание","В норме"))</f>
        <v>В норме</v>
      </c>
    </row>
    <row r="230" customFormat="false" ht="15" hidden="true" customHeight="false" outlineLevel="0" collapsed="false">
      <c r="A230" s="1" t="n">
        <f aca="false">A229+1</f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 t="n">
        <v>31</v>
      </c>
      <c r="G230" s="1" t="n">
        <v>3</v>
      </c>
      <c r="H230" s="19" t="n">
        <v>45886</v>
      </c>
      <c r="I230" s="2" t="n">
        <f aca="false">H230+F230</f>
        <v>45917</v>
      </c>
      <c r="J230" s="15" t="str">
        <f aca="true">IF(I230&lt;=TODAY(),"СРОЧНО",IF(I230-TODAY()&lt;=G230,"Внимание","В норме"))</f>
        <v>В норме</v>
      </c>
    </row>
    <row r="231" customFormat="false" ht="15" hidden="true" customHeight="false" outlineLevel="0" collapsed="false">
      <c r="A231" s="1" t="n">
        <f aca="false">A230+1</f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 t="n">
        <v>31</v>
      </c>
      <c r="G231" s="1" t="n">
        <v>3</v>
      </c>
      <c r="H231" s="19" t="n">
        <v>45886</v>
      </c>
      <c r="I231" s="2" t="n">
        <f aca="false">H231+F231</f>
        <v>45917</v>
      </c>
      <c r="J231" s="15" t="str">
        <f aca="true">IF(I231&lt;=TODAY(),"СРОЧНО",IF(I231-TODAY()&lt;=G231,"Внимание","В норме"))</f>
        <v>В норме</v>
      </c>
    </row>
    <row r="232" customFormat="false" ht="15" hidden="true" customHeight="false" outlineLevel="0" collapsed="false">
      <c r="A232" s="1" t="n">
        <f aca="false">A231+1</f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 t="n">
        <v>31</v>
      </c>
      <c r="G232" s="1" t="n">
        <v>3</v>
      </c>
      <c r="H232" s="19" t="n">
        <v>45886</v>
      </c>
      <c r="I232" s="2" t="n">
        <f aca="false">H232+F232</f>
        <v>45917</v>
      </c>
      <c r="J232" s="15" t="str">
        <f aca="true">IF(I232&lt;=TODAY(),"СРОЧНО",IF(I232-TODAY()&lt;=G232,"Внимание","В норме"))</f>
        <v>В норме</v>
      </c>
    </row>
    <row r="233" customFormat="false" ht="15" hidden="true" customHeight="false" outlineLevel="0" collapsed="false">
      <c r="A233" s="1" t="n">
        <f aca="false">A232+1</f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 t="n">
        <v>31</v>
      </c>
      <c r="G233" s="1" t="n">
        <v>3</v>
      </c>
      <c r="H233" s="19" t="n">
        <v>45886</v>
      </c>
      <c r="I233" s="2" t="n">
        <f aca="false">H233+F233</f>
        <v>45917</v>
      </c>
      <c r="J233" s="15" t="str">
        <f aca="true">IF(I233&lt;=TODAY(),"СРОЧНО",IF(I233-TODAY()&lt;=G233,"Внимание","В норме"))</f>
        <v>В норме</v>
      </c>
    </row>
    <row r="234" customFormat="false" ht="15" hidden="true" customHeight="false" outlineLevel="0" collapsed="false">
      <c r="A234" s="1" t="n">
        <f aca="false">A233+1</f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 t="n">
        <v>31</v>
      </c>
      <c r="G234" s="1" t="n">
        <v>3</v>
      </c>
      <c r="H234" s="19" t="n">
        <v>45886</v>
      </c>
      <c r="I234" s="2" t="n">
        <f aca="false">H234+F234</f>
        <v>45917</v>
      </c>
      <c r="J234" s="15" t="str">
        <f aca="true">IF(I234&lt;=TODAY(),"СРОЧНО",IF(I234-TODAY()&lt;=G234,"Внимание","В норме"))</f>
        <v>В норме</v>
      </c>
    </row>
    <row r="235" customFormat="false" ht="15" hidden="true" customHeight="false" outlineLevel="0" collapsed="false">
      <c r="A235" s="1" t="n">
        <f aca="false">A234+1</f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 t="n">
        <v>31</v>
      </c>
      <c r="G235" s="1" t="n">
        <v>3</v>
      </c>
      <c r="H235" s="19" t="n">
        <v>45886</v>
      </c>
      <c r="I235" s="2" t="n">
        <f aca="false">H235+F235</f>
        <v>45917</v>
      </c>
      <c r="J235" s="15" t="str">
        <f aca="true">IF(I235&lt;=TODAY(),"СРОЧНО",IF(I235-TODAY()&lt;=G235,"Внимание","В норме"))</f>
        <v>В норме</v>
      </c>
    </row>
    <row r="236" customFormat="false" ht="15" hidden="true" customHeight="false" outlineLevel="0" collapsed="false">
      <c r="A236" s="1" t="n">
        <f aca="false"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 t="n">
        <v>60</v>
      </c>
      <c r="G236" s="1" t="n">
        <v>3</v>
      </c>
      <c r="H236" s="2" t="n">
        <v>45782</v>
      </c>
      <c r="I236" s="2" t="n">
        <f aca="false">H236+F236</f>
        <v>45842</v>
      </c>
      <c r="J236" s="15" t="str">
        <f aca="true">IF(I236&lt;=TODAY(),"СРОЧНО",IF(I236-TODAY()&lt;=G236,"Внимание","В норме"))</f>
        <v>СРОЧНО</v>
      </c>
    </row>
    <row r="237" customFormat="false" ht="15" hidden="true" customHeight="false" outlineLevel="0" collapsed="false">
      <c r="A237" s="1" t="n">
        <f aca="false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 t="n">
        <v>60</v>
      </c>
      <c r="G237" s="1" t="n">
        <v>3</v>
      </c>
      <c r="H237" s="2" t="n">
        <v>45782</v>
      </c>
      <c r="I237" s="2" t="n">
        <f aca="false">H237+F237</f>
        <v>45842</v>
      </c>
      <c r="J237" s="15" t="str">
        <f aca="true">IF(I237&lt;=TODAY(),"СРОЧНО",IF(I237-TODAY()&lt;=G237,"Внимание","В норме"))</f>
        <v>СРОЧНО</v>
      </c>
    </row>
    <row r="238" customFormat="false" ht="15" hidden="true" customHeight="false" outlineLevel="0" collapsed="false">
      <c r="A238" s="1" t="n">
        <f aca="false">A237+1</f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 t="n">
        <v>60</v>
      </c>
      <c r="G238" s="1" t="n">
        <v>3</v>
      </c>
      <c r="H238" s="2" t="n">
        <v>45782</v>
      </c>
      <c r="I238" s="2" t="n">
        <f aca="false">H238+F238</f>
        <v>45842</v>
      </c>
      <c r="J238" s="15" t="str">
        <f aca="true">IF(I238&lt;=TODAY(),"СРОЧНО",IF(I238-TODAY()&lt;=G238,"Внимание","В норме"))</f>
        <v>СРОЧНО</v>
      </c>
    </row>
    <row r="239" customFormat="false" ht="15" hidden="true" customHeight="false" outlineLevel="0" collapsed="false">
      <c r="A239" s="1" t="n">
        <f aca="false">A238+1</f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 t="n">
        <v>60</v>
      </c>
      <c r="G239" s="1" t="n">
        <v>3</v>
      </c>
      <c r="H239" s="2" t="n">
        <v>45782</v>
      </c>
      <c r="I239" s="2" t="n">
        <f aca="false">H239+F239</f>
        <v>45842</v>
      </c>
      <c r="J239" s="15" t="str">
        <f aca="true">IF(I239&lt;=TODAY(),"СРОЧНО",IF(I239-TODAY()&lt;=G239,"Внимание","В норме"))</f>
        <v>СРОЧНО</v>
      </c>
    </row>
    <row r="240" customFormat="false" ht="15" hidden="true" customHeight="false" outlineLevel="0" collapsed="false">
      <c r="A240" s="1" t="n">
        <f aca="false">A239+1</f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 t="n">
        <v>60</v>
      </c>
      <c r="G240" s="1" t="n">
        <v>3</v>
      </c>
      <c r="H240" s="2" t="n">
        <v>45782</v>
      </c>
      <c r="I240" s="2" t="n">
        <f aca="false">H240+F240</f>
        <v>45842</v>
      </c>
      <c r="J240" s="15" t="str">
        <f aca="true">IF(I240&lt;=TODAY(),"СРОЧНО",IF(I240-TODAY()&lt;=G240,"Внимание","В норме"))</f>
        <v>СРОЧНО</v>
      </c>
    </row>
    <row r="241" customFormat="false" ht="15" hidden="true" customHeight="false" outlineLevel="0" collapsed="false">
      <c r="A241" s="1" t="n">
        <f aca="false">A240+1</f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 t="n">
        <v>60</v>
      </c>
      <c r="G241" s="1" t="n">
        <v>3</v>
      </c>
      <c r="H241" s="2" t="n">
        <v>45782</v>
      </c>
      <c r="I241" s="2" t="n">
        <f aca="false">H241+F241</f>
        <v>45842</v>
      </c>
      <c r="J241" s="15" t="str">
        <f aca="true">IF(I241&lt;=TODAY(),"СРОЧНО",IF(I241-TODAY()&lt;=G241,"Внимание","В норме"))</f>
        <v>СРОЧНО</v>
      </c>
    </row>
    <row r="242" customFormat="false" ht="15" hidden="true" customHeight="false" outlineLevel="0" collapsed="false">
      <c r="A242" s="1" t="n">
        <f aca="false">A241+1</f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 t="n">
        <v>60</v>
      </c>
      <c r="G242" s="1" t="n">
        <v>3</v>
      </c>
      <c r="H242" s="2" t="n">
        <v>45782</v>
      </c>
      <c r="I242" s="2" t="n">
        <f aca="false">H242+F242</f>
        <v>45842</v>
      </c>
      <c r="J242" s="15" t="str">
        <f aca="true">IF(I242&lt;=TODAY(),"СРОЧНО",IF(I242-TODAY()&lt;=G242,"Внимание","В норме"))</f>
        <v>СРОЧНО</v>
      </c>
    </row>
    <row r="243" customFormat="false" ht="15" hidden="true" customHeight="false" outlineLevel="0" collapsed="false">
      <c r="A243" s="1" t="n">
        <f aca="false">A242+1</f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 t="n">
        <v>60</v>
      </c>
      <c r="G243" s="1" t="n">
        <v>3</v>
      </c>
      <c r="H243" s="2" t="n">
        <v>45782</v>
      </c>
      <c r="I243" s="2" t="n">
        <f aca="false">H243+F243</f>
        <v>45842</v>
      </c>
      <c r="J243" s="15" t="str">
        <f aca="true">IF(I243&lt;=TODAY(),"СРОЧНО",IF(I243-TODAY()&lt;=G243,"Внимание","В норме"))</f>
        <v>СРОЧНО</v>
      </c>
    </row>
    <row r="244" customFormat="false" ht="15" hidden="true" customHeight="false" outlineLevel="0" collapsed="false">
      <c r="A244" s="1" t="n">
        <f aca="false">A243+1</f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 t="n">
        <v>60</v>
      </c>
      <c r="G244" s="1" t="n">
        <v>3</v>
      </c>
      <c r="H244" s="2" t="n">
        <v>45782</v>
      </c>
      <c r="I244" s="2" t="n">
        <f aca="false">H244+F244</f>
        <v>45842</v>
      </c>
      <c r="J244" s="15" t="str">
        <f aca="true">IF(I244&lt;=TODAY(),"СРОЧНО",IF(I244-TODAY()&lt;=G244,"Внимание","В норме"))</f>
        <v>СРОЧНО</v>
      </c>
    </row>
    <row r="245" customFormat="false" ht="15" hidden="true" customHeight="false" outlineLevel="0" collapsed="false">
      <c r="A245" s="1" t="n">
        <f aca="false">A244+1</f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 t="n">
        <v>60</v>
      </c>
      <c r="G245" s="1" t="n">
        <v>3</v>
      </c>
      <c r="H245" s="2" t="n">
        <v>45782</v>
      </c>
      <c r="I245" s="2" t="n">
        <f aca="false">H245+F245</f>
        <v>45842</v>
      </c>
      <c r="J245" s="15" t="str">
        <f aca="true">IF(I245&lt;=TODAY(),"СРОЧНО",IF(I245-TODAY()&lt;=G245,"Внимание","В норме"))</f>
        <v>СРОЧНО</v>
      </c>
    </row>
    <row r="246" customFormat="false" ht="15" hidden="true" customHeight="false" outlineLevel="0" collapsed="false">
      <c r="A246" s="1" t="n">
        <f aca="false">A245+1</f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 t="n">
        <v>60</v>
      </c>
      <c r="G246" s="1" t="n">
        <v>3</v>
      </c>
      <c r="H246" s="2" t="n">
        <v>45782</v>
      </c>
      <c r="I246" s="2" t="n">
        <f aca="false">H246+F246</f>
        <v>45842</v>
      </c>
      <c r="J246" s="15" t="str">
        <f aca="true">IF(I246&lt;=TODAY(),"СРОЧНО",IF(I246-TODAY()&lt;=G246,"Внимание","В норме"))</f>
        <v>СРОЧНО</v>
      </c>
    </row>
    <row r="247" customFormat="false" ht="15" hidden="true" customHeight="false" outlineLevel="0" collapsed="false">
      <c r="A247" s="1" t="n">
        <f aca="false">A246+1</f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 t="n">
        <v>60</v>
      </c>
      <c r="G247" s="1" t="n">
        <v>3</v>
      </c>
      <c r="H247" s="2" t="n">
        <v>45782</v>
      </c>
      <c r="I247" s="2" t="n">
        <f aca="false">H247+F247</f>
        <v>45842</v>
      </c>
      <c r="J247" s="15" t="str">
        <f aca="true">IF(I247&lt;=TODAY(),"СРОЧНО",IF(I247-TODAY()&lt;=G247,"Внимание","В норме"))</f>
        <v>СРОЧНО</v>
      </c>
    </row>
    <row r="248" customFormat="false" ht="15" hidden="true" customHeight="false" outlineLevel="0" collapsed="false">
      <c r="A248" s="1" t="n">
        <f aca="false">A247+1</f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 t="n">
        <v>60</v>
      </c>
      <c r="G248" s="1" t="n">
        <v>3</v>
      </c>
      <c r="H248" s="2" t="n">
        <v>45782</v>
      </c>
      <c r="I248" s="2" t="n">
        <f aca="false">H248+F248</f>
        <v>45842</v>
      </c>
      <c r="J248" s="15" t="str">
        <f aca="true">IF(I248&lt;=TODAY(),"СРОЧНО",IF(I248-TODAY()&lt;=G248,"Внимание","В норме"))</f>
        <v>СРОЧНО</v>
      </c>
    </row>
    <row r="249" customFormat="false" ht="15" hidden="true" customHeight="false" outlineLevel="0" collapsed="false">
      <c r="A249" s="1" t="n">
        <f aca="false">A248+1</f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 t="n">
        <v>60</v>
      </c>
      <c r="G249" s="1" t="n">
        <v>3</v>
      </c>
      <c r="H249" s="2" t="n">
        <v>45782</v>
      </c>
      <c r="I249" s="2" t="n">
        <f aca="false">H249+F249</f>
        <v>45842</v>
      </c>
      <c r="J249" s="15" t="str">
        <f aca="true">IF(I249&lt;=TODAY(),"СРОЧНО",IF(I249-TODAY()&lt;=G249,"Внимание","В норме"))</f>
        <v>СРОЧНО</v>
      </c>
    </row>
    <row r="250" customFormat="false" ht="15" hidden="true" customHeight="false" outlineLevel="0" collapsed="false">
      <c r="A250" s="1" t="n">
        <f aca="false">A249+1</f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 t="n">
        <v>60</v>
      </c>
      <c r="G250" s="1" t="n">
        <v>3</v>
      </c>
      <c r="H250" s="2" t="n">
        <v>45782</v>
      </c>
      <c r="I250" s="2" t="n">
        <f aca="false">H250+F250</f>
        <v>45842</v>
      </c>
      <c r="J250" s="15" t="str">
        <f aca="true">IF(I250&lt;=TODAY(),"СРОЧНО",IF(I250-TODAY()&lt;=G250,"Внимание","В норме"))</f>
        <v>СРОЧНО</v>
      </c>
    </row>
    <row r="251" customFormat="false" ht="15" hidden="true" customHeight="false" outlineLevel="0" collapsed="false">
      <c r="A251" s="1" t="n">
        <f aca="false">A250+1</f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 t="n">
        <v>60</v>
      </c>
      <c r="G251" s="1" t="n">
        <v>3</v>
      </c>
      <c r="H251" s="2" t="n">
        <v>45782</v>
      </c>
      <c r="I251" s="2" t="n">
        <f aca="false">H251+F251</f>
        <v>45842</v>
      </c>
      <c r="J251" s="15" t="str">
        <f aca="true">IF(I251&lt;=TODAY(),"СРОЧНО",IF(I251-TODAY()&lt;=G251,"Внимание","В норме"))</f>
        <v>СРОЧНО</v>
      </c>
    </row>
    <row r="252" customFormat="false" ht="15" hidden="true" customHeight="false" outlineLevel="0" collapsed="false">
      <c r="A252" s="1" t="n">
        <f aca="false">A251+1</f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 t="n">
        <v>60</v>
      </c>
      <c r="G252" s="1" t="n">
        <v>3</v>
      </c>
      <c r="H252" s="2" t="n">
        <v>45782</v>
      </c>
      <c r="I252" s="2" t="n">
        <f aca="false">H252+F252</f>
        <v>45842</v>
      </c>
      <c r="J252" s="15" t="str">
        <f aca="true">IF(I252&lt;=TODAY(),"СРОЧНО",IF(I252-TODAY()&lt;=G252,"Внимание","В норме"))</f>
        <v>СРОЧНО</v>
      </c>
    </row>
    <row r="253" customFormat="false" ht="15" hidden="true" customHeight="false" outlineLevel="0" collapsed="false">
      <c r="A253" s="1" t="n">
        <f aca="false">A252+1</f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 t="n">
        <v>60</v>
      </c>
      <c r="G253" s="1" t="n">
        <v>3</v>
      </c>
      <c r="H253" s="2" t="n">
        <v>45782</v>
      </c>
      <c r="I253" s="2" t="n">
        <f aca="false">H253+F253</f>
        <v>45842</v>
      </c>
      <c r="J253" s="15" t="str">
        <f aca="true">IF(I253&lt;=TODAY(),"СРОЧНО",IF(I253-TODAY()&lt;=G253,"Внимание","В норме"))</f>
        <v>СРОЧНО</v>
      </c>
    </row>
    <row r="254" customFormat="false" ht="15" hidden="true" customHeight="false" outlineLevel="0" collapsed="false">
      <c r="A254" s="1" t="n">
        <f aca="false">A253+1</f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 t="n">
        <v>60</v>
      </c>
      <c r="G254" s="1" t="n">
        <v>3</v>
      </c>
      <c r="H254" s="2" t="n">
        <v>45782</v>
      </c>
      <c r="I254" s="2" t="n">
        <f aca="false">H254+F254</f>
        <v>45842</v>
      </c>
      <c r="J254" s="15" t="str">
        <f aca="true">IF(I254&lt;=TODAY(),"СРОЧНО",IF(I254-TODAY()&lt;=G254,"Внимание","В норме"))</f>
        <v>СРОЧНО</v>
      </c>
    </row>
    <row r="255" customFormat="false" ht="15" hidden="true" customHeight="false" outlineLevel="0" collapsed="false">
      <c r="A255" s="1" t="n">
        <f aca="false">A254+1</f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n">
        <v>60</v>
      </c>
      <c r="G255" s="1" t="n">
        <v>3</v>
      </c>
      <c r="H255" s="2" t="n">
        <v>45782</v>
      </c>
      <c r="I255" s="2" t="n">
        <f aca="false">H255+F255</f>
        <v>45842</v>
      </c>
      <c r="J255" s="15" t="str">
        <f aca="true">IF(I255&lt;=TODAY(),"СРОЧНО",IF(I255-TODAY()&lt;=G255,"Внимание","В норме"))</f>
        <v>СРОЧНО</v>
      </c>
    </row>
    <row r="256" customFormat="false" ht="15" hidden="true" customHeight="false" outlineLevel="0" collapsed="false">
      <c r="A256" s="1" t="n">
        <f aca="false">A255+1</f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 t="n">
        <v>60</v>
      </c>
      <c r="G256" s="1" t="n">
        <v>3</v>
      </c>
      <c r="H256" s="2" t="n">
        <v>45782</v>
      </c>
      <c r="I256" s="2" t="n">
        <f aca="false">H256+F256</f>
        <v>45842</v>
      </c>
      <c r="J256" s="15" t="str">
        <f aca="true">IF(I256&lt;=TODAY(),"СРОЧНО",IF(I256-TODAY()&lt;=G256,"Внимание","В норме"))</f>
        <v>СРОЧНО</v>
      </c>
    </row>
    <row r="257" customFormat="false" ht="15" hidden="true" customHeight="false" outlineLevel="0" collapsed="false">
      <c r="J257" s="15"/>
    </row>
    <row r="258" customFormat="false" ht="15" hidden="true" customHeight="false" outlineLevel="0" collapsed="false">
      <c r="J258" s="15"/>
    </row>
    <row r="259" customFormat="false" ht="15" hidden="true" customHeight="true" outlineLevel="0" collapsed="false">
      <c r="J259" s="15"/>
    </row>
    <row r="260" customFormat="false" ht="15" hidden="true" customHeight="true" outlineLevel="0" collapsed="false">
      <c r="J260" s="15"/>
    </row>
    <row r="261" customFormat="false" ht="15" hidden="true" customHeight="true" outlineLevel="0" collapsed="false">
      <c r="J261" s="15"/>
    </row>
    <row r="262" customFormat="false" ht="15" hidden="true" customHeight="true" outlineLevel="0" collapsed="false">
      <c r="J262" s="15"/>
    </row>
    <row r="263" customFormat="false" ht="15" hidden="true" customHeight="true" outlineLevel="0" collapsed="false">
      <c r="J263" s="15"/>
    </row>
    <row r="264" customFormat="false" ht="15" hidden="true" customHeight="true" outlineLevel="0" collapsed="false">
      <c r="J264" s="15"/>
    </row>
    <row r="265" customFormat="false" ht="15" hidden="true" customHeight="true" outlineLevel="0" collapsed="false">
      <c r="J265" s="15"/>
    </row>
    <row r="266" customFormat="false" ht="15" hidden="true" customHeight="true" outlineLevel="0" collapsed="false">
      <c r="J266" s="15"/>
    </row>
    <row r="267" customFormat="false" ht="15" hidden="true" customHeight="true" outlineLevel="0" collapsed="false">
      <c r="J267" s="15"/>
    </row>
    <row r="268" customFormat="false" ht="15" hidden="true" customHeight="true" outlineLevel="0" collapsed="false">
      <c r="J268" s="15"/>
    </row>
    <row r="269" customFormat="false" ht="15" hidden="true" customHeight="true" outlineLevel="0" collapsed="false">
      <c r="J269" s="15"/>
    </row>
    <row r="270" customFormat="false" ht="15" hidden="true" customHeight="true" outlineLevel="0" collapsed="false">
      <c r="J270" s="15"/>
    </row>
    <row r="271" customFormat="false" ht="15" hidden="true" customHeight="true" outlineLevel="0" collapsed="false">
      <c r="J271" s="15"/>
    </row>
    <row r="272" customFormat="false" ht="15" hidden="true" customHeight="true" outlineLevel="0" collapsed="false">
      <c r="J272" s="15"/>
    </row>
  </sheetData>
  <autoFilter ref="A4:K272">
    <filterColumn colId="1">
      <filters>
        <filter val="ЗИФ-2"/>
      </filters>
    </filterColumn>
    <filterColumn colId="9">
      <filters>
        <filter val="СРОЧНО"/>
      </filters>
    </filterColumn>
  </autoFilter>
  <conditionalFormatting sqref="J259:J272 J6:J256">
    <cfRule type="cellIs" priority="2" operator="equal" aboveAverage="0" equalAverage="0" bottom="0" percent="0" rank="0" text="" dxfId="10">
      <formula>"СРОЧНО"</formula>
    </cfRule>
    <cfRule type="cellIs" priority="3" operator="equal" aboveAverage="0" equalAverage="0" bottom="0" percent="0" rank="0" text="" dxfId="11">
      <formula>"Внимание"</formula>
    </cfRule>
    <cfRule type="cellIs" priority="4" operator="equal" aboveAverage="0" equalAverage="0" bottom="0" percent="0" rank="0" text="" dxfId="12">
      <formula>"В норме"</formula>
    </cfRule>
  </conditionalFormatting>
  <conditionalFormatting sqref="J5">
    <cfRule type="cellIs" priority="5" operator="equal" aboveAverage="0" equalAverage="0" bottom="0" percent="0" rank="0" text="" dxfId="13">
      <formula>"СРОЧНО"</formula>
    </cfRule>
  </conditionalFormatting>
  <conditionalFormatting sqref="J5">
    <cfRule type="cellIs" priority="6" operator="equal" aboveAverage="0" equalAverage="0" bottom="0" percent="0" rank="0" text="" dxfId="14">
      <formula>"Внимание"</formula>
    </cfRule>
  </conditionalFormatting>
  <conditionalFormatting sqref="J5">
    <cfRule type="cellIs" priority="7" operator="equal" aboveAverage="0" equalAverage="0" bottom="0" percent="0" rank="0" text="" dxfId="15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customHeight="true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418</v>
      </c>
    </row>
    <row r="3" customFormat="false" ht="15" hidden="false" customHeight="false" outlineLevel="0" collapsed="false">
      <c r="B3" s="20" t="s">
        <v>419</v>
      </c>
    </row>
    <row r="4" customFormat="false" ht="15" hidden="false" customHeight="false" outlineLevel="0" collapsed="false">
      <c r="B4" s="20" t="s">
        <v>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2025-08-17T18:38:53Z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