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<sst xmlns="http://schemas.openxmlformats.org/spreadsheetml/2006/main" count="1219" uniqueCount="421">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</sst>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</numFmts>
  <fonts count="1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9" activePane="bottomLeft" state="frozen"/>
      <selection pane="topLeft" activeCell="A1" activeCellId="0" sqref="A1"/>
      <selection pane="bottomLeft" activeCell="E15" activeCellId="1" sqref="98:98 E15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5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79" activePane="bottomLeft" state="frozen"/>
      <selection pane="topLeft" activeCell="A1" activeCellId="0" sqref="A1"/>
      <selection pane="bottomLeft" activeCell="A98" activeCellId="0" sqref="98:98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71"/>
    <col collapsed="false" customWidth="true" hidden="false" outlineLevel="0" max="4" min="4" style="1" width="32.86"/>
    <col collapsed="false" customWidth="true" hidden="false" outlineLevel="0" max="5" min="5" style="1" width="31.42"/>
    <col collapsed="false" customWidth="true" hidden="false" outlineLevel="0" max="6" min="6" style="1" width="21.85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86</v>
      </c>
      <c r="E2" s="8" t="n">
        <f aca="false">COUNTIF(J:J,"Внимание")</f>
        <v>0</v>
      </c>
      <c r="F2" s="9" t="n">
        <f aca="false">COUNTIF(J:J,"В норме")</f>
        <v>166</v>
      </c>
      <c r="G2" s="15" t="n">
        <f aca="false">D2+E2</f>
        <v>86</v>
      </c>
      <c r="H2" s="18" t="str">
        <f aca="false">IF(C2&gt;0,ROUND(G2/ C2 * 100,1)&amp;"%","0%")</f>
        <v>34,1%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45843</v>
      </c>
      <c r="I14" s="2" t="n">
        <f aca="false">H14+F14</f>
        <v>45874</v>
      </c>
      <c r="J14" s="15" t="str">
        <f aca="true">IF(I14&lt;=TODAY(),"СРОЧНО",IF(I14-TODAY()&lt;=G14,"Внимание","В норме"))</f>
        <v>СРОЧНО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45782</v>
      </c>
      <c r="I59" s="2" t="n">
        <f aca="false">H59+F59</f>
        <v>45842</v>
      </c>
      <c r="J59" s="15" t="str">
        <f aca="true">IF(I59&lt;=TODAY(),"СРОЧНО",IF(I59-TODAY()&lt;=G59,"Внимание","В норме"))</f>
        <v>СРОЧНО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14" t="n">
        <v>45884</v>
      </c>
      <c r="I96" s="2" t="n">
        <f aca="false">H96+F96</f>
        <v>45944</v>
      </c>
      <c r="J96" s="15" t="str">
        <f aca="true">IF(I96&lt;=TODAY(),"СРОЧНО",IF(I96-TODAY()&lt;=G96,"Внимание","В норме"))</f>
        <v>В норме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14" t="n">
        <v>45884</v>
      </c>
      <c r="I97" s="2" t="n">
        <f aca="false">H97+F97</f>
        <v>45944</v>
      </c>
      <c r="J97" s="15" t="str">
        <f aca="true">IF(I97&lt;=TODAY(),"СРОЧНО",IF(I97-TODAY()&lt;=G97,"Внимание","В норме"))</f>
        <v>В норме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45886</v>
      </c>
      <c r="I98" s="2" t="n">
        <f aca="false">H98+F98</f>
        <v>45946</v>
      </c>
      <c r="J98" s="15" t="str">
        <f aca="true">IF(I98&lt;=TODAY(),"СРОЧНО",IF(I98-TODAY()&lt;=G98,"Внимание","В норме"))</f>
        <v>В норме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14" t="n">
        <v>45884</v>
      </c>
      <c r="I99" s="2" t="n">
        <f aca="false">H99+F99</f>
        <v>45944</v>
      </c>
      <c r="J99" s="15" t="str">
        <f aca="true">IF(I99&lt;=TODAY(),"СРОЧНО",IF(I99-TODAY()&lt;=G99,"Внимание","В норме"))</f>
        <v>В норме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14" t="n">
        <v>45884</v>
      </c>
      <c r="I100" s="2" t="n">
        <f aca="false">H100+F100</f>
        <v>45944</v>
      </c>
      <c r="J100" s="15" t="str">
        <f aca="true">IF(I100&lt;=TODAY(),"СРОЧНО",IF(I100-TODAY()&lt;=G100,"Внимание","В норме"))</f>
        <v>В норме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14" t="n">
        <v>45884</v>
      </c>
      <c r="I101" s="2" t="n">
        <f aca="false">H101+F101</f>
        <v>45944</v>
      </c>
      <c r="J101" s="15" t="str">
        <f aca="true">IF(I101&lt;=TODAY(),"СРОЧНО",IF(I101-TODAY()&lt;=G101,"Внимание","В норме"))</f>
        <v>В норме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14" t="n">
        <v>45884</v>
      </c>
      <c r="I102" s="2" t="n">
        <f aca="false">H102+F102</f>
        <v>45944</v>
      </c>
      <c r="J102" s="15" t="str">
        <f aca="true">IF(I102&lt;=TODAY(),"СРОЧНО",IF(I102-TODAY()&lt;=G102,"Внимание","В норме"))</f>
        <v>В норме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45885</v>
      </c>
      <c r="I103" s="2" t="n">
        <f aca="false">H103+F103</f>
        <v>45945</v>
      </c>
      <c r="J103" s="15" t="str">
        <f aca="true">IF(I103&lt;=TODAY(),"СРОЧНО",IF(I103-TODAY()&lt;=G103,"Внимание","В норме"))</f>
        <v>В норме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45885</v>
      </c>
      <c r="I104" s="2" t="n">
        <f aca="false">H104+F104</f>
        <v>45945</v>
      </c>
      <c r="J104" s="15" t="str">
        <f aca="true">IF(I104&lt;=TODAY(),"СРОЧНО",IF(I104-TODAY()&lt;=G104,"Внимание","В норме"))</f>
        <v>В норме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14" t="n">
        <v>45884</v>
      </c>
      <c r="I105" s="2" t="n">
        <f aca="false">H105+F105</f>
        <v>45944</v>
      </c>
      <c r="J105" s="15" t="str">
        <f aca="true">IF(I105&lt;=TODAY(),"СРОЧНО",IF(I105-TODAY()&lt;=G105,"Внимание","В норме"))</f>
        <v>В норме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45885</v>
      </c>
      <c r="I106" s="2" t="n">
        <f aca="false">H106+F106</f>
        <v>45892</v>
      </c>
      <c r="J106" s="15" t="str">
        <f aca="true">IF(I106&lt;=TODAY(),"СРОЧНО",IF(I106-TODAY()&lt;=G106,"Внимание","В норме"))</f>
        <v>В норме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45885</v>
      </c>
      <c r="I107" s="2" t="n">
        <f aca="false">H107+F107</f>
        <v>45892</v>
      </c>
      <c r="J107" s="15" t="str">
        <f aca="true">IF(I107&lt;=TODAY(),"СРОЧНО",IF(I107-TODAY()&lt;=G107,"Внимание","В норме"))</f>
        <v>В норме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5" t="str">
        <f aca="true">IF(I108&lt;=TODAY(),"СРОЧНО",IF(I108-TODAY()&lt;=G108,"Внимание","В норме"))</f>
        <v>В норме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5" t="str">
        <f aca="true">IF(I109&lt;=TODAY(),"СРОЧНО",IF(I109-TODAY()&lt;=G109,"Внимание","В норме"))</f>
        <v>В норме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5" t="str">
        <f aca="true">IF(I110&lt;=TODAY(),"СРОЧНО",IF(I110-TODAY()&lt;=G110,"Внимание","В норме"))</f>
        <v>В норме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5" t="str">
        <f aca="true">IF(I111&lt;=TODAY(),"СРОЧНО",IF(I111-TODAY()&lt;=G111,"Внимание","В норме"))</f>
        <v>В норме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5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45843</v>
      </c>
      <c r="I113" s="2" t="n">
        <f aca="false">H113+F113</f>
        <v>45874</v>
      </c>
      <c r="J113" s="15" t="str">
        <f aca="true">IF(I113&lt;=TODAY(),"СРОЧНО",IF(I113-TODAY()&lt;=G113,"Внимание","В норме"))</f>
        <v>СРОЧНО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5" t="str">
        <f aca="true">IF(I114&lt;=TODAY(),"СРОЧНО",IF(I114-TODAY()&lt;=G114,"Внимание","В норме"))</f>
        <v>В норме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5" t="str">
        <f aca="true">IF(I115&lt;=TODAY(),"СРОЧНО",IF(I115-TODAY()&lt;=G115,"Внимание","В норме"))</f>
        <v>В норме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5" t="str">
        <f aca="true">IF(I116&lt;=TODAY(),"СРОЧНО",IF(I116-TODAY()&lt;=G116,"Внимание","В норме"))</f>
        <v>В норме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5" t="str">
        <f aca="true">IF(I117&lt;=TODAY(),"СРОЧНО",IF(I117-TODAY()&lt;=G117,"Внимание","В норме"))</f>
        <v>В норме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5" t="str">
        <f aca="true">IF(I118&lt;=TODAY(),"СРОЧНО",IF(I118-TODAY()&lt;=G118,"Внимание","В норме"))</f>
        <v>В норме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5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45843</v>
      </c>
      <c r="I120" s="2" t="n">
        <f aca="false">H120+F120</f>
        <v>45874</v>
      </c>
      <c r="J120" s="15" t="str">
        <f aca="true">IF(I120&lt;=TODAY(),"СРОЧНО",IF(I120-TODAY()&lt;=G120,"Внимание","В норме"))</f>
        <v>СРОЧНО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5" t="str">
        <f aca="true">IF(I121&lt;=TODAY(),"СРОЧНО",IF(I121-TODAY()&lt;=G121,"Внимание","В норме"))</f>
        <v>В норме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5" t="str">
        <f aca="true">IF(I122&lt;=TODAY(),"СРОЧНО",IF(I122-TODAY()&lt;=G122,"Внимание","В норме"))</f>
        <v>В норме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5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45843</v>
      </c>
      <c r="I124" s="2" t="n">
        <f aca="false">H124+F124</f>
        <v>45874</v>
      </c>
      <c r="J124" s="15" t="str">
        <f aca="true">IF(I124&lt;=TODAY(),"СРОЧНО",IF(I124-TODAY()&lt;=G124,"Внимание","В норме"))</f>
        <v>СРОЧНО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2" t="n">
        <v>45843</v>
      </c>
      <c r="I125" s="2" t="n">
        <f aca="false">H125+F125</f>
        <v>45874</v>
      </c>
      <c r="J125" s="15" t="str">
        <f aca="true">IF(I125&lt;=TODAY(),"СРОЧНО",IF(I125-TODAY()&lt;=G125,"Внимание","В норме"))</f>
        <v>СРОЧНО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2" t="n">
        <v>45843</v>
      </c>
      <c r="I126" s="2" t="n">
        <f aca="false">H126+F126</f>
        <v>45874</v>
      </c>
      <c r="J126" s="15" t="str">
        <f aca="true">IF(I126&lt;=TODAY(),"СРОЧНО",IF(I126-TODAY()&lt;=G126,"Внимание","В норме"))</f>
        <v>СРОЧНО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2" t="n">
        <v>45843</v>
      </c>
      <c r="I127" s="2" t="n">
        <f aca="false">H127+F127</f>
        <v>45874</v>
      </c>
      <c r="J127" s="15" t="str">
        <f aca="true">IF(I127&lt;=TODAY(),"СРОЧНО",IF(I127-TODAY()&lt;=G127,"Внимание","В норме"))</f>
        <v>СРОЧНО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2" t="n">
        <v>45843</v>
      </c>
      <c r="I128" s="2" t="n">
        <f aca="false">H128+F128</f>
        <v>45874</v>
      </c>
      <c r="J128" s="15" t="str">
        <f aca="true">IF(I128&lt;=TODAY(),"СРОЧНО",IF(I128-TODAY()&lt;=G128,"Внимание","В норме"))</f>
        <v>СРОЧНО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45843</v>
      </c>
      <c r="I129" s="2" t="n">
        <f aca="false">H129+F129</f>
        <v>45874</v>
      </c>
      <c r="J129" s="15" t="str">
        <f aca="true">IF(I129&lt;=TODAY(),"СРОЧНО",IF(I129-TODAY()&lt;=G129,"Внимание","В норме"))</f>
        <v>СРОЧНО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45843</v>
      </c>
      <c r="I130" s="2" t="n">
        <f aca="false">H130+F130</f>
        <v>45874</v>
      </c>
      <c r="J130" s="15" t="str">
        <f aca="true">IF(I130&lt;=TODAY(),"СРОЧНО",IF(I130-TODAY()&lt;=G130,"Внимание","В норме"))</f>
        <v>СРОЧНО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45843</v>
      </c>
      <c r="I131" s="2" t="n">
        <f aca="false">H131+F131</f>
        <v>45874</v>
      </c>
      <c r="J131" s="15" t="str">
        <f aca="true">IF(I131&lt;=TODAY(),"СРОЧНО",IF(I131-TODAY()&lt;=G131,"Внимание","В норме"))</f>
        <v>СРОЧНО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45782</v>
      </c>
      <c r="I135" s="2" t="n">
        <f aca="false">H135+F135</f>
        <v>45872</v>
      </c>
      <c r="J135" s="15" t="str">
        <f aca="true">IF(I135&lt;=TODAY(),"СРОЧНО",IF(I135-TODAY()&lt;=G135,"Внимание","В норме"))</f>
        <v>СРОЧНО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5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45843</v>
      </c>
      <c r="I137" s="2" t="n">
        <f aca="false">H137+F137</f>
        <v>45874</v>
      </c>
      <c r="J137" s="15" t="str">
        <f aca="true">IF(I137&lt;=TODAY(),"СРОЧНО",IF(I137-TODAY()&lt;=G137,"Внимание","В норме"))</f>
        <v>СРОЧНО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45843</v>
      </c>
      <c r="I138" s="2" t="n">
        <f aca="false">H138+F138</f>
        <v>45874</v>
      </c>
      <c r="J138" s="15" t="str">
        <f aca="true">IF(I138&lt;=TODAY(),"СРОЧНО",IF(I138-TODAY()&lt;=G138,"Внимание","В норме"))</f>
        <v>СРОЧНО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5" t="str">
        <f aca="true">IF(I139&lt;=TODAY(),"СРОЧНО",IF(I139-TODAY()&lt;=G139,"Внимание","В норме"))</f>
        <v>В норме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14" t="n">
        <v>45879</v>
      </c>
      <c r="I140" s="2" t="n">
        <f aca="false">H140+F140</f>
        <v>45910</v>
      </c>
      <c r="J140" s="15" t="str">
        <f aca="true">IF(I140&lt;=TODAY(),"СРОЧНО",IF(I140-TODAY()&lt;=G140,"Внимание","В норме"))</f>
        <v>В норме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5" t="str">
        <f aca="true">IF(I141&lt;=TODAY(),"СРОЧНО",IF(I141-TODAY()&lt;=G141,"Внимание","В норме"))</f>
        <v>В норме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5" t="str">
        <f aca="true">IF(I142&lt;=TODAY(),"СРОЧНО",IF(I142-TODAY()&lt;=G142,"Внимание","В норме"))</f>
        <v>В норме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5" t="str">
        <f aca="true">IF(I143&lt;=TODAY(),"СРОЧНО",IF(I143-TODAY()&lt;=G143,"Внимание","В норме"))</f>
        <v>В норме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5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45843</v>
      </c>
      <c r="I145" s="2" t="n">
        <f aca="false">H145+F145</f>
        <v>45874</v>
      </c>
      <c r="J145" s="15" t="str">
        <f aca="true">IF(I145&lt;=TODAY(),"СРОЧНО",IF(I145-TODAY()&lt;=G145,"Внимание","В норме"))</f>
        <v>СРОЧНО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5" t="str">
        <f aca="true">IF(I146&lt;=TODAY(),"СРОЧНО",IF(I146-TODAY()&lt;=G146,"Внимание","В норме"))</f>
        <v>В норме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2" t="n">
        <v>45843</v>
      </c>
      <c r="I148" s="2" t="n">
        <f aca="false">H148+F148</f>
        <v>45874</v>
      </c>
      <c r="J148" s="15" t="str">
        <f aca="true">IF(I148&lt;=TODAY(),"СРОЧНО",IF(I148-TODAY()&lt;=G148,"Внимание","В норме"))</f>
        <v>СРОЧНО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45843</v>
      </c>
      <c r="I149" s="2" t="n">
        <f aca="false">H149+F149</f>
        <v>45874</v>
      </c>
      <c r="J149" s="15" t="str">
        <f aca="true">IF(I149&lt;=TODAY(),"СРОЧНО",IF(I149-TODAY()&lt;=G149,"Внимание","В норме"))</f>
        <v>СРОЧНО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2" t="n">
        <v>45878</v>
      </c>
      <c r="I155" s="2" t="n">
        <f aca="false">H155+F155</f>
        <v>45909</v>
      </c>
      <c r="J155" s="15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45843</v>
      </c>
      <c r="I159" s="2" t="n">
        <f aca="false">H159+F159</f>
        <v>45874</v>
      </c>
      <c r="J159" s="15" t="str">
        <f aca="true">IF(I159&lt;=TODAY(),"СРОЧНО",IF(I159-TODAY()&lt;=G159,"Внимание","В норме"))</f>
        <v>СРОЧНО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45843</v>
      </c>
      <c r="I160" s="2" t="n">
        <f aca="false">H160+F160</f>
        <v>45874</v>
      </c>
      <c r="J160" s="15" t="str">
        <f aca="true">IF(I160&lt;=TODAY(),"СРОЧНО",IF(I160-TODAY()&lt;=G160,"Внимание","В норме"))</f>
        <v>СРОЧНО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45843</v>
      </c>
      <c r="I161" s="2" t="n">
        <f aca="false">H161+F161</f>
        <v>45874</v>
      </c>
      <c r="J161" s="15" t="str">
        <f aca="true">IF(I161&lt;=TODAY(),"СРОЧНО",IF(I161-TODAY()&lt;=G161,"Внимание","В норме"))</f>
        <v>СРОЧНО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45843</v>
      </c>
      <c r="I162" s="2" t="n">
        <f aca="false">H162+F162</f>
        <v>45874</v>
      </c>
      <c r="J162" s="15" t="str">
        <f aca="true">IF(I162&lt;=TODAY(),"СРОЧНО",IF(I162-TODAY()&lt;=G162,"Внимание","В норме"))</f>
        <v>СРОЧНО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45843</v>
      </c>
      <c r="I163" s="2" t="n">
        <f aca="false">H163+F163</f>
        <v>45874</v>
      </c>
      <c r="J163" s="15" t="str">
        <f aca="true">IF(I163&lt;=TODAY(),"СРОЧНО",IF(I163-TODAY()&lt;=G163,"Внимание","В норме"))</f>
        <v>СРОЧНО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45843</v>
      </c>
      <c r="I164" s="2" t="n">
        <f aca="false">H164+F164</f>
        <v>45874</v>
      </c>
      <c r="J164" s="15" t="str">
        <f aca="true">IF(I164&lt;=TODAY(),"СРОЧНО",IF(I164-TODAY()&lt;=G164,"Внимание","В норме"))</f>
        <v>СРОЧНО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45843</v>
      </c>
      <c r="I165" s="2" t="n">
        <f aca="false">H165+F165</f>
        <v>45874</v>
      </c>
      <c r="J165" s="15" t="str">
        <f aca="true">IF(I165&lt;=TODAY(),"СРОЧНО",IF(I165-TODAY()&lt;=G165,"Внимание","В норме"))</f>
        <v>СРОЧНО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45843</v>
      </c>
      <c r="I166" s="2" t="n">
        <f aca="false">H166+F166</f>
        <v>45874</v>
      </c>
      <c r="J166" s="15" t="str">
        <f aca="true">IF(I166&lt;=TODAY(),"СРОЧНО",IF(I166-TODAY()&lt;=G166,"Внимание","В норме"))</f>
        <v>СРОЧНО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45843</v>
      </c>
      <c r="I167" s="2" t="n">
        <f aca="false">H167+F167</f>
        <v>45874</v>
      </c>
      <c r="J167" s="15" t="str">
        <f aca="true">IF(I167&lt;=TODAY(),"СРОЧНО",IF(I167-TODAY()&lt;=G167,"Внимание","В норме"))</f>
        <v>СРОЧНО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45843</v>
      </c>
      <c r="I168" s="2" t="n">
        <f aca="false">H168+F168</f>
        <v>45874</v>
      </c>
      <c r="J168" s="15" t="str">
        <f aca="true">IF(I168&lt;=TODAY(),"СРОЧНО",IF(I168-TODAY()&lt;=G168,"Внимание","В норме"))</f>
        <v>СРОЧНО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45843</v>
      </c>
      <c r="I169" s="2" t="n">
        <f aca="false">H169+F169</f>
        <v>45874</v>
      </c>
      <c r="J169" s="15" t="str">
        <f aca="true">IF(I169&lt;=TODAY(),"СРОЧНО",IF(I169-TODAY()&lt;=G169,"Внимание","В норме"))</f>
        <v>СРОЧНО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45843</v>
      </c>
      <c r="I170" s="2" t="n">
        <f aca="false">H170+F170</f>
        <v>45874</v>
      </c>
      <c r="J170" s="15" t="str">
        <f aca="true">IF(I170&lt;=TODAY(),"СРОЧНО",IF(I170-TODAY()&lt;=G170,"Внимание","В норме"))</f>
        <v>СРОЧНО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45843</v>
      </c>
      <c r="I171" s="2" t="n">
        <f aca="false">H171+F171</f>
        <v>45874</v>
      </c>
      <c r="J171" s="15" t="str">
        <f aca="true">IF(I171&lt;=TODAY(),"СРОЧНО",IF(I171-TODAY()&lt;=G171,"Внимание","В норме"))</f>
        <v>СРОЧНО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45843</v>
      </c>
      <c r="I172" s="2" t="n">
        <f aca="false">H172+F172</f>
        <v>45874</v>
      </c>
      <c r="J172" s="15" t="str">
        <f aca="true">IF(I172&lt;=TODAY(),"СРОЧНО",IF(I172-TODAY()&lt;=G172,"Внимание","В норме"))</f>
        <v>СРОЧНО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45843</v>
      </c>
      <c r="I173" s="2" t="n">
        <f aca="false">H173+F173</f>
        <v>45874</v>
      </c>
      <c r="J173" s="15" t="str">
        <f aca="true">IF(I173&lt;=TODAY(),"СРОЧНО",IF(I173-TODAY()&lt;=G173,"Внимание","В норме"))</f>
        <v>СРОЧНО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45843</v>
      </c>
      <c r="I174" s="2" t="n">
        <f aca="false">H174+F174</f>
        <v>45874</v>
      </c>
      <c r="J174" s="15" t="str">
        <f aca="true">IF(I174&lt;=TODAY(),"СРОЧНО",IF(I174-TODAY()&lt;=G174,"Внимание","В норме"))</f>
        <v>СРОЧНО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45843</v>
      </c>
      <c r="I175" s="2" t="n">
        <f aca="false">H175+F175</f>
        <v>45874</v>
      </c>
      <c r="J175" s="15" t="str">
        <f aca="true">IF(I175&lt;=TODAY(),"СРОЧНО",IF(I175-TODAY()&lt;=G175,"Внимание","В норме"))</f>
        <v>СРОЧНО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45843</v>
      </c>
      <c r="I176" s="2" t="n">
        <f aca="false">H176+F176</f>
        <v>45874</v>
      </c>
      <c r="J176" s="15" t="str">
        <f aca="true">IF(I176&lt;=TODAY(),"СРОЧНО",IF(I176-TODAY()&lt;=G176,"Внимание","В норме"))</f>
        <v>СРОЧНО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2" t="n">
        <v>45782</v>
      </c>
      <c r="I188" s="2" t="n">
        <f aca="false">H188+F188</f>
        <v>45842</v>
      </c>
      <c r="J188" s="15" t="str">
        <f aca="true">IF(I188&lt;=TODAY(),"СРОЧНО",IF(I188-TODAY()&lt;=G188,"Внимание","В норме"))</f>
        <v>СРОЧНО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2" t="n">
        <v>45782</v>
      </c>
      <c r="I189" s="2" t="n">
        <f aca="false">H189+F189</f>
        <v>45842</v>
      </c>
      <c r="J189" s="15" t="str">
        <f aca="true">IF(I189&lt;=TODAY(),"СРОЧНО",IF(I189-TODAY()&lt;=G189,"Внимание","В норме"))</f>
        <v>СРОЧНО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4" t="n">
        <v>45843</v>
      </c>
      <c r="I207" s="2" t="n">
        <f aca="false">H207+F207</f>
        <v>45874</v>
      </c>
      <c r="J207" s="15" t="str">
        <f aca="true">IF(I207&lt;=TODAY(),"СРОЧНО",IF(I207-TODAY()&lt;=G207,"Внимание","В норме"))</f>
        <v>СРОЧНО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4" t="n">
        <v>45843</v>
      </c>
      <c r="I209" s="2" t="n">
        <f aca="false">H209+F209</f>
        <v>45874</v>
      </c>
      <c r="J209" s="15" t="str">
        <f aca="true">IF(I209&lt;=TODAY(),"СРОЧНО",IF(I209-TODAY()&lt;=G209,"Внимание","В норме"))</f>
        <v>СРОЧНО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4" t="n">
        <v>45843</v>
      </c>
      <c r="I211" s="2" t="n">
        <f aca="false">H211+F211</f>
        <v>45874</v>
      </c>
      <c r="J211" s="15" t="str">
        <f aca="true">IF(I211&lt;=TODAY(),"СРОЧНО",IF(I211-TODAY()&lt;=G211,"Внимание","В норме"))</f>
        <v>СРОЧНО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2" t="n">
        <v>45843</v>
      </c>
      <c r="I217" s="2" t="n">
        <f aca="false">H217+F217</f>
        <v>45874</v>
      </c>
      <c r="J217" s="15" t="str">
        <f aca="true">IF(I217&lt;=TODAY(),"СРОЧНО",IF(I217-TODAY()&lt;=G217,"Внимание","В норме"))</f>
        <v>СРОЧНО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2" t="n">
        <v>45843</v>
      </c>
      <c r="I218" s="2" t="n">
        <f aca="false">H218+F218</f>
        <v>45874</v>
      </c>
      <c r="J218" s="15" t="str">
        <f aca="true">IF(I218&lt;=TODAY(),"СРОЧНО",IF(I218-TODAY()&lt;=G218,"Внимание","В норме"))</f>
        <v>СРОЧНО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2" t="n">
        <v>45843</v>
      </c>
      <c r="I219" s="2" t="n">
        <f aca="false">H219+F219</f>
        <v>45874</v>
      </c>
      <c r="J219" s="15" t="str">
        <f aca="true">IF(I219&lt;=TODAY(),"СРОЧНО",IF(I219-TODAY()&lt;=G219,"Внимание","В норме"))</f>
        <v>СРОЧНО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2" t="n">
        <v>45843</v>
      </c>
      <c r="I220" s="2" t="n">
        <f aca="false">H220+F220</f>
        <v>45874</v>
      </c>
      <c r="J220" s="15" t="str">
        <f aca="true">IF(I220&lt;=TODAY(),"СРОЧНО",IF(I220-TODAY()&lt;=G220,"Внимание","В норме"))</f>
        <v>СРОЧНО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2" t="n">
        <v>45843</v>
      </c>
      <c r="I221" s="2" t="n">
        <f aca="false">H221+F221</f>
        <v>45874</v>
      </c>
      <c r="J221" s="15" t="str">
        <f aca="true">IF(I221&lt;=TODAY(),"СРОЧНО",IF(I221-TODAY()&lt;=G221,"Внимание","В норме"))</f>
        <v>СРОЧНО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2" t="n">
        <v>45843</v>
      </c>
      <c r="I222" s="2" t="n">
        <f aca="false">H222+F222</f>
        <v>45874</v>
      </c>
      <c r="J222" s="15" t="str">
        <f aca="true">IF(I222&lt;=TODAY(),"СРОЧНО",IF(I222-TODAY()&lt;=G222,"Внимание","В норме"))</f>
        <v>СРОЧНО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2" t="n">
        <v>45843</v>
      </c>
      <c r="I223" s="2" t="n">
        <f aca="false">H223+F223</f>
        <v>45874</v>
      </c>
      <c r="J223" s="15" t="str">
        <f aca="true">IF(I223&lt;=TODAY(),"СРОЧНО",IF(I223-TODAY()&lt;=G223,"Внимание","В норме"))</f>
        <v>СРОЧНО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5" t="str">
        <f aca="true">IF(I224&lt;=TODAY(),"СРОЧНО",IF(I224-TODAY()&lt;=G224,"Внимание","В норме"))</f>
        <v>В норме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5" t="str">
        <f aca="true">IF(I225&lt;=TODAY(),"СРОЧНО",IF(I225-TODAY()&lt;=G225,"Внимание","В норме"))</f>
        <v>В норме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5" t="str">
        <f aca="true">IF(I226&lt;=TODAY(),"СРОЧНО",IF(I226-TODAY()&lt;=G226,"Внимание","В норме"))</f>
        <v>В норме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31</v>
      </c>
      <c r="G227" s="1" t="n">
        <v>3</v>
      </c>
      <c r="H227" s="2" t="n">
        <v>45843</v>
      </c>
      <c r="I227" s="2" t="n">
        <f aca="false">H227+F227</f>
        <v>45874</v>
      </c>
      <c r="J227" s="15" t="str">
        <f aca="true">IF(I227&lt;=TODAY(),"СРОЧНО",IF(I227-TODAY()&lt;=G227,"Внимание","В норме"))</f>
        <v>СРОЧНО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31</v>
      </c>
      <c r="G228" s="1" t="n">
        <v>3</v>
      </c>
      <c r="H228" s="2" t="n">
        <v>45843</v>
      </c>
      <c r="I228" s="2" t="n">
        <f aca="false">H228+F228</f>
        <v>45874</v>
      </c>
      <c r="J228" s="15" t="str">
        <f aca="true">IF(I228&lt;=TODAY(),"СРОЧНО",IF(I228-TODAY()&lt;=G228,"Внимание","В норме"))</f>
        <v>СРОЧНО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31</v>
      </c>
      <c r="G229" s="1" t="n">
        <v>3</v>
      </c>
      <c r="H229" s="2" t="n">
        <v>45843</v>
      </c>
      <c r="I229" s="2" t="n">
        <f aca="false">H229+F229</f>
        <v>45874</v>
      </c>
      <c r="J229" s="15" t="str">
        <f aca="true">IF(I229&lt;=TODAY(),"СРОЧНО",IF(I229-TODAY()&lt;=G229,"Внимание","В норме"))</f>
        <v>СРОЧНО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31</v>
      </c>
      <c r="G230" s="1" t="n">
        <v>3</v>
      </c>
      <c r="H230" s="2" t="n">
        <v>45843</v>
      </c>
      <c r="I230" s="2" t="n">
        <f aca="false">H230+F230</f>
        <v>45874</v>
      </c>
      <c r="J230" s="15" t="str">
        <f aca="true">IF(I230&lt;=TODAY(),"СРОЧНО",IF(I230-TODAY()&lt;=G230,"Внимание","В норме"))</f>
        <v>СРОЧНО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31</v>
      </c>
      <c r="G231" s="1" t="n">
        <v>3</v>
      </c>
      <c r="H231" s="2" t="n">
        <v>45843</v>
      </c>
      <c r="I231" s="2" t="n">
        <f aca="false">H231+F231</f>
        <v>45874</v>
      </c>
      <c r="J231" s="15" t="str">
        <f aca="true">IF(I231&lt;=TODAY(),"СРОЧНО",IF(I231-TODAY()&lt;=G231,"Внимание","В норме"))</f>
        <v>СРОЧНО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31</v>
      </c>
      <c r="G232" s="1" t="n">
        <v>3</v>
      </c>
      <c r="H232" s="2" t="n">
        <v>45843</v>
      </c>
      <c r="I232" s="2" t="n">
        <f aca="false">H232+F232</f>
        <v>45874</v>
      </c>
      <c r="J232" s="15" t="str">
        <f aca="true">IF(I232&lt;=TODAY(),"СРОЧНО",IF(I232-TODAY()&lt;=G232,"Внимание","В норме"))</f>
        <v>СРОЧНО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31</v>
      </c>
      <c r="G233" s="1" t="n">
        <v>3</v>
      </c>
      <c r="H233" s="2" t="n">
        <v>45843</v>
      </c>
      <c r="I233" s="2" t="n">
        <f aca="false">H233+F233</f>
        <v>45874</v>
      </c>
      <c r="J233" s="15" t="str">
        <f aca="true">IF(I233&lt;=TODAY(),"СРОЧНО",IF(I233-TODAY()&lt;=G233,"Внимание","В норме"))</f>
        <v>СРОЧНО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31</v>
      </c>
      <c r="G234" s="1" t="n">
        <v>3</v>
      </c>
      <c r="H234" s="2" t="n">
        <v>45843</v>
      </c>
      <c r="I234" s="2" t="n">
        <f aca="false">H234+F234</f>
        <v>45874</v>
      </c>
      <c r="J234" s="15" t="str">
        <f aca="true">IF(I234&lt;=TODAY(),"СРОЧНО",IF(I234-TODAY()&lt;=G234,"Внимание","В норме"))</f>
        <v>СРОЧНО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31</v>
      </c>
      <c r="G235" s="1" t="n">
        <v>3</v>
      </c>
      <c r="H235" s="2" t="n">
        <v>45843</v>
      </c>
      <c r="I235" s="2" t="n">
        <f aca="false">H235+F235</f>
        <v>45874</v>
      </c>
      <c r="J235" s="15" t="str">
        <f aca="true">IF(I235&lt;=TODAY(),"СРОЧНО",IF(I235-TODAY()&lt;=G235,"Внимание","В норме"))</f>
        <v>СРОЧНО</v>
      </c>
    </row>
    <row r="236" customFormat="false" ht="15" hidden="fals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60</v>
      </c>
      <c r="G236" s="1" t="n">
        <v>3</v>
      </c>
      <c r="H236" s="2" t="n">
        <v>45782</v>
      </c>
      <c r="I236" s="2" t="n">
        <f aca="false">H236+F236</f>
        <v>45842</v>
      </c>
      <c r="J236" s="15" t="str">
        <f aca="true">IF(I236&lt;=TODAY(),"СРОЧНО",IF(I236-TODAY()&lt;=G236,"Внимание","В норме"))</f>
        <v>СРОЧНО</v>
      </c>
    </row>
    <row r="237" customFormat="false" ht="15" hidden="fals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60</v>
      </c>
      <c r="G237" s="1" t="n">
        <v>3</v>
      </c>
      <c r="H237" s="2" t="n">
        <v>45782</v>
      </c>
      <c r="I237" s="2" t="n">
        <f aca="false">H237+F237</f>
        <v>45842</v>
      </c>
      <c r="J237" s="15" t="str">
        <f aca="true">IF(I237&lt;=TODAY(),"СРОЧНО",IF(I237-TODAY()&lt;=G237,"Внимание","В норме"))</f>
        <v>СРОЧНО</v>
      </c>
    </row>
    <row r="238" customFormat="false" ht="15" hidden="fals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60</v>
      </c>
      <c r="G238" s="1" t="n">
        <v>3</v>
      </c>
      <c r="H238" s="2" t="n">
        <v>45782</v>
      </c>
      <c r="I238" s="2" t="n">
        <f aca="false">H238+F238</f>
        <v>45842</v>
      </c>
      <c r="J238" s="15" t="str">
        <f aca="true">IF(I238&lt;=TODAY(),"СРОЧНО",IF(I238-TODAY()&lt;=G238,"Внимание","В норме"))</f>
        <v>СРОЧНО</v>
      </c>
    </row>
    <row r="239" customFormat="false" ht="15" hidden="fals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60</v>
      </c>
      <c r="G239" s="1" t="n">
        <v>3</v>
      </c>
      <c r="H239" s="2" t="n">
        <v>45782</v>
      </c>
      <c r="I239" s="2" t="n">
        <f aca="false">H239+F239</f>
        <v>45842</v>
      </c>
      <c r="J239" s="15" t="str">
        <f aca="true">IF(I239&lt;=TODAY(),"СРОЧНО",IF(I239-TODAY()&lt;=G239,"Внимание","В норме"))</f>
        <v>СРОЧНО</v>
      </c>
    </row>
    <row r="240" customFormat="false" ht="15" hidden="fals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60</v>
      </c>
      <c r="G240" s="1" t="n">
        <v>3</v>
      </c>
      <c r="H240" s="2" t="n">
        <v>45782</v>
      </c>
      <c r="I240" s="2" t="n">
        <f aca="false">H240+F240</f>
        <v>45842</v>
      </c>
      <c r="J240" s="15" t="str">
        <f aca="true">IF(I240&lt;=TODAY(),"СРОЧНО",IF(I240-TODAY()&lt;=G240,"Внимание","В норме"))</f>
        <v>СРОЧНО</v>
      </c>
    </row>
    <row r="241" customFormat="false" ht="15" hidden="fals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60</v>
      </c>
      <c r="G241" s="1" t="n">
        <v>3</v>
      </c>
      <c r="H241" s="2" t="n">
        <v>45782</v>
      </c>
      <c r="I241" s="2" t="n">
        <f aca="false">H241+F241</f>
        <v>45842</v>
      </c>
      <c r="J241" s="15" t="str">
        <f aca="true">IF(I241&lt;=TODAY(),"СРОЧНО",IF(I241-TODAY()&lt;=G241,"Внимание","В норме"))</f>
        <v>СРОЧНО</v>
      </c>
    </row>
    <row r="242" customFormat="false" ht="15" hidden="fals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60</v>
      </c>
      <c r="G242" s="1" t="n">
        <v>3</v>
      </c>
      <c r="H242" s="2" t="n">
        <v>45782</v>
      </c>
      <c r="I242" s="2" t="n">
        <f aca="false">H242+F242</f>
        <v>45842</v>
      </c>
      <c r="J242" s="15" t="str">
        <f aca="true">IF(I242&lt;=TODAY(),"СРОЧНО",IF(I242-TODAY()&lt;=G242,"Внимание","В норме"))</f>
        <v>СРОЧНО</v>
      </c>
    </row>
    <row r="243" customFormat="false" ht="15" hidden="fals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60</v>
      </c>
      <c r="G243" s="1" t="n">
        <v>3</v>
      </c>
      <c r="H243" s="2" t="n">
        <v>45782</v>
      </c>
      <c r="I243" s="2" t="n">
        <f aca="false">H243+F243</f>
        <v>45842</v>
      </c>
      <c r="J243" s="15" t="str">
        <f aca="true">IF(I243&lt;=TODAY(),"СРОЧНО",IF(I243-TODAY()&lt;=G243,"Внимание","В норме"))</f>
        <v>СРОЧНО</v>
      </c>
    </row>
    <row r="244" customFormat="false" ht="15" hidden="fals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60</v>
      </c>
      <c r="G244" s="1" t="n">
        <v>3</v>
      </c>
      <c r="H244" s="2" t="n">
        <v>45782</v>
      </c>
      <c r="I244" s="2" t="n">
        <f aca="false">H244+F244</f>
        <v>45842</v>
      </c>
      <c r="J244" s="15" t="str">
        <f aca="true">IF(I244&lt;=TODAY(),"СРОЧНО",IF(I244-TODAY()&lt;=G244,"Внимание","В норме"))</f>
        <v>СРОЧНО</v>
      </c>
    </row>
    <row r="245" customFormat="false" ht="15" hidden="fals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60</v>
      </c>
      <c r="G245" s="1" t="n">
        <v>3</v>
      </c>
      <c r="H245" s="2" t="n">
        <v>45782</v>
      </c>
      <c r="I245" s="2" t="n">
        <f aca="false">H245+F245</f>
        <v>45842</v>
      </c>
      <c r="J245" s="15" t="str">
        <f aca="true">IF(I245&lt;=TODAY(),"СРОЧНО",IF(I245-TODAY()&lt;=G245,"Внимание","В норме"))</f>
        <v>СРОЧНО</v>
      </c>
    </row>
    <row r="246" customFormat="false" ht="15" hidden="fals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60</v>
      </c>
      <c r="G246" s="1" t="n">
        <v>3</v>
      </c>
      <c r="H246" s="2" t="n">
        <v>45782</v>
      </c>
      <c r="I246" s="2" t="n">
        <f aca="false">H246+F246</f>
        <v>45842</v>
      </c>
      <c r="J246" s="15" t="str">
        <f aca="true">IF(I246&lt;=TODAY(),"СРОЧНО",IF(I246-TODAY()&lt;=G246,"Внимание","В норме"))</f>
        <v>СРОЧНО</v>
      </c>
    </row>
    <row r="247" customFormat="false" ht="15" hidden="fals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60</v>
      </c>
      <c r="G247" s="1" t="n">
        <v>3</v>
      </c>
      <c r="H247" s="2" t="n">
        <v>45782</v>
      </c>
      <c r="I247" s="2" t="n">
        <f aca="false">H247+F247</f>
        <v>45842</v>
      </c>
      <c r="J247" s="15" t="str">
        <f aca="true">IF(I247&lt;=TODAY(),"СРОЧНО",IF(I247-TODAY()&lt;=G247,"Внимание","В норме"))</f>
        <v>СРОЧНО</v>
      </c>
    </row>
    <row r="248" customFormat="false" ht="15" hidden="fals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60</v>
      </c>
      <c r="G248" s="1" t="n">
        <v>3</v>
      </c>
      <c r="H248" s="2" t="n">
        <v>45782</v>
      </c>
      <c r="I248" s="2" t="n">
        <f aca="false">H248+F248</f>
        <v>45842</v>
      </c>
      <c r="J248" s="15" t="str">
        <f aca="true">IF(I248&lt;=TODAY(),"СРОЧНО",IF(I248-TODAY()&lt;=G248,"Внимание","В норме"))</f>
        <v>СРОЧНО</v>
      </c>
    </row>
    <row r="249" customFormat="false" ht="15" hidden="fals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60</v>
      </c>
      <c r="G249" s="1" t="n">
        <v>3</v>
      </c>
      <c r="H249" s="2" t="n">
        <v>45782</v>
      </c>
      <c r="I249" s="2" t="n">
        <f aca="false">H249+F249</f>
        <v>45842</v>
      </c>
      <c r="J249" s="15" t="str">
        <f aca="true">IF(I249&lt;=TODAY(),"СРОЧНО",IF(I249-TODAY()&lt;=G249,"Внимание","В норме"))</f>
        <v>СРОЧНО</v>
      </c>
    </row>
    <row r="250" customFormat="false" ht="15" hidden="fals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60</v>
      </c>
      <c r="G250" s="1" t="n">
        <v>3</v>
      </c>
      <c r="H250" s="2" t="n">
        <v>45782</v>
      </c>
      <c r="I250" s="2" t="n">
        <f aca="false">H250+F250</f>
        <v>45842</v>
      </c>
      <c r="J250" s="15" t="str">
        <f aca="true">IF(I250&lt;=TODAY(),"СРОЧНО",IF(I250-TODAY()&lt;=G250,"Внимание","В норме"))</f>
        <v>СРОЧНО</v>
      </c>
    </row>
    <row r="251" customFormat="false" ht="15" hidden="fals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60</v>
      </c>
      <c r="G251" s="1" t="n">
        <v>3</v>
      </c>
      <c r="H251" s="2" t="n">
        <v>45782</v>
      </c>
      <c r="I251" s="2" t="n">
        <f aca="false">H251+F251</f>
        <v>45842</v>
      </c>
      <c r="J251" s="15" t="str">
        <f aca="true">IF(I251&lt;=TODAY(),"СРОЧНО",IF(I251-TODAY()&lt;=G251,"Внимание","В норме"))</f>
        <v>СРОЧНО</v>
      </c>
    </row>
    <row r="252" customFormat="false" ht="15" hidden="fals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60</v>
      </c>
      <c r="G252" s="1" t="n">
        <v>3</v>
      </c>
      <c r="H252" s="2" t="n">
        <v>45782</v>
      </c>
      <c r="I252" s="2" t="n">
        <f aca="false">H252+F252</f>
        <v>45842</v>
      </c>
      <c r="J252" s="15" t="str">
        <f aca="true">IF(I252&lt;=TODAY(),"СРОЧНО",IF(I252-TODAY()&lt;=G252,"Внимание","В норме"))</f>
        <v>СРОЧНО</v>
      </c>
    </row>
    <row r="253" customFormat="false" ht="15" hidden="fals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60</v>
      </c>
      <c r="G253" s="1" t="n">
        <v>3</v>
      </c>
      <c r="H253" s="2" t="n">
        <v>45782</v>
      </c>
      <c r="I253" s="2" t="n">
        <f aca="false">H253+F253</f>
        <v>45842</v>
      </c>
      <c r="J253" s="15" t="str">
        <f aca="true">IF(I253&lt;=TODAY(),"СРОЧНО",IF(I253-TODAY()&lt;=G253,"Внимание","В норме"))</f>
        <v>СРОЧНО</v>
      </c>
    </row>
    <row r="254" customFormat="false" ht="15" hidden="fals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60</v>
      </c>
      <c r="G254" s="1" t="n">
        <v>3</v>
      </c>
      <c r="H254" s="2" t="n">
        <v>45782</v>
      </c>
      <c r="I254" s="2" t="n">
        <f aca="false">H254+F254</f>
        <v>45842</v>
      </c>
      <c r="J254" s="15" t="str">
        <f aca="true">IF(I254&lt;=TODAY(),"СРОЧНО",IF(I254-TODAY()&lt;=G254,"Внимание","В норме"))</f>
        <v>СРОЧНО</v>
      </c>
    </row>
    <row r="255" customFormat="false" ht="15" hidden="fals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60</v>
      </c>
      <c r="G255" s="1" t="n">
        <v>3</v>
      </c>
      <c r="H255" s="2" t="n">
        <v>45782</v>
      </c>
      <c r="I255" s="2" t="n">
        <f aca="false">H255+F255</f>
        <v>45842</v>
      </c>
      <c r="J255" s="15" t="str">
        <f aca="true">IF(I255&lt;=TODAY(),"СРОЧНО",IF(I255-TODAY()&lt;=G255,"Внимание","В норме"))</f>
        <v>СРОЧНО</v>
      </c>
    </row>
    <row r="256" customFormat="false" ht="15" hidden="fals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60</v>
      </c>
      <c r="G256" s="1" t="n">
        <v>3</v>
      </c>
      <c r="H256" s="2" t="n">
        <v>45782</v>
      </c>
      <c r="I256" s="2" t="n">
        <f aca="false">H256+F256</f>
        <v>45842</v>
      </c>
      <c r="J256" s="15" t="str">
        <f aca="true">IF(I256&lt;=TODAY(),"СРОЧНО",IF(I256-TODAY()&lt;=G256,"Внимание","В норме"))</f>
        <v>СРОЧНО</v>
      </c>
    </row>
    <row r="257" customFormat="false" ht="15" hidden="false" customHeight="false" outlineLevel="0" collapsed="false">
      <c r="J257" s="15"/>
    </row>
    <row r="258" customFormat="false" ht="15" hidden="false" customHeight="false" outlineLevel="0" collapsed="false">
      <c r="J258" s="15"/>
    </row>
    <row r="259" customFormat="false" ht="15" hidden="false" customHeight="true" outlineLevel="0" collapsed="false">
      <c r="J259" s="15"/>
    </row>
    <row r="260" customFormat="false" ht="15" hidden="false" customHeight="true" outlineLevel="0" collapsed="false">
      <c r="J260" s="15"/>
    </row>
    <row r="261" customFormat="false" ht="15" hidden="false" customHeight="true" outlineLevel="0" collapsed="false">
      <c r="J261" s="15"/>
    </row>
    <row r="262" customFormat="false" ht="15" hidden="false" customHeight="true" outlineLevel="0" collapsed="false">
      <c r="J262" s="15"/>
    </row>
    <row r="263" customFormat="false" ht="15" hidden="false" customHeight="true" outlineLevel="0" collapsed="false">
      <c r="J263" s="15"/>
    </row>
    <row r="264" customFormat="false" ht="15" hidden="false" customHeight="true" outlineLevel="0" collapsed="false">
      <c r="J264" s="15"/>
    </row>
    <row r="265" customFormat="false" ht="15" hidden="false" customHeight="true" outlineLevel="0" collapsed="false">
      <c r="J265" s="15"/>
    </row>
    <row r="266" customFormat="false" ht="15" hidden="false" customHeight="true" outlineLevel="0" collapsed="false">
      <c r="J266" s="15"/>
    </row>
    <row r="267" customFormat="false" ht="15" hidden="false" customHeight="true" outlineLevel="0" collapsed="false">
      <c r="J267" s="15"/>
    </row>
    <row r="268" customFormat="false" ht="15" hidden="false" customHeight="true" outlineLevel="0" collapsed="false">
      <c r="J268" s="15"/>
    </row>
    <row r="269" customFormat="false" ht="15" hidden="false" customHeight="true" outlineLevel="0" collapsed="false">
      <c r="J269" s="15"/>
    </row>
    <row r="270" customFormat="false" ht="15" hidden="false" customHeight="true" outlineLevel="0" collapsed="false">
      <c r="J270" s="15"/>
    </row>
    <row r="271" customFormat="false" ht="15" hidden="false" customHeight="true" outlineLevel="0" collapsed="false">
      <c r="J271" s="15"/>
    </row>
    <row r="272" customFormat="false" ht="15" hidden="false" customHeight="true" outlineLevel="0" collapsed="false">
      <c r="J272" s="15"/>
    </row>
  </sheetData>
  <autoFilter ref="A4:K272"/>
  <conditionalFormatting sqref="J259:J272 J6:J256">
    <cfRule type="cellIs" priority="2" operator="equal" aboveAverage="0" equalAverage="0" bottom="0" percent="0" rank="0" text="" dxfId="10">
      <formula>"СРОЧНО"</formula>
    </cfRule>
    <cfRule type="cellIs" priority="3" operator="equal" aboveAverage="0" equalAverage="0" bottom="0" percent="0" rank="0" text="" dxfId="11">
      <formula>"Внимание"</formula>
    </cfRule>
    <cfRule type="cellIs" priority="4" operator="equal" aboveAverage="0" equalAverage="0" bottom="0" percent="0" rank="0" text="" dxfId="12">
      <formula>"В норме"</formula>
    </cfRule>
  </conditionalFormatting>
  <conditionalFormatting sqref="J5">
    <cfRule type="cellIs" priority="5" operator="equal" aboveAverage="0" equalAverage="0" bottom="0" percent="0" rank="0" text="" dxfId="13">
      <formula>"СРОЧНО"</formula>
    </cfRule>
  </conditionalFormatting>
  <conditionalFormatting sqref="J5">
    <cfRule type="cellIs" priority="6" operator="equal" aboveAverage="0" equalAverage="0" bottom="0" percent="0" rank="0" text="" dxfId="14">
      <formula>"Внимание"</formula>
    </cfRule>
  </conditionalFormatting>
  <conditionalFormatting sqref="J5">
    <cfRule type="cellIs" priority="7" operator="equal" aboveAverage="0" equalAverage="0" bottom="0" percent="0" rank="0" text="" dxfId="15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1" sqref="98:98 B3"/>
    </sheetView>
  </sheetViews>
  <sheetFormatPr defaultColWidth="11.5703125" defaultRowHeight="15" customHeight="true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19" t="s">
        <v>419</v>
      </c>
    </row>
    <row r="4" customFormat="false" ht="15" hidden="false" customHeight="false" outlineLevel="0" collapsed="false">
      <c r="B4" s="19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2025-08-12T09:57:37Z</cp:lastPrinted>
  <dcterms:modified xsi:type="dcterms:W3CDTF">2025-08-17T07:27:39Z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