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624CC314-D1CA-4A7E-BE64-5C0B836E93EB}" xr6:coauthVersionLast="47" xr6:coauthVersionMax="47" xr10:uidLastSave="{00000000-0000-0000-0000-000000000000}"/>
  <bookViews>
    <workbookView xWindow="7200" yWindow="4215" windowWidth="21600" windowHeight="11385" xr2:uid="{B50FBFE2-7444-4A8A-B71B-373D504B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3" i="1"/>
  <c r="J3" i="1"/>
  <c r="J4" i="1"/>
  <c r="J5" i="1"/>
  <c r="J6" i="1"/>
  <c r="J7" i="1"/>
  <c r="I4" i="1"/>
  <c r="I5" i="1"/>
  <c r="I6" i="1"/>
  <c r="I7" i="1"/>
  <c r="I3" i="1"/>
</calcChain>
</file>

<file path=xl/sharedStrings.xml><?xml version="1.0" encoding="utf-8"?>
<sst xmlns="http://schemas.openxmlformats.org/spreadsheetml/2006/main" count="24" uniqueCount="17">
  <si>
    <t>term</t>
  </si>
  <si>
    <t>estimate</t>
  </si>
  <si>
    <t>p.value</t>
  </si>
  <si>
    <t>Addisons_disease</t>
  </si>
  <si>
    <t>Viral.load..log10.Copies.mL.</t>
  </si>
  <si>
    <t>Lymphocyte_count</t>
  </si>
  <si>
    <t>Potassium.mmol.L</t>
  </si>
  <si>
    <t>Age_at_enrolment</t>
  </si>
  <si>
    <t>Lower CI</t>
  </si>
  <si>
    <t>Upper CI</t>
  </si>
  <si>
    <t>Hazard ratio</t>
  </si>
  <si>
    <t>Addisons disease</t>
  </si>
  <si>
    <t>Viral load (log10 Copies/mL)</t>
  </si>
  <si>
    <t>Lymphocyte count</t>
  </si>
  <si>
    <t>Potassium, mmol/L</t>
  </si>
  <si>
    <t>Age at enrolment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</si>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</sst>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78A6-F010-4A5F-B28A-E4DED6961795}">
  <dimension ref="B2:K15"/>
  <sheetViews>
    <sheetView tabSelected="1" workbookViewId="0">
      <selection activeCell="D10" sqref="D10:H15"/>
    </sheetView>
  </sheetViews>
  <sheetFormatPr defaultRowHeight="15" x14ac:dyDescent="0.25"/>
  <sheetData>
    <row r="2" spans="2:11" x14ac:dyDescent="0.25">
      <c r="B2" t="s">
        <v>0</v>
      </c>
      <c r="C2" t="s">
        <v>1</v>
      </c>
      <c r="D2" t="s">
        <v>2</v>
      </c>
      <c r="E2" t="s">
        <v>8</v>
      </c>
      <c r="F2" t="s">
        <v>9</v>
      </c>
      <c r="H2" t="s">
        <v>10</v>
      </c>
      <c r="I2" t="s">
        <v>8</v>
      </c>
      <c r="J2" t="s">
        <v>9</v>
      </c>
      <c r="K2" t="s">
        <v>2</v>
      </c>
    </row>
    <row r="3" spans="2:11" x14ac:dyDescent="0.25">
      <c r="B3" t="s">
        <v>3</v>
      </c>
      <c r="C3">
        <v>0.35688094999999997</v>
      </c>
      <c r="D3">
        <v>0.48422199999999999</v>
      </c>
      <c r="E3">
        <v>-0.66947624800000005</v>
      </c>
      <c r="F3">
        <v>1.38323814</v>
      </c>
      <c r="H3">
        <f>EXP(C3)</f>
        <v>1.428865753259962</v>
      </c>
      <c r="I3">
        <f>EXP(E3)</f>
        <v>0.5119766563747955</v>
      </c>
      <c r="J3">
        <f>EXP(F3)</f>
        <v>3.9877937774789731</v>
      </c>
      <c r="K3">
        <v>0.48422199999999999</v>
      </c>
    </row>
    <row r="4" spans="2:11" x14ac:dyDescent="0.25">
      <c r="B4" t="s">
        <v>4</v>
      </c>
      <c r="C4">
        <v>0.31734859999999998</v>
      </c>
      <c r="D4">
        <v>0.26352439999999999</v>
      </c>
      <c r="E4">
        <v>-0.37569582800000001</v>
      </c>
      <c r="F4">
        <v>1.01039302</v>
      </c>
      <c r="H4">
        <f t="shared" ref="H4:H7" si="0">EXP(C4)</f>
        <v>1.3734812840567086</v>
      </c>
      <c r="I4">
        <f t="shared" ref="I4:J7" si="1">EXP(E4)</f>
        <v>0.68681121001279966</v>
      </c>
      <c r="J4">
        <f t="shared" si="1"/>
        <v>2.7466803032048674</v>
      </c>
      <c r="K4">
        <v>0.26352439999999999</v>
      </c>
    </row>
    <row r="5" spans="2:11" x14ac:dyDescent="0.25">
      <c r="B5" t="s">
        <v>5</v>
      </c>
      <c r="C5">
        <v>-1.683956E-2</v>
      </c>
      <c r="D5">
        <v>0.72195640000000005</v>
      </c>
      <c r="E5">
        <v>-0.13882403099999999</v>
      </c>
      <c r="F5">
        <v>0.10514490999999999</v>
      </c>
      <c r="H5">
        <f t="shared" si="0"/>
        <v>0.98330143286189686</v>
      </c>
      <c r="I5">
        <f t="shared" si="1"/>
        <v>0.87038117508832591</v>
      </c>
      <c r="J5">
        <f t="shared" si="1"/>
        <v>1.1108715750926703</v>
      </c>
      <c r="K5">
        <v>0.72195640000000005</v>
      </c>
    </row>
    <row r="6" spans="2:11" x14ac:dyDescent="0.25">
      <c r="B6" t="s">
        <v>6</v>
      </c>
      <c r="C6">
        <v>-0.16732390999999999</v>
      </c>
      <c r="D6">
        <v>0.28101369999999998</v>
      </c>
      <c r="E6">
        <v>-0.47688818199999999</v>
      </c>
      <c r="F6">
        <v>0.14224036000000001</v>
      </c>
      <c r="H6">
        <f t="shared" si="0"/>
        <v>0.84592556320694101</v>
      </c>
      <c r="I6">
        <f t="shared" si="1"/>
        <v>0.62071193217995146</v>
      </c>
      <c r="J6">
        <f t="shared" si="1"/>
        <v>1.1528537151567797</v>
      </c>
      <c r="K6">
        <v>0.28101369999999998</v>
      </c>
    </row>
    <row r="7" spans="2:11" x14ac:dyDescent="0.25">
      <c r="B7" t="s">
        <v>7</v>
      </c>
      <c r="C7">
        <v>2.177722E-2</v>
      </c>
      <c r="D7">
        <v>0.159972</v>
      </c>
      <c r="E7">
        <v>-8.9343449999999998E-3</v>
      </c>
      <c r="F7">
        <v>5.248879E-2</v>
      </c>
      <c r="H7">
        <f t="shared" si="0"/>
        <v>1.0220160743657043</v>
      </c>
      <c r="I7">
        <f t="shared" si="1"/>
        <v>0.99110544766497766</v>
      </c>
      <c r="J7">
        <f t="shared" si="1"/>
        <v>1.053890747897035</v>
      </c>
      <c r="K7">
        <v>0.159972</v>
      </c>
    </row>
    <row r="10" spans="2:11" x14ac:dyDescent="0.25">
      <c r="D10" t="s">
        <v>16</v>
      </c>
      <c r="E10" t="s">
        <v>10</v>
      </c>
      <c r="F10" t="s">
        <v>8</v>
      </c>
      <c r="G10" t="s">
        <v>9</v>
      </c>
      <c r="H10" t="s">
        <v>2</v>
      </c>
    </row>
    <row r="11" spans="2:11" x14ac:dyDescent="0.25">
      <c r="D11" t="s">
        <v>11</v>
      </c>
      <c r="E11">
        <v>1.428865753259962</v>
      </c>
      <c r="F11">
        <v>0.5119766563747955</v>
      </c>
      <c r="G11">
        <v>3.9877937774789731</v>
      </c>
      <c r="H11">
        <v>0.48422199999999999</v>
      </c>
    </row>
    <row r="12" spans="2:11" x14ac:dyDescent="0.25">
      <c r="D12" t="s">
        <v>12</v>
      </c>
      <c r="E12">
        <v>1.3734812840567086</v>
      </c>
      <c r="F12">
        <v>0.68681121001279966</v>
      </c>
      <c r="G12">
        <v>2.7466803032048674</v>
      </c>
      <c r="H12">
        <v>0.26352439999999999</v>
      </c>
    </row>
    <row r="13" spans="2:11" x14ac:dyDescent="0.25">
      <c r="D13" t="s">
        <v>13</v>
      </c>
      <c r="E13">
        <v>0.98330143286189686</v>
      </c>
      <c r="F13">
        <v>0.87038117508832591</v>
      </c>
      <c r="G13">
        <v>1.1108715750926703</v>
      </c>
      <c r="H13">
        <v>0.72195640000000005</v>
      </c>
    </row>
    <row r="14" spans="2:11" x14ac:dyDescent="0.25">
      <c r="D14" t="s">
        <v>14</v>
      </c>
      <c r="E14">
        <v>0.84592556320694101</v>
      </c>
      <c r="F14">
        <v>0.62071193217995146</v>
      </c>
      <c r="G14">
        <v>1.1528537151567797</v>
      </c>
      <c r="H14">
        <v>0.28101369999999998</v>
      </c>
    </row>
    <row r="15" spans="2:11" x14ac:dyDescent="0.25">
      <c r="D15" t="s">
        <v>15</v>
      </c>
      <c r="E15">
        <v>1.0220160743657043</v>
      </c>
      <c r="F15">
        <v>0.99110544766497766</v>
      </c>
      <c r="G15">
        <v>1.053890747897035</v>
      </c>
      <c r="H15">
        <v>0.159972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2023-01-13T14:40:18Z</dcterms:created>
  <dcterms:modified xsi:type="dcterms:W3CDTF">2023-01-13T15:41:18Z</dcterms:modified>
</cp:coreProperties>
</file>