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ВЗЛЁТ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1" l="1"/>
  <c r="D33" i="1" l="1"/>
  <c r="D32" i="1"/>
  <c r="D31" i="1"/>
  <c r="C33" i="1"/>
  <c r="C32" i="1"/>
  <c r="C31" i="1"/>
  <c r="D29" i="1"/>
  <c r="D28" i="1"/>
  <c r="D27" i="1"/>
  <c r="C29" i="1"/>
  <c r="C28" i="1"/>
  <c r="C27" i="1"/>
  <c r="D25" i="1"/>
  <c r="D24" i="1"/>
  <c r="D23" i="1"/>
  <c r="C25" i="1"/>
  <c r="C24" i="1"/>
  <c r="C23" i="1"/>
  <c r="F27" i="1" l="1"/>
  <c r="F28" i="1"/>
  <c r="F29" i="1"/>
  <c r="F31" i="1"/>
  <c r="F32" i="1"/>
  <c r="F33" i="1"/>
  <c r="F24" i="1"/>
  <c r="F25" i="1"/>
  <c r="F23" i="1"/>
  <c r="H23" i="1" l="1"/>
  <c r="G31" i="1"/>
  <c r="H31" i="1"/>
  <c r="H27" i="1"/>
  <c r="G27" i="1"/>
  <c r="G23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<sst xmlns="http://schemas.openxmlformats.org/spreadsheetml/2006/main" count="39" uniqueCount="39">
  <si>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</si>
  <si>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</si>
  <si>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</si>
  <si>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</si>
  <si>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</si>
  <si>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</si>
  <si>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</si>
  <si>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</si>
  <si>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</si>
  <si>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</si>
  <si>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</si>
  <si>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</si>
  <si>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</si>
  <si>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</si>
  <si>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</si>
  <si>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</si>
  <si>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</si>
  <si>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</si>
  <si>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</si>
  <si>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</si>
  <si>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</si>
  <si>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</si>
  <si>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</si>
  <si>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</si>
  <si>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</si>
  <si>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</si>
  <si>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</si>
  <si>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</si>
  <si>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</si>
  <si>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</si>
  <si>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</si>
  <si>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</si>
  <si>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</si>
  <si>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</si>
  <si>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</si>
  <si>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</si>
  <si>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</si>
  <si>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</si>
  <si>
    <t>64632.16.3Р.00350699;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</si>
</sst>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2" fontId="1" fillId="0" borderId="0" xfId="0" applyNumberFormat="1" applyFont="1" applyFill="1" applyBorder="1"/>
    <xf numFmtId="0" fontId="1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H44" sqref="H44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16" customFormat="1" ht="15" x14ac:dyDescent="0.2">
      <c r="A1" s="33" t="s">
        <v>21</v>
      </c>
      <c r="B1" s="33"/>
      <c r="C1" s="33"/>
      <c r="D1" s="33"/>
      <c r="E1" s="33"/>
      <c r="F1" s="33"/>
      <c r="G1" s="33"/>
      <c r="H1" s="33"/>
      <c r="I1" s="33"/>
    </row>
    <row r="2" spans="1:9" s="16" customFormat="1" ht="15" x14ac:dyDescent="0.2">
      <c r="A2" s="33" t="s">
        <v>22</v>
      </c>
      <c r="B2" s="33"/>
      <c r="C2" s="33"/>
      <c r="D2" s="33"/>
      <c r="E2" s="33"/>
      <c r="F2" s="33"/>
      <c r="G2" s="33"/>
      <c r="H2" s="33"/>
      <c r="I2" s="33"/>
    </row>
    <row r="3" spans="1:9" s="16" customFormat="1" ht="15" x14ac:dyDescent="0.2">
      <c r="A3" s="33" t="s">
        <v>23</v>
      </c>
      <c r="B3" s="33"/>
      <c r="C3" s="33"/>
      <c r="D3" s="33"/>
      <c r="E3" s="33"/>
      <c r="F3" s="33"/>
      <c r="G3" s="33"/>
      <c r="H3" s="33"/>
      <c r="I3" s="33"/>
    </row>
    <row r="4" spans="1:9" s="16" customFormat="1" ht="15" x14ac:dyDescent="0.2">
      <c r="A4" s="33" t="s">
        <v>24</v>
      </c>
      <c r="B4" s="33"/>
      <c r="C4" s="33"/>
      <c r="D4" s="33"/>
      <c r="E4" s="33"/>
      <c r="F4" s="33"/>
      <c r="G4" s="33"/>
      <c r="H4" s="33"/>
      <c r="I4" s="33"/>
    </row>
    <row r="5" spans="1:9" s="16" customFormat="1" ht="15" x14ac:dyDescent="0.25">
      <c r="A5" s="18" t="s">
        <v>25</v>
      </c>
      <c r="B5" s="18"/>
      <c r="C5" s="35"/>
      <c r="D5" s="34"/>
      <c r="E5" s="10"/>
      <c r="F5" s="10" t="s">
        <v>26</v>
      </c>
      <c r="G5" s="36"/>
      <c r="H5" s="36"/>
      <c r="I5" s="10"/>
    </row>
    <row r="6" spans="1:9" s="16" customFormat="1" ht="15" x14ac:dyDescent="0.25">
      <c r="A6" s="17" t="s">
        <v>34</v>
      </c>
      <c r="B6" s="20"/>
      <c r="C6" s="20"/>
      <c r="D6" s="20"/>
      <c r="E6" s="20"/>
      <c r="F6" s="20"/>
      <c r="G6" s="20"/>
      <c r="H6" s="20"/>
      <c r="I6" s="20"/>
    </row>
    <row r="7" spans="1:9" s="16" customFormat="1" ht="15" x14ac:dyDescent="0.25">
      <c r="A7" s="20" t="s">
        <v>35</v>
      </c>
      <c r="B7" s="20"/>
      <c r="C7" s="31"/>
      <c r="D7" s="31"/>
      <c r="E7" s="31"/>
      <c r="F7" s="32" t="s">
        <v>27</v>
      </c>
      <c r="G7" s="32"/>
      <c r="H7" s="21"/>
      <c r="I7" s="21"/>
    </row>
    <row r="8" spans="1:9" s="16" customFormat="1" ht="15" x14ac:dyDescent="0.25">
      <c r="A8" s="20" t="s">
        <v>28</v>
      </c>
      <c r="B8" s="20"/>
      <c r="C8" s="22" t="s">
        <v>36</v>
      </c>
      <c r="D8" s="20"/>
      <c r="E8" s="20"/>
      <c r="F8" s="20"/>
      <c r="G8" s="20"/>
      <c r="H8" s="20"/>
      <c r="I8" s="20"/>
    </row>
    <row r="9" spans="1:9" s="16" customFormat="1" ht="15" x14ac:dyDescent="0.25">
      <c r="A9" s="20" t="s">
        <v>29</v>
      </c>
      <c r="B9" s="20"/>
      <c r="C9" s="20"/>
      <c r="D9" s="20"/>
      <c r="E9" s="20"/>
      <c r="F9" s="20"/>
      <c r="G9" s="20"/>
      <c r="H9" s="20"/>
      <c r="I9" s="20"/>
    </row>
    <row r="10" spans="1:9" s="16" customFormat="1" ht="15" x14ac:dyDescent="0.25">
      <c r="A10" s="21"/>
      <c r="B10" s="21"/>
      <c r="C10" s="21"/>
      <c r="D10" s="21"/>
      <c r="E10" s="21"/>
      <c r="F10" s="21"/>
      <c r="G10" s="21"/>
      <c r="H10" s="21"/>
      <c r="I10" s="21"/>
    </row>
    <row r="11" spans="1:9" s="16" customFormat="1" ht="15" x14ac:dyDescent="0.25">
      <c r="A11" s="20" t="s">
        <v>30</v>
      </c>
      <c r="B11" s="20"/>
      <c r="C11" s="20" t="s">
        <v>38</v>
      </c>
      <c r="D11" s="20"/>
      <c r="E11" s="20"/>
      <c r="F11" s="20"/>
      <c r="G11" s="20"/>
      <c r="H11" s="20"/>
      <c r="I11" s="20"/>
    </row>
    <row r="12" spans="1:9" s="16" customFormat="1" ht="15" x14ac:dyDescent="0.25">
      <c r="A12" s="20" t="s">
        <v>31</v>
      </c>
      <c r="B12" s="20"/>
      <c r="C12" s="20"/>
      <c r="D12" s="20"/>
      <c r="E12" s="20"/>
      <c r="F12" s="20"/>
      <c r="G12" s="20"/>
      <c r="H12" s="20"/>
      <c r="I12" s="20"/>
    </row>
    <row r="13" spans="1:9" s="16" customFormat="1" ht="15" x14ac:dyDescent="0.25">
      <c r="A13" s="20"/>
      <c r="B13" s="20"/>
      <c r="C13" s="20"/>
      <c r="D13" s="20"/>
      <c r="E13" s="20"/>
      <c r="F13" s="20"/>
      <c r="G13" s="20"/>
      <c r="H13" s="20"/>
      <c r="I13" s="20"/>
    </row>
    <row r="14" spans="1:9" s="16" customFormat="1" ht="15" x14ac:dyDescent="0.25">
      <c r="A14" t="s">
        <v>37</v>
      </c>
      <c r="B14"/>
      <c r="C14" s="18"/>
      <c r="D14" s="18"/>
      <c r="E14" s="18"/>
      <c r="F14" s="18"/>
      <c r="G14" s="18"/>
      <c r="H14" s="18"/>
      <c r="I14" s="18"/>
    </row>
    <row r="15" spans="1:9" s="16" customFormat="1" ht="15" x14ac:dyDescent="0.25">
      <c r="A15" s="18"/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19" t="s">
        <v>0</v>
      </c>
      <c r="B16" s="19"/>
      <c r="C16" s="19"/>
      <c r="D16" s="19"/>
      <c r="E16" s="19"/>
      <c r="F16" s="19"/>
      <c r="G16" s="19"/>
      <c r="H16" s="19"/>
      <c r="I16" s="19"/>
    </row>
    <row r="17" spans="1:14" x14ac:dyDescent="0.2">
      <c r="A17" s="39" t="s">
        <v>12</v>
      </c>
      <c r="B17" s="39" t="s">
        <v>13</v>
      </c>
      <c r="C17" s="39" t="s">
        <v>14</v>
      </c>
      <c r="D17" s="39" t="s">
        <v>15</v>
      </c>
      <c r="E17" s="39" t="s">
        <v>16</v>
      </c>
      <c r="F17" s="40" t="s">
        <v>17</v>
      </c>
      <c r="G17" s="40"/>
      <c r="H17" s="40"/>
      <c r="I17" s="41"/>
    </row>
    <row r="18" spans="1:14" x14ac:dyDescent="0.2">
      <c r="A18" s="40"/>
      <c r="B18" s="40"/>
      <c r="C18" s="40"/>
      <c r="D18" s="40"/>
      <c r="E18" s="40"/>
      <c r="F18" s="40" t="s">
        <v>19</v>
      </c>
      <c r="G18" s="40" t="s">
        <v>20</v>
      </c>
      <c r="H18" s="40" t="s">
        <v>18</v>
      </c>
      <c r="I18" s="42"/>
    </row>
    <row r="19" spans="1:14" x14ac:dyDescent="0.2">
      <c r="A19" s="40"/>
      <c r="B19" s="40"/>
      <c r="C19" s="40"/>
      <c r="D19" s="40"/>
      <c r="E19" s="40"/>
      <c r="F19" s="40"/>
      <c r="G19" s="40"/>
      <c r="H19" s="40"/>
      <c r="I19" s="42"/>
      <c r="J19" s="14"/>
      <c r="K19" s="14"/>
      <c r="L19" s="14"/>
      <c r="M19" s="14"/>
      <c r="N19" s="14"/>
    </row>
    <row r="20" spans="1:14" x14ac:dyDescent="0.2">
      <c r="A20" s="40"/>
      <c r="B20" s="40"/>
      <c r="C20" s="40"/>
      <c r="D20" s="40"/>
      <c r="E20" s="40"/>
      <c r="F20" s="40"/>
      <c r="G20" s="40"/>
      <c r="H20" s="40"/>
      <c r="I20" s="42"/>
      <c r="J20" s="14"/>
      <c r="K20" s="14"/>
      <c r="L20" s="15"/>
      <c r="M20" s="15"/>
      <c r="N20" s="15"/>
    </row>
    <row r="21" spans="1:14" ht="15.75" customHeight="1" x14ac:dyDescent="0.2">
      <c r="A21" s="40"/>
      <c r="B21" s="40"/>
      <c r="C21" s="40"/>
      <c r="D21" s="40"/>
      <c r="E21" s="40"/>
      <c r="F21" s="40"/>
      <c r="G21" s="40"/>
      <c r="H21" s="40"/>
      <c r="I21" s="42"/>
      <c r="J21" s="14"/>
      <c r="K21" s="14"/>
      <c r="L21" s="15"/>
      <c r="M21" s="15"/>
      <c r="N21" s="15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12"/>
      <c r="J22" s="14"/>
      <c r="K22" s="14"/>
      <c r="L22" s="15"/>
      <c r="M22" s="15"/>
      <c r="N22" s="15"/>
    </row>
    <row r="23" spans="1:14" ht="15" x14ac:dyDescent="0.2">
      <c r="A23" s="25">
        <v>0.08</v>
      </c>
      <c r="B23" s="5">
        <v>1</v>
      </c>
      <c r="C23" s="7">
        <f ca="1">RANDBETWEEN(127457,127500)/100000000</f>
        <v>1.2746000000000001E-3</v>
      </c>
      <c r="D23" s="8">
        <f ca="1">RANDBETWEEN(1276929,1277100)/1000000000</f>
        <v>1.277097E-3</v>
      </c>
      <c r="E23" s="5">
        <v>180</v>
      </c>
      <c r="F23" s="4">
        <f ca="1">((D23-C23)/C23)*100</f>
        <v>0.19590459752078762</v>
      </c>
      <c r="G23" s="27">
        <f ca="1">AVERAGE(F23:F25)</f>
        <v>0.18354464394696979</v>
      </c>
      <c r="H23" s="29">
        <f ca="1">_xlfn.STDEV.S(F23:F25)</f>
        <v>1.7244516812235981E-2</v>
      </c>
      <c r="I23" s="30"/>
      <c r="J23" s="14"/>
      <c r="K23" s="14"/>
      <c r="L23" s="15"/>
      <c r="M23" s="15"/>
      <c r="N23" s="15"/>
    </row>
    <row r="24" spans="1:14" ht="15" x14ac:dyDescent="0.2">
      <c r="A24" s="26"/>
      <c r="B24" s="5">
        <v>2</v>
      </c>
      <c r="C24" s="7">
        <f ca="1">RANDBETWEEN(127457,127500)/100000000</f>
        <v>1.2749899999999999E-3</v>
      </c>
      <c r="D24" s="8">
        <f ca="1">RANDBETWEEN(1276929,1277100)/1000000000</f>
        <v>1.277079E-3</v>
      </c>
      <c r="E24" s="5">
        <v>180</v>
      </c>
      <c r="F24" s="4">
        <f t="shared" ref="F24:F33" ca="1" si="0">((D24-C24)/C24)*100</f>
        <v>0.16384442230919777</v>
      </c>
      <c r="G24" s="28"/>
      <c r="H24" s="29"/>
      <c r="I24" s="30"/>
      <c r="J24" s="14"/>
      <c r="K24" s="14"/>
      <c r="L24" s="15"/>
      <c r="M24" s="15"/>
      <c r="N24" s="15"/>
    </row>
    <row r="25" spans="1:14" ht="15" x14ac:dyDescent="0.2">
      <c r="A25" s="26"/>
      <c r="B25" s="5">
        <v>3</v>
      </c>
      <c r="C25" s="7">
        <f ca="1">RANDBETWEEN(127457,127500)/100000000</f>
        <v>1.2745899999999999E-3</v>
      </c>
      <c r="D25" s="8">
        <f ca="1">RANDBETWEEN(1276929,1277100)/1000000000</f>
        <v>1.277023E-3</v>
      </c>
      <c r="E25" s="5">
        <v>180</v>
      </c>
      <c r="F25" s="4">
        <f t="shared" ca="1" si="0"/>
        <v>0.19088491201092397</v>
      </c>
      <c r="G25" s="28"/>
      <c r="H25" s="29"/>
      <c r="I25" s="30"/>
      <c r="J25" s="14"/>
      <c r="K25" s="14"/>
      <c r="L25" s="15"/>
      <c r="M25" s="15"/>
      <c r="N25" s="15"/>
    </row>
    <row r="26" spans="1:14" ht="15" x14ac:dyDescent="0.2">
      <c r="A26" s="2"/>
      <c r="B26" s="6"/>
      <c r="C26" s="9"/>
      <c r="D26" s="9"/>
      <c r="E26" s="5"/>
      <c r="F26" s="4"/>
      <c r="G26" s="3"/>
      <c r="H26" s="3"/>
      <c r="I26" s="13"/>
      <c r="J26" s="14"/>
      <c r="K26" s="14"/>
      <c r="L26" s="15"/>
      <c r="M26" s="15"/>
      <c r="N26" s="15"/>
    </row>
    <row r="27" spans="1:14" ht="15" x14ac:dyDescent="0.2">
      <c r="A27" s="37">
        <v>0.16</v>
      </c>
      <c r="B27" s="5">
        <v>1</v>
      </c>
      <c r="C27" s="7">
        <f ca="1">RANDBETWEEN(3185012,3185151)/1000000000</f>
        <v>3.1850530000000002E-3</v>
      </c>
      <c r="D27" s="7">
        <f ca="1">RANDBETWEEN(318743,318940)/100000000</f>
        <v>3.1893099999999999E-3</v>
      </c>
      <c r="E27" s="5">
        <v>180</v>
      </c>
      <c r="F27" s="4">
        <f t="shared" ca="1" si="0"/>
        <v>0.13365554670517879</v>
      </c>
      <c r="G27" s="27">
        <f ca="1">AVERAGE(F27:F29)</f>
        <v>0.1204690985857586</v>
      </c>
      <c r="H27" s="29">
        <f ca="1">_xlfn.STDEV.S(F27:F29)</f>
        <v>1.620087518065489E-2</v>
      </c>
      <c r="I27" s="30"/>
      <c r="J27" s="14"/>
      <c r="K27" s="14"/>
      <c r="L27" s="15"/>
      <c r="M27" s="15"/>
      <c r="N27" s="15"/>
    </row>
    <row r="28" spans="1:14" ht="15" x14ac:dyDescent="0.2">
      <c r="A28" s="38"/>
      <c r="B28" s="5">
        <v>2</v>
      </c>
      <c r="C28" s="7">
        <f ca="1">RANDBETWEEN(3185012,3185151)/1000000000</f>
        <v>3.1850369999999999E-3</v>
      </c>
      <c r="D28" s="7">
        <f ca="1">RANDBETWEEN(318743,318940)/100000000</f>
        <v>3.1890299999999998E-3</v>
      </c>
      <c r="E28" s="5">
        <v>180</v>
      </c>
      <c r="F28" s="4">
        <f t="shared" ca="1" si="0"/>
        <v>0.1253674604094043</v>
      </c>
      <c r="G28" s="28"/>
      <c r="H28" s="29"/>
      <c r="I28" s="30"/>
      <c r="J28" s="14"/>
      <c r="K28" s="14"/>
      <c r="L28" s="15"/>
      <c r="M28" s="15"/>
      <c r="N28" s="15"/>
    </row>
    <row r="29" spans="1:14" ht="15" x14ac:dyDescent="0.2">
      <c r="A29" s="38"/>
      <c r="B29" s="5">
        <v>3</v>
      </c>
      <c r="C29" s="7">
        <f ca="1">RANDBETWEEN(3185012,3185151)/1000000000</f>
        <v>3.1850590000000001E-3</v>
      </c>
      <c r="D29" s="7">
        <f ca="1">RANDBETWEEN(318743,318940)/100000000</f>
        <v>3.1883200000000001E-3</v>
      </c>
      <c r="E29" s="5">
        <v>180</v>
      </c>
      <c r="F29" s="4">
        <f t="shared" ca="1" si="0"/>
        <v>0.10238428864269272</v>
      </c>
      <c r="G29" s="28"/>
      <c r="H29" s="29"/>
      <c r="I29" s="30"/>
    </row>
    <row r="30" spans="1:14" ht="15" x14ac:dyDescent="0.2">
      <c r="A30" s="2"/>
      <c r="B30" s="6"/>
      <c r="C30" s="9"/>
      <c r="D30" s="9"/>
      <c r="E30" s="5"/>
      <c r="F30" s="4"/>
      <c r="G30" s="3"/>
      <c r="H30" s="3"/>
      <c r="I30" s="13"/>
    </row>
    <row r="31" spans="1:14" ht="15" x14ac:dyDescent="0.2">
      <c r="A31" s="37">
        <v>1.59</v>
      </c>
      <c r="B31" s="5">
        <v>1</v>
      </c>
      <c r="C31" s="7">
        <f ca="1">RANDBETWEEN(3185015,3185100)/10000000</f>
        <v>0.3185037</v>
      </c>
      <c r="D31" s="7">
        <f ca="1">RANDBETWEEN(3187756,3188650)/10000000</f>
        <v>0.31882319999999997</v>
      </c>
      <c r="E31" s="5">
        <v>180</v>
      </c>
      <c r="F31" s="4">
        <f t="shared" ca="1" si="0"/>
        <v>0.10031280641322929</v>
      </c>
      <c r="G31" s="27">
        <f ca="1">AVERAGE(F31:F33)</f>
        <v>9.3813058715165917E-2</v>
      </c>
      <c r="H31" s="29">
        <f ca="1">_xlfn.STDEV.S(F31:F33)</f>
        <v>6.2915194969166066E-3</v>
      </c>
      <c r="I31" s="30"/>
    </row>
    <row r="32" spans="1:14" ht="15" x14ac:dyDescent="0.2">
      <c r="A32" s="38"/>
      <c r="B32" s="5">
        <v>2</v>
      </c>
      <c r="C32" s="7">
        <f ca="1">RANDBETWEEN(3185015,3185100)/10000000</f>
        <v>0.3185056</v>
      </c>
      <c r="D32" s="7">
        <f ca="1">RANDBETWEEN(3187756,3188650)/10000000</f>
        <v>0.318803</v>
      </c>
      <c r="E32" s="5">
        <v>180</v>
      </c>
      <c r="F32" s="4">
        <f t="shared" ca="1" si="0"/>
        <v>9.3373554499513733E-2</v>
      </c>
      <c r="G32" s="28"/>
      <c r="H32" s="29"/>
      <c r="I32" s="30"/>
    </row>
    <row r="33" spans="1:9" ht="15" x14ac:dyDescent="0.2">
      <c r="A33" s="38"/>
      <c r="B33" s="5">
        <v>3</v>
      </c>
      <c r="C33" s="7">
        <f ca="1">RANDBETWEEN(3185015,3185100)/10000000</f>
        <v>0.31850830000000002</v>
      </c>
      <c r="D33" s="7">
        <f ca="1">RANDBETWEEN(3187756,3188650)/10000000</f>
        <v>0.31878780000000001</v>
      </c>
      <c r="E33" s="5">
        <v>180</v>
      </c>
      <c r="F33" s="4">
        <f t="shared" ca="1" si="0"/>
        <v>8.7752815232754716E-2</v>
      </c>
      <c r="G33" s="28"/>
      <c r="H33" s="29"/>
      <c r="I33" s="30"/>
    </row>
    <row r="35" spans="1:9" x14ac:dyDescent="0.2">
      <c r="A35" s="43" t="s">
        <v>2</v>
      </c>
      <c r="B35" s="43"/>
      <c r="C35" s="43"/>
      <c r="D35" s="43"/>
      <c r="E35" s="43"/>
      <c r="F35" s="43"/>
      <c r="G35" s="43"/>
      <c r="H35" s="43"/>
      <c r="I35" s="43"/>
    </row>
    <row r="36" spans="1:9" x14ac:dyDescent="0.2">
      <c r="A36" s="43" t="s">
        <v>3</v>
      </c>
      <c r="B36" s="43"/>
      <c r="C36" s="43"/>
      <c r="D36" s="43"/>
      <c r="E36" s="43"/>
      <c r="F36" s="43"/>
      <c r="G36" s="43"/>
      <c r="H36" s="43"/>
      <c r="I36" s="43"/>
    </row>
    <row r="37" spans="1:9" x14ac:dyDescent="0.2">
      <c r="A37" s="43" t="s">
        <v>1</v>
      </c>
      <c r="B37" s="43"/>
      <c r="C37" s="43"/>
      <c r="D37" s="43"/>
      <c r="E37" s="43"/>
      <c r="F37" s="43"/>
      <c r="G37" s="43"/>
      <c r="H37" s="43"/>
      <c r="I37" s="43"/>
    </row>
    <row r="39" spans="1:9" x14ac:dyDescent="0.2">
      <c r="A39" s="1" t="s">
        <v>4</v>
      </c>
      <c r="D39" s="24" t="s">
        <v>32</v>
      </c>
      <c r="E39" s="24"/>
      <c r="F39" s="1" t="s">
        <v>5</v>
      </c>
    </row>
    <row r="40" spans="1:9" ht="6.75" customHeight="1" x14ac:dyDescent="0.2">
      <c r="D40" s="44" t="s">
        <v>6</v>
      </c>
      <c r="E40" s="45"/>
    </row>
    <row r="41" spans="1:9" x14ac:dyDescent="0.2">
      <c r="A41" s="1" t="s">
        <v>7</v>
      </c>
      <c r="B41" s="24" t="s">
        <v>33</v>
      </c>
      <c r="C41" s="24"/>
      <c r="D41" s="1" t="s">
        <v>9</v>
      </c>
    </row>
    <row r="42" spans="1:9" ht="8.25" customHeight="1" x14ac:dyDescent="0.2">
      <c r="B42" s="44" t="s">
        <v>8</v>
      </c>
      <c r="C42" s="45"/>
    </row>
    <row r="44" spans="1:9" x14ac:dyDescent="0.2">
      <c r="A44" s="1" t="s">
        <v>11</v>
      </c>
      <c r="C44" s="23">
        <f>G5</f>
        <v>0</v>
      </c>
      <c r="D44" s="23"/>
      <c r="E44" s="11"/>
    </row>
    <row r="46" spans="1:9" x14ac:dyDescent="0.2">
      <c r="A46" s="43" t="s">
        <v>10</v>
      </c>
      <c r="B46" s="43"/>
      <c r="C46" s="19"/>
      <c r="D46" s="19"/>
    </row>
  </sheetData>
  <mergeCells count="56">
    <mergeCell ref="A27:A29"/>
    <mergeCell ref="G27:G29"/>
    <mergeCell ref="H27:H29"/>
    <mergeCell ref="C17:C21"/>
    <mergeCell ref="D17:D21"/>
    <mergeCell ref="E17:E21"/>
    <mergeCell ref="F17:H17"/>
    <mergeCell ref="F18:F21"/>
    <mergeCell ref="G18:G21"/>
    <mergeCell ref="H18:H21"/>
    <mergeCell ref="B17:B21"/>
    <mergeCell ref="A17:A21"/>
    <mergeCell ref="B6:I6"/>
    <mergeCell ref="A1:I1"/>
    <mergeCell ref="A2:I2"/>
    <mergeCell ref="A3:I3"/>
    <mergeCell ref="A4:I4"/>
    <mergeCell ref="A5:B5"/>
    <mergeCell ref="C5:D5"/>
    <mergeCell ref="G5:H5"/>
    <mergeCell ref="C44:D44"/>
    <mergeCell ref="A13:I13"/>
    <mergeCell ref="D39:E39"/>
    <mergeCell ref="A16:I16"/>
    <mergeCell ref="A23:A25"/>
    <mergeCell ref="G23:G25"/>
    <mergeCell ref="H23:H25"/>
    <mergeCell ref="I23:I25"/>
    <mergeCell ref="I27:I29"/>
    <mergeCell ref="I17:I21"/>
    <mergeCell ref="A31:A33"/>
    <mergeCell ref="G31:G33"/>
    <mergeCell ref="H31:H33"/>
    <mergeCell ref="I31:I33"/>
    <mergeCell ref="A35:I35"/>
    <mergeCell ref="A36:I36"/>
    <mergeCell ref="H7:I7"/>
    <mergeCell ref="C8:I8"/>
    <mergeCell ref="A9:C9"/>
    <mergeCell ref="D9:I9"/>
    <mergeCell ref="A10:I10"/>
    <mergeCell ref="A8:B8"/>
    <mergeCell ref="A7:B7"/>
    <mergeCell ref="C7:E7"/>
    <mergeCell ref="F7:G7"/>
    <mergeCell ref="A11:B11"/>
    <mergeCell ref="C11:I11"/>
    <mergeCell ref="A12:I12"/>
    <mergeCell ref="C14:I14"/>
    <mergeCell ref="A15:I15"/>
    <mergeCell ref="A37:I37"/>
    <mergeCell ref="D40:E40"/>
    <mergeCell ref="B41:C41"/>
    <mergeCell ref="B42:C42"/>
    <mergeCell ref="A46:B46"/>
    <mergeCell ref="C46:D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2023-08-07T09:39:01Z</dcterms:modified>
</cp:coreProperties>
</file>